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<sst xmlns="http://schemas.openxmlformats.org/spreadsheetml/2006/main" count="231" uniqueCount="179">
  <si>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</si>
  <si>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</si>
  <si>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</si>
  <si>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</si>
  <si>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</si>
  <si>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</si>
  <si>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</si>
  <si>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</si>
  <si>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</si>
  <si>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</si>
  <si>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http://www.6pm.com/dc-kids-court-graffik-se-little-kid-big-kid-white-armor-pink</t>
  </si>
  <si>
    <t>vodopad22</t>
  </si>
  <si>
    <t>DC Kids Court Graffik SE (Little Kid/Big Kid)</t>
  </si>
  <si>
    <t>SKU: #8461601</t>
  </si>
  <si>
    <t>6 Big Kid</t>
  </si>
  <si>
    <t>White/Armor/Pink</t>
  </si>
  <si>
    <t>http://www.6pm.com/annie-lysa-silver-metallic-kid-pu?zlfid=192&amp;ref=pd_sims_p_1</t>
  </si>
  <si>
    <t xml:space="preserve">Николь^ </t>
  </si>
  <si>
    <t>Annie Lysa</t>
  </si>
  <si>
    <t>SKU: #8300770</t>
  </si>
  <si>
    <t>Black Metallic Kid PU</t>
  </si>
  <si>
    <t>http://www.6pm.com/charles-albert-fold-gray</t>
  </si>
  <si>
    <t>яша1812</t>
  </si>
  <si>
    <t>Charles Albert Fold</t>
  </si>
  <si>
    <t>SKU: #8405930</t>
  </si>
  <si>
    <t>chestnut</t>
  </si>
  <si>
    <t>Order Number: 201048143</t>
  </si>
  <si>
    <t>Номер заказа</t>
  </si>
  <si>
    <t>Order Number: 201089374</t>
  </si>
  <si>
    <t>SKU# 8054353</t>
  </si>
  <si>
    <t>Black/Pink/Green</t>
  </si>
  <si>
    <t>ASICS GEL-FujiTrainer™ 2</t>
  </si>
  <si>
    <t>http://www.6pm.com/asics-gel-fujitrainer-2-black-pink-green</t>
  </si>
  <si>
    <t>belkastrelka</t>
  </si>
  <si>
    <t>Luggage Tan Leather</t>
  </si>
  <si>
    <t>Grey/Brown/White</t>
  </si>
  <si>
    <t>Dark Brown Leather</t>
  </si>
  <si>
    <t>Dark Taupe Suede</t>
  </si>
  <si>
    <t>Turtle Dove</t>
  </si>
  <si>
    <t>MD (US 7-9)</t>
  </si>
  <si>
    <t>Chocolate &amp; Pink Suede</t>
  </si>
  <si>
    <t>http://www.6pm.com/roxy-out-there-dress-turtle-dove</t>
  </si>
  <si>
    <t>Roxy Out There Dress</t>
  </si>
  <si>
    <t>SKU: #8397405</t>
  </si>
  <si>
    <t>monic</t>
  </si>
  <si>
    <t>http://www.6pm.com/nine-west-getta-w-dark-brown-leather</t>
  </si>
  <si>
    <t>Nine West Getta-W</t>
  </si>
  <si>
    <t>SKU: #8228340</t>
  </si>
  <si>
    <t>http://www.6pm.com/dkny-samira-wine-suede</t>
  </si>
  <si>
    <t>DKNY Samira</t>
  </si>
  <si>
    <t>SKU: #8256203</t>
  </si>
  <si>
    <t>http://www.6pm.com/clarks-cynthia-avant-platinum-leather</t>
  </si>
  <si>
    <t>Clarks Cynthia Avant</t>
  </si>
  <si>
    <t>SKU: #7892216</t>
  </si>
  <si>
    <t>http://www.6pm.com/bella-vita-bianca-grey-brown-white?zlfid=192&amp;ref=pd_sims_p_1</t>
  </si>
  <si>
    <t>Bella-Vita Bianca</t>
  </si>
  <si>
    <t>SKU: #8172838</t>
  </si>
  <si>
    <t>http://www.6pm.com/johnston-murphy-anita-bow-pump-chocolate-pink-suede</t>
  </si>
  <si>
    <t>Johnston &amp; Murphy Anita Bow Pump</t>
  </si>
  <si>
    <t>SKU: #8425389</t>
  </si>
  <si>
    <t>Тави Тум</t>
  </si>
  <si>
    <t>Order Number: 201211350</t>
  </si>
  <si>
    <t>SKU# 8101564</t>
  </si>
  <si>
    <t>39.5 (US Women's 9.5)</t>
  </si>
  <si>
    <t>Rose St Laurent/Black</t>
  </si>
  <si>
    <t>SKU# 8171475</t>
  </si>
  <si>
    <t>Red</t>
  </si>
  <si>
    <t>6-7 Toddler</t>
  </si>
  <si>
    <t>SKU# 8342319</t>
  </si>
  <si>
    <t>Bronze Doria</t>
  </si>
  <si>
    <t>41 (US Women's 10)</t>
  </si>
  <si>
    <t>SKU# 8258971</t>
  </si>
  <si>
    <t>Mushroom Suede</t>
  </si>
  <si>
    <t>SKU# 8268384</t>
  </si>
  <si>
    <t>Charcoal</t>
  </si>
  <si>
    <t>SKU# 8298148</t>
  </si>
  <si>
    <t>Natural/Polo Tan N Rope BRD/Leather</t>
  </si>
  <si>
    <t>SKU# 8306424</t>
  </si>
  <si>
    <t>SKU# 8343564</t>
  </si>
  <si>
    <t>Neon Pink/Orange</t>
  </si>
  <si>
    <t>5 Toddler</t>
  </si>
  <si>
    <t>SKU# 8247867</t>
  </si>
  <si>
    <t>White/Purple</t>
  </si>
  <si>
    <t>4.5 Big Kid</t>
  </si>
  <si>
    <t>SKU# 8354555</t>
  </si>
  <si>
    <t>Party Pink</t>
  </si>
  <si>
    <t>4-5 Toddler</t>
  </si>
  <si>
    <t>SKU# 8374563</t>
  </si>
  <si>
    <t>Pink</t>
  </si>
  <si>
    <t>One Size</t>
  </si>
  <si>
    <t>SKU# 8400399</t>
  </si>
  <si>
    <t>Grey/Black/White Cheetah</t>
  </si>
  <si>
    <t>SKU# 8428775</t>
  </si>
  <si>
    <t>SKU# 8454510</t>
  </si>
  <si>
    <t>Cajun Coral</t>
  </si>
  <si>
    <t>SM</t>
  </si>
  <si>
    <t>http://www.6pm.com/u-s-polo-assn-cotton-jersey-stripe-polo-with-solid-short-sleeves-cajun-coral</t>
  </si>
  <si>
    <t>U.S. POLO ASSN. Cotton Jersey Stripe Polo with Solid Short Sleeves</t>
  </si>
  <si>
    <t>http://www.6pm.com/u-s-polo-assn-juno-c-grey-black-white-cheetah</t>
  </si>
  <si>
    <t>U.S. POLO ASSN. Juno-C</t>
  </si>
  <si>
    <t>Justanna</t>
  </si>
  <si>
    <t>http://www.6pm.com/crocs-backpack-lunchbag-combo-pink</t>
  </si>
  <si>
    <t>Crocs Backpack Lunchbag Combo</t>
  </si>
  <si>
    <t>Марусин поясок</t>
  </si>
  <si>
    <t>Lidya555</t>
  </si>
  <si>
    <t>http://www.6pm.com/lauren-by-ralph-lauren-edythe-natural-polo-tan-n-rope-brd-leather</t>
  </si>
  <si>
    <t>LAUREN by Ralph Lauren Edythe</t>
  </si>
  <si>
    <t>http://www.6pm.com/bloch-symphony-luxury-rose-st-laurent-black</t>
  </si>
  <si>
    <t>Bloch Symphony Luxury</t>
  </si>
  <si>
    <t>http://www.6pm.com/etnies-kids-fader-ls-toddler-little-kid-big-kid-white-purple</t>
  </si>
  <si>
    <t>etnies Kids Fader LS (Toddler/Little Kid/Big Kid)</t>
  </si>
  <si>
    <t>http://www.6pm.com/helle-comfort-saki-bronze-doria</t>
  </si>
  <si>
    <t>zenka</t>
  </si>
  <si>
    <t>Helle Comfort Saki</t>
  </si>
  <si>
    <t>http://www.6pm.com/enzo-angiolini-gimm-dark-taupe-suede?zlfid=192&amp;ref=pd_sims_sdp_1</t>
  </si>
  <si>
    <t>Enzo Angiolini Gimm</t>
  </si>
  <si>
    <t>http://www.6pm.com/clarks-valley-tree-mushroom-suede</t>
  </si>
  <si>
    <t>ариша11</t>
  </si>
  <si>
    <t>http://www.6pm.com/crocs-kids-hello-kitty-glitter-clog-toddler-little-kid-party-pink?zlfid=192&amp;ref=pd_sims_p_1</t>
  </si>
  <si>
    <t>Crocs Kids Hello Kitty Glitter Clog (Toddler/Little Kid)</t>
  </si>
  <si>
    <t>http://www.6pm.com/skechers-kids-twinkle-toes-shuffles-lights-10395n-toddler-little-kid-big-kid-neon-pink-orange?zlfid=192&amp;ref=pd_sims_sdp_1</t>
  </si>
  <si>
    <t>SKECHERS KIDS Twinkle Toes-Shuffles Lights 10395N (Toddler/Little Kid/Big Kid)</t>
  </si>
  <si>
    <t>Clarks Valley Tree</t>
  </si>
  <si>
    <t>http://www.6pm.com/crocs-kids-lightning-mcqueen-clog-toddler-little-kid-red?zlfid=192&amp;ref=pd_sims_v_1</t>
  </si>
  <si>
    <t>Crocs Kids Lightning McQueen™ Clog (Toddler/Little Kid)</t>
  </si>
  <si>
    <t>http://www.6pm.com/western-chief-kids-funky-floral-toddler-little-kid-pink?zlfid=192&amp;ref=pd_sims_sdp_1</t>
  </si>
  <si>
    <t>Western Chief Kids Funky Floral (Toddler/Little Kid)</t>
  </si>
  <si>
    <t>http://www.6pm.com/skechers-starline-charcoal</t>
  </si>
  <si>
    <t>SKECHERS Starline</t>
  </si>
  <si>
    <t>Date Ordered: Fri Nov 28 20:27:05 PST 2014</t>
  </si>
  <si>
    <t>Date Ordered: Fri Nov 28 07:36:09 PST 2014</t>
  </si>
  <si>
    <t>Date Ordered: Thu Nov 27 23:19:50 PST 2014</t>
  </si>
  <si>
    <t>http://www.6pm.com/type-z-opanek-tan-multi</t>
  </si>
  <si>
    <t>http://www.6pm.com/crocs-duke-backpack-black-burst?zlfid=192&amp;ref=pd_sims_p_1</t>
  </si>
  <si>
    <t>Date Ordered: Fri Nov 28 23:57:24 PST 2014</t>
  </si>
  <si>
    <t>Crocs Duke Backpack</t>
  </si>
  <si>
    <t>SKU: #8102127</t>
  </si>
  <si>
    <t>Black Burst</t>
  </si>
  <si>
    <t>Order Number: 201229427</t>
  </si>
  <si>
    <t>Tan/Multi</t>
  </si>
  <si>
    <t>SKU: #8305271</t>
  </si>
  <si>
    <t>Type Z Opanek</t>
  </si>
  <si>
    <t>Шибзик</t>
  </si>
  <si>
    <t>http://www.6pm.com/dc-villain-w-white-plaid</t>
  </si>
  <si>
    <t>http://www.6pm.com/pf-flyers-center-lo-re-issue-natural-canvas</t>
  </si>
  <si>
    <t>SKU: #8481442</t>
  </si>
  <si>
    <t>Natural Canvas</t>
  </si>
  <si>
    <t>Men's 5.5, Women's 7</t>
  </si>
  <si>
    <t>http://www.6pm.com/kangaroos-kids-combat-toddler-purple-hot-pink</t>
  </si>
  <si>
    <t>SKU: #8181983</t>
  </si>
  <si>
    <t>KangaROOS Kids Combat (Toddler)</t>
  </si>
  <si>
    <t>Purple/Hot Pink</t>
  </si>
  <si>
    <t>8 Toddler</t>
  </si>
  <si>
    <t>DC Villain W</t>
  </si>
  <si>
    <t>SKU: #8461752</t>
  </si>
  <si>
    <t>White Plaid</t>
  </si>
  <si>
    <t>Elntrsv</t>
  </si>
  <si>
    <t>http://www.6pm.com/arnette-series-3-ransom-white-persimmon-lens</t>
  </si>
  <si>
    <t>Arnette Series 3</t>
  </si>
  <si>
    <t>SKU: #8510124</t>
  </si>
  <si>
    <t>Ransom White/Persimmon Lens</t>
  </si>
  <si>
    <t>http://www.6pm.com/clarks-kids-air-sand-little-kid-big-kid-grey</t>
  </si>
  <si>
    <t>Clarks Kids Air Sand (Little Kid/Big Kid)</t>
  </si>
  <si>
    <t>SKU: #8292817</t>
  </si>
  <si>
    <t>2.5 Little Kid</t>
  </si>
  <si>
    <t>http://www.6pm.com/ariat-kids-caldwell-toddler-little-kid-big-kid-earth</t>
  </si>
  <si>
    <t>Ariat Kids Caldwell (Toddler/Little Kid/Big Kid)</t>
  </si>
  <si>
    <t>Grey</t>
  </si>
  <si>
    <t>Earth</t>
  </si>
  <si>
    <t>SKU: #8388401</t>
  </si>
  <si>
    <t>http://www.6pm.com/timberland-kids-mad-river-2-strap-sandal-little-kid-dark-grey-w-green</t>
  </si>
  <si>
    <t>margarita3434</t>
  </si>
  <si>
    <t>Timberland Kids Mad River 2-Strap Sandal (Little Kid)</t>
  </si>
  <si>
    <t>SKU: #7899445</t>
  </si>
  <si>
    <t>Dark Grey w/ Green</t>
  </si>
  <si>
    <t>3 Little Kid</t>
  </si>
  <si>
    <t>Date Ordered: Sun Nov 30 21:56:50 PST 2014</t>
  </si>
  <si>
    <t>Order Number: 201412775</t>
  </si>
  <si>
    <t>PF Flyers Center Lo Re-Issue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</si>
</sst>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42" applyBorder="1" applyAlignment="1" applyProtection="1">
      <alignment/>
      <protection/>
    </xf>
    <xf numFmtId="0" fontId="0" fillId="0" borderId="10" xfId="0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annie-lysa-silver-metallic-kid-pu?zlfid=192&amp;ref=pd_sims_p_1" TargetMode="External" /><Relationship Id="rId2" Type="http://schemas.openxmlformats.org/officeDocument/2006/relationships/hyperlink" Target="http://www.6pm.com/charles-albert-fold-gray" TargetMode="External" /><Relationship Id="rId3" Type="http://schemas.openxmlformats.org/officeDocument/2006/relationships/hyperlink" Target="http://www.6pm.com/roxy-out-there-dress-turtle-dove" TargetMode="External" /><Relationship Id="rId4" Type="http://schemas.openxmlformats.org/officeDocument/2006/relationships/hyperlink" Target="http://www.6pm.com/nine-west-getta-w-dark-brown-leather" TargetMode="External" /><Relationship Id="rId5" Type="http://schemas.openxmlformats.org/officeDocument/2006/relationships/hyperlink" Target="http://www.6pm.com/dkny-samira-wine-suede" TargetMode="External" /><Relationship Id="rId6" Type="http://schemas.openxmlformats.org/officeDocument/2006/relationships/hyperlink" Target="http://www.6pm.com/clarks-cynthia-avant-platinum-leather" TargetMode="External" /><Relationship Id="rId7" Type="http://schemas.openxmlformats.org/officeDocument/2006/relationships/hyperlink" Target="http://www.6pm.com/bella-vita-bianca-grey-brown-white?zlfid=192&amp;ref=pd_sims_p_1" TargetMode="External" /><Relationship Id="rId8" Type="http://schemas.openxmlformats.org/officeDocument/2006/relationships/hyperlink" Target="http://www.6pm.com/johnston-murphy-anita-bow-pump-chocolate-pink-suede" TargetMode="External" /><Relationship Id="rId9" Type="http://schemas.openxmlformats.org/officeDocument/2006/relationships/hyperlink" Target="http://www.6pm.com/u-s-polo-assn-cotton-jersey-stripe-polo-with-solid-short-sleeves-cajun-coral" TargetMode="External" /><Relationship Id="rId10" Type="http://schemas.openxmlformats.org/officeDocument/2006/relationships/hyperlink" Target="http://www.6pm.com/u-s-polo-assn-juno-c-grey-black-white-cheetah" TargetMode="External" /><Relationship Id="rId11" Type="http://schemas.openxmlformats.org/officeDocument/2006/relationships/hyperlink" Target="http://www.6pm.com/crocs-backpack-lunchbag-combo-pink" TargetMode="External" /><Relationship Id="rId12" Type="http://schemas.openxmlformats.org/officeDocument/2006/relationships/hyperlink" Target="http://www.6pm.com/lauren-by-ralph-lauren-edythe-natural-polo-tan-n-rope-brd-leather" TargetMode="External" /><Relationship Id="rId13" Type="http://schemas.openxmlformats.org/officeDocument/2006/relationships/hyperlink" Target="http://www.6pm.com/bloch-symphony-luxury-rose-st-laurent-black" TargetMode="External" /><Relationship Id="rId14" Type="http://schemas.openxmlformats.org/officeDocument/2006/relationships/hyperlink" Target="http://www.6pm.com/etnies-kids-fader-ls-toddler-little-kid-big-kid-white-purple" TargetMode="External" /><Relationship Id="rId15" Type="http://schemas.openxmlformats.org/officeDocument/2006/relationships/hyperlink" Target="http://www.6pm.com/helle-comfort-saki-bronze-doria" TargetMode="External" /><Relationship Id="rId16" Type="http://schemas.openxmlformats.org/officeDocument/2006/relationships/hyperlink" Target="http://www.6pm.com/clarks-valley-tree-mushroom-suede" TargetMode="External" /><Relationship Id="rId17" Type="http://schemas.openxmlformats.org/officeDocument/2006/relationships/hyperlink" Target="http://www.6pm.com/enzo-angiolini-gimm-dark-taupe-suede?zlfid=192&amp;ref=pd_sims_sdp_1" TargetMode="External" /><Relationship Id="rId18" Type="http://schemas.openxmlformats.org/officeDocument/2006/relationships/hyperlink" Target="http://www.6pm.com/crocs-kids-hello-kitty-glitter-clog-toddler-little-kid-party-pink?zlfid=192&amp;ref=pd_sims_p_1" TargetMode="External" /><Relationship Id="rId19" Type="http://schemas.openxmlformats.org/officeDocument/2006/relationships/hyperlink" Target="http://www.6pm.com/skechers-kids-twinkle-toes-shuffles-lights-10395n-toddler-little-kid-big-kid-neon-pink-orange?zlfid=192&amp;ref=pd_sims_sdp_1" TargetMode="External" /><Relationship Id="rId20" Type="http://schemas.openxmlformats.org/officeDocument/2006/relationships/hyperlink" Target="http://www.6pm.com/crocs-kids-lightning-mcqueen-clog-toddler-little-kid-red?zlfid=192&amp;ref=pd_sims_v_1" TargetMode="External" /><Relationship Id="rId21" Type="http://schemas.openxmlformats.org/officeDocument/2006/relationships/hyperlink" Target="http://www.6pm.com/western-chief-kids-funky-floral-toddler-little-kid-pink?zlfid=192&amp;ref=pd_sims_sdp_1" TargetMode="External" /><Relationship Id="rId22" Type="http://schemas.openxmlformats.org/officeDocument/2006/relationships/hyperlink" Target="http://www.6pm.com/skechers-starline-charcoal" TargetMode="External" /><Relationship Id="rId23" Type="http://schemas.openxmlformats.org/officeDocument/2006/relationships/hyperlink" Target="http://www.6pm.com/type-z-opanek-tan-multi" TargetMode="External" /><Relationship Id="rId24" Type="http://schemas.openxmlformats.org/officeDocument/2006/relationships/hyperlink" Target="http://www.6pm.com/crocs-duke-backpack-black-burst?zlfid=192&amp;ref=pd_sims_p_1" TargetMode="External" /><Relationship Id="rId25" Type="http://schemas.openxmlformats.org/officeDocument/2006/relationships/hyperlink" Target="http://www.6pm.com/pf-flyers-center-lo-re-issue-natural-canvas" TargetMode="External" /><Relationship Id="rId26" Type="http://schemas.openxmlformats.org/officeDocument/2006/relationships/hyperlink" Target="http://www.6pm.com/dc-villain-w-white-plaid" TargetMode="External" /><Relationship Id="rId27" Type="http://schemas.openxmlformats.org/officeDocument/2006/relationships/hyperlink" Target="http://www.6pm.com/kangaroos-kids-combat-toddler-purple-hot-pink" TargetMode="External" /><Relationship Id="rId28" Type="http://schemas.openxmlformats.org/officeDocument/2006/relationships/hyperlink" Target="http://www.6pm.com/timberland-kids-mad-river-2-strap-sandal-little-kid-dark-grey-w-green" TargetMode="External" /><Relationship Id="rId29" Type="http://schemas.openxmlformats.org/officeDocument/2006/relationships/hyperlink" Target="http://www.6pm.com/arnette-series-3-ransom-white-persimmon-lens" TargetMode="External" /><Relationship Id="rId30" Type="http://schemas.openxmlformats.org/officeDocument/2006/relationships/hyperlink" Target="http://www.6pm.com/clarks-kids-air-sand-little-kid-big-kid-grey" TargetMode="External" /><Relationship Id="rId31" Type="http://schemas.openxmlformats.org/officeDocument/2006/relationships/hyperlink" Target="http://www.6pm.com/ariat-kids-caldwell-toddler-little-kid-big-kid-earth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27" sqref="N26:N27"/>
    </sheetView>
  </sheetViews>
  <sheetFormatPr defaultColWidth="9.140625" defaultRowHeight="17.25" customHeight="1"/>
  <cols>
    <col min="1" max="1" width="15.28125" style="0" customWidth="1"/>
    <col min="2" max="2" width="19.00390625" style="0" customWidth="1"/>
    <col min="3" max="3" width="45.8515625" style="0" customWidth="1"/>
    <col min="4" max="4" width="13.57421875" style="0" bestFit="1" customWidth="1"/>
    <col min="5" max="5" width="20.7109375" style="0" bestFit="1" customWidth="1"/>
    <col min="6" max="6" width="17.8515625" style="0" bestFit="1" customWidth="1"/>
    <col min="9" max="9" width="12.00390625" style="0" customWidth="1"/>
    <col min="10" max="10" width="11.8515625" style="0" bestFit="1" customWidth="1"/>
    <col min="11" max="11" width="24.28125" style="0" bestFit="1" customWidth="1"/>
  </cols>
  <sheetData>
    <row r="1" spans="1:11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5" t="s">
        <v>27</v>
      </c>
    </row>
    <row r="2" spans="1:11" ht="17.25" customHeight="1">
      <c r="A2" s="6" t="s">
        <v>131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7.25" customHeight="1">
      <c r="A3" s="5" t="s">
        <v>11</v>
      </c>
      <c r="B3" s="8" t="s">
        <v>10</v>
      </c>
      <c r="C3" s="7" t="s">
        <v>12</v>
      </c>
      <c r="D3" s="7" t="s">
        <v>13</v>
      </c>
      <c r="E3" s="9" t="s">
        <v>14</v>
      </c>
      <c r="F3" s="7" t="s">
        <v>15</v>
      </c>
      <c r="G3" s="7">
        <v>1</v>
      </c>
      <c r="H3" s="7">
        <v>21.99</v>
      </c>
      <c r="I3" s="10">
        <f>H3*48*1.55*0.85</f>
        <v>1390.6476</v>
      </c>
      <c r="J3" s="11"/>
      <c r="K3" s="7" t="s">
        <v>26</v>
      </c>
    </row>
    <row r="4" spans="1:11" ht="17.25" customHeight="1">
      <c r="A4" s="5" t="s">
        <v>17</v>
      </c>
      <c r="B4" s="8" t="s">
        <v>16</v>
      </c>
      <c r="C4" s="7" t="s">
        <v>18</v>
      </c>
      <c r="D4" s="7" t="s">
        <v>19</v>
      </c>
      <c r="E4" s="9">
        <v>8.5</v>
      </c>
      <c r="F4" s="7" t="s">
        <v>20</v>
      </c>
      <c r="G4" s="7">
        <v>1</v>
      </c>
      <c r="H4" s="7">
        <v>32.99</v>
      </c>
      <c r="I4" s="10">
        <f>H4*48*1.55*0.85</f>
        <v>2086.2876</v>
      </c>
      <c r="J4" s="11"/>
      <c r="K4" s="7" t="s">
        <v>26</v>
      </c>
    </row>
    <row r="5" spans="1:11" ht="17.25" customHeight="1">
      <c r="A5" s="5" t="s">
        <v>22</v>
      </c>
      <c r="B5" s="8" t="s">
        <v>21</v>
      </c>
      <c r="C5" s="7" t="s">
        <v>23</v>
      </c>
      <c r="D5" s="7" t="s">
        <v>24</v>
      </c>
      <c r="E5" s="9">
        <v>9</v>
      </c>
      <c r="F5" s="7" t="s">
        <v>25</v>
      </c>
      <c r="G5" s="7">
        <v>1</v>
      </c>
      <c r="H5" s="7">
        <v>24</v>
      </c>
      <c r="I5" s="10">
        <f>H5*48*1.55*0.85</f>
        <v>1517.76</v>
      </c>
      <c r="J5" s="11"/>
      <c r="K5" s="7" t="s">
        <v>26</v>
      </c>
    </row>
    <row r="6" spans="1:11" ht="17.25" customHeight="1">
      <c r="A6" s="6" t="s">
        <v>130</v>
      </c>
      <c r="B6" s="8"/>
      <c r="C6" s="7"/>
      <c r="D6" s="7"/>
      <c r="E6" s="9"/>
      <c r="F6" s="7"/>
      <c r="G6" s="7"/>
      <c r="H6" s="7"/>
      <c r="I6" s="10"/>
      <c r="J6" s="11"/>
      <c r="K6" s="7"/>
    </row>
    <row r="7" spans="1:11" ht="17.25" customHeight="1">
      <c r="A7" s="5" t="s">
        <v>33</v>
      </c>
      <c r="B7" s="8" t="s">
        <v>32</v>
      </c>
      <c r="C7" s="7" t="s">
        <v>31</v>
      </c>
      <c r="D7" s="7" t="s">
        <v>29</v>
      </c>
      <c r="E7" s="9">
        <v>6.5</v>
      </c>
      <c r="F7" s="7" t="s">
        <v>30</v>
      </c>
      <c r="G7" s="7">
        <v>1</v>
      </c>
      <c r="H7" s="7">
        <v>41.99</v>
      </c>
      <c r="I7" s="10">
        <f aca="true" t="shared" si="0" ref="I7:I13">H7*48*1.55*0.85</f>
        <v>2655.4476</v>
      </c>
      <c r="J7" s="11"/>
      <c r="K7" s="7" t="s">
        <v>28</v>
      </c>
    </row>
    <row r="8" spans="1:11" ht="17.25" customHeight="1">
      <c r="A8" s="5" t="s">
        <v>44</v>
      </c>
      <c r="B8" s="8" t="s">
        <v>41</v>
      </c>
      <c r="C8" s="7" t="s">
        <v>42</v>
      </c>
      <c r="D8" s="7" t="s">
        <v>43</v>
      </c>
      <c r="E8" s="9" t="s">
        <v>39</v>
      </c>
      <c r="F8" s="7" t="s">
        <v>38</v>
      </c>
      <c r="G8" s="7">
        <v>1</v>
      </c>
      <c r="H8" s="7">
        <v>37.99</v>
      </c>
      <c r="I8" s="11">
        <f t="shared" si="0"/>
        <v>2402.4876</v>
      </c>
      <c r="J8" s="11">
        <f aca="true" t="shared" si="1" ref="J8:J13">H8*48*1.6*0.85</f>
        <v>2479.9872</v>
      </c>
      <c r="K8" s="7" t="s">
        <v>28</v>
      </c>
    </row>
    <row r="9" spans="1:11" ht="17.25" customHeight="1">
      <c r="A9" s="5" t="s">
        <v>60</v>
      </c>
      <c r="B9" s="8" t="s">
        <v>51</v>
      </c>
      <c r="C9" s="7" t="s">
        <v>52</v>
      </c>
      <c r="D9" s="7" t="s">
        <v>53</v>
      </c>
      <c r="E9" s="9">
        <v>9</v>
      </c>
      <c r="F9" s="7" t="s">
        <v>34</v>
      </c>
      <c r="G9" s="7">
        <v>1</v>
      </c>
      <c r="H9" s="7">
        <v>49.99</v>
      </c>
      <c r="I9" s="11">
        <f t="shared" si="0"/>
        <v>3161.3675999999996</v>
      </c>
      <c r="J9" s="11">
        <f t="shared" si="1"/>
        <v>3263.3471999999997</v>
      </c>
      <c r="K9" s="7" t="s">
        <v>28</v>
      </c>
    </row>
    <row r="10" spans="1:11" ht="17.25" customHeight="1">
      <c r="A10" s="5" t="s">
        <v>60</v>
      </c>
      <c r="B10" s="8" t="s">
        <v>54</v>
      </c>
      <c r="C10" s="7" t="s">
        <v>55</v>
      </c>
      <c r="D10" s="7" t="s">
        <v>56</v>
      </c>
      <c r="E10" s="9">
        <v>9</v>
      </c>
      <c r="F10" s="7" t="s">
        <v>35</v>
      </c>
      <c r="G10" s="7">
        <v>1</v>
      </c>
      <c r="H10" s="7">
        <v>49.99</v>
      </c>
      <c r="I10" s="11">
        <f t="shared" si="0"/>
        <v>3161.3675999999996</v>
      </c>
      <c r="J10" s="11">
        <f t="shared" si="1"/>
        <v>3263.3471999999997</v>
      </c>
      <c r="K10" s="7" t="s">
        <v>28</v>
      </c>
    </row>
    <row r="11" spans="1:11" ht="17.25" customHeight="1">
      <c r="A11" s="5" t="s">
        <v>60</v>
      </c>
      <c r="B11" s="8" t="s">
        <v>45</v>
      </c>
      <c r="C11" s="7" t="s">
        <v>46</v>
      </c>
      <c r="D11" s="7" t="s">
        <v>47</v>
      </c>
      <c r="E11" s="9">
        <v>9.5</v>
      </c>
      <c r="F11" s="7" t="s">
        <v>36</v>
      </c>
      <c r="G11" s="7">
        <v>1</v>
      </c>
      <c r="H11" s="7">
        <v>56.7</v>
      </c>
      <c r="I11" s="11">
        <f t="shared" si="0"/>
        <v>3585.708</v>
      </c>
      <c r="J11" s="11">
        <f t="shared" si="1"/>
        <v>3701.376</v>
      </c>
      <c r="K11" s="7" t="s">
        <v>28</v>
      </c>
    </row>
    <row r="12" spans="1:11" ht="17.25" customHeight="1">
      <c r="A12" s="5" t="s">
        <v>60</v>
      </c>
      <c r="B12" s="8" t="s">
        <v>48</v>
      </c>
      <c r="C12" s="7" t="s">
        <v>49</v>
      </c>
      <c r="D12" s="7" t="s">
        <v>50</v>
      </c>
      <c r="E12" s="9">
        <v>9.5</v>
      </c>
      <c r="F12" s="7" t="s">
        <v>37</v>
      </c>
      <c r="G12" s="7">
        <v>1</v>
      </c>
      <c r="H12" s="7">
        <v>53.99</v>
      </c>
      <c r="I12" s="11">
        <f t="shared" si="0"/>
        <v>3414.3276</v>
      </c>
      <c r="J12" s="11">
        <f t="shared" si="1"/>
        <v>3524.4671999999996</v>
      </c>
      <c r="K12" s="7" t="s">
        <v>28</v>
      </c>
    </row>
    <row r="13" spans="1:11" ht="17.25" customHeight="1">
      <c r="A13" s="5" t="s">
        <v>60</v>
      </c>
      <c r="B13" s="8" t="s">
        <v>57</v>
      </c>
      <c r="C13" s="7" t="s">
        <v>58</v>
      </c>
      <c r="D13" s="7" t="s">
        <v>59</v>
      </c>
      <c r="E13" s="9">
        <v>8</v>
      </c>
      <c r="F13" s="7" t="s">
        <v>40</v>
      </c>
      <c r="G13" s="7">
        <v>1</v>
      </c>
      <c r="H13" s="7">
        <v>38.99</v>
      </c>
      <c r="I13" s="11">
        <f t="shared" si="0"/>
        <v>2465.7276</v>
      </c>
      <c r="J13" s="11">
        <f t="shared" si="1"/>
        <v>2545.2672000000002</v>
      </c>
      <c r="K13" s="7" t="s">
        <v>28</v>
      </c>
    </row>
    <row r="14" spans="1:11" ht="17.25" customHeight="1">
      <c r="A14" s="6" t="s">
        <v>129</v>
      </c>
      <c r="B14" s="8"/>
      <c r="C14" s="7"/>
      <c r="D14" s="7"/>
      <c r="E14" s="9"/>
      <c r="F14" s="7"/>
      <c r="G14" s="7"/>
      <c r="H14" s="7"/>
      <c r="I14" s="11"/>
      <c r="J14" s="11"/>
      <c r="K14" s="7"/>
    </row>
    <row r="15" spans="1:11" ht="17.25" customHeight="1">
      <c r="A15" s="5" t="s">
        <v>100</v>
      </c>
      <c r="B15" s="8" t="s">
        <v>96</v>
      </c>
      <c r="C15" s="7" t="s">
        <v>97</v>
      </c>
      <c r="D15" s="7" t="s">
        <v>93</v>
      </c>
      <c r="E15" s="9" t="s">
        <v>95</v>
      </c>
      <c r="F15" s="7" t="s">
        <v>94</v>
      </c>
      <c r="G15" s="7">
        <v>1</v>
      </c>
      <c r="H15" s="7">
        <v>18</v>
      </c>
      <c r="I15" s="10">
        <f aca="true" t="shared" si="2" ref="I15:I31">H15*48*1.55*0.85</f>
        <v>1138.32</v>
      </c>
      <c r="J15" s="11"/>
      <c r="K15" s="7" t="s">
        <v>61</v>
      </c>
    </row>
    <row r="16" spans="1:11" ht="17.25" customHeight="1">
      <c r="A16" s="5" t="s">
        <v>100</v>
      </c>
      <c r="B16" s="8" t="s">
        <v>98</v>
      </c>
      <c r="C16" s="7" t="s">
        <v>99</v>
      </c>
      <c r="D16" s="7" t="s">
        <v>90</v>
      </c>
      <c r="E16" s="9">
        <v>6</v>
      </c>
      <c r="F16" s="7" t="s">
        <v>91</v>
      </c>
      <c r="G16" s="7">
        <v>1</v>
      </c>
      <c r="H16" s="7">
        <v>14.99</v>
      </c>
      <c r="I16" s="10">
        <f t="shared" si="2"/>
        <v>947.9676000000001</v>
      </c>
      <c r="J16" s="11"/>
      <c r="K16" s="7" t="s">
        <v>61</v>
      </c>
    </row>
    <row r="17" spans="1:11" ht="17.25" customHeight="1">
      <c r="A17" s="5" t="s">
        <v>100</v>
      </c>
      <c r="B17" s="8" t="s">
        <v>127</v>
      </c>
      <c r="C17" s="7" t="s">
        <v>128</v>
      </c>
      <c r="D17" s="7" t="s">
        <v>73</v>
      </c>
      <c r="E17" s="9">
        <v>9.5</v>
      </c>
      <c r="F17" s="7" t="s">
        <v>74</v>
      </c>
      <c r="G17" s="7">
        <v>1</v>
      </c>
      <c r="H17" s="7">
        <v>39.99</v>
      </c>
      <c r="I17" s="10">
        <f t="shared" si="2"/>
        <v>2528.9676</v>
      </c>
      <c r="J17" s="11"/>
      <c r="K17" s="7" t="s">
        <v>61</v>
      </c>
    </row>
    <row r="18" spans="1:11" ht="17.25" customHeight="1">
      <c r="A18" s="5" t="s">
        <v>104</v>
      </c>
      <c r="B18" s="8" t="s">
        <v>107</v>
      </c>
      <c r="C18" s="7" t="s">
        <v>108</v>
      </c>
      <c r="D18" s="7" t="s">
        <v>62</v>
      </c>
      <c r="E18" s="9" t="s">
        <v>63</v>
      </c>
      <c r="F18" s="7" t="s">
        <v>64</v>
      </c>
      <c r="G18" s="7">
        <v>1</v>
      </c>
      <c r="H18" s="7">
        <v>39</v>
      </c>
      <c r="I18" s="10">
        <f t="shared" si="2"/>
        <v>2466.3599999999997</v>
      </c>
      <c r="J18" s="11"/>
      <c r="K18" s="7" t="s">
        <v>61</v>
      </c>
    </row>
    <row r="19" spans="1:11" ht="17.25" customHeight="1">
      <c r="A19" s="5" t="s">
        <v>104</v>
      </c>
      <c r="B19" s="8" t="s">
        <v>105</v>
      </c>
      <c r="C19" s="7" t="s">
        <v>106</v>
      </c>
      <c r="D19" s="7" t="s">
        <v>75</v>
      </c>
      <c r="E19" s="9">
        <v>10</v>
      </c>
      <c r="F19" s="7" t="s">
        <v>76</v>
      </c>
      <c r="G19" s="7">
        <v>1</v>
      </c>
      <c r="H19" s="7">
        <v>19.99</v>
      </c>
      <c r="I19" s="10">
        <f t="shared" si="2"/>
        <v>1264.1676</v>
      </c>
      <c r="J19" s="11">
        <f>3731-5000-2500</f>
        <v>-3769</v>
      </c>
      <c r="K19" s="7" t="s">
        <v>61</v>
      </c>
    </row>
    <row r="20" spans="1:11" ht="17.25" customHeight="1">
      <c r="A20" s="5" t="s">
        <v>11</v>
      </c>
      <c r="B20" s="8" t="s">
        <v>109</v>
      </c>
      <c r="C20" s="7" t="s">
        <v>110</v>
      </c>
      <c r="D20" s="7" t="s">
        <v>81</v>
      </c>
      <c r="E20" s="9" t="s">
        <v>83</v>
      </c>
      <c r="F20" s="7" t="s">
        <v>82</v>
      </c>
      <c r="G20" s="7">
        <v>1</v>
      </c>
      <c r="H20" s="7">
        <v>26.99</v>
      </c>
      <c r="I20" s="10">
        <f t="shared" si="2"/>
        <v>1706.8476</v>
      </c>
      <c r="J20" s="11"/>
      <c r="K20" s="7" t="s">
        <v>61</v>
      </c>
    </row>
    <row r="21" spans="1:11" ht="17.25" customHeight="1">
      <c r="A21" s="5" t="s">
        <v>112</v>
      </c>
      <c r="B21" s="8" t="s">
        <v>111</v>
      </c>
      <c r="C21" s="7" t="s">
        <v>113</v>
      </c>
      <c r="D21" s="7" t="s">
        <v>68</v>
      </c>
      <c r="E21" s="9" t="s">
        <v>70</v>
      </c>
      <c r="F21" s="7" t="s">
        <v>69</v>
      </c>
      <c r="G21" s="7">
        <v>1</v>
      </c>
      <c r="H21" s="7">
        <v>39.99</v>
      </c>
      <c r="I21" s="11">
        <f t="shared" si="2"/>
        <v>2528.9676</v>
      </c>
      <c r="J21" s="11">
        <f aca="true" t="shared" si="3" ref="J18:J28">H21*48*1.6*0.85</f>
        <v>2610.5472</v>
      </c>
      <c r="K21" s="7" t="s">
        <v>61</v>
      </c>
    </row>
    <row r="22" spans="1:11" ht="17.25" customHeight="1">
      <c r="A22" s="5" t="s">
        <v>117</v>
      </c>
      <c r="B22" s="8" t="s">
        <v>123</v>
      </c>
      <c r="C22" s="7" t="s">
        <v>124</v>
      </c>
      <c r="D22" s="7" t="s">
        <v>65</v>
      </c>
      <c r="E22" s="9" t="s">
        <v>67</v>
      </c>
      <c r="F22" s="7" t="s">
        <v>66</v>
      </c>
      <c r="G22" s="7">
        <v>1</v>
      </c>
      <c r="H22" s="7">
        <v>26.25</v>
      </c>
      <c r="I22" s="11">
        <f t="shared" si="2"/>
        <v>1660.05</v>
      </c>
      <c r="J22" s="11">
        <f t="shared" si="3"/>
        <v>1713.6</v>
      </c>
      <c r="K22" s="7" t="s">
        <v>61</v>
      </c>
    </row>
    <row r="23" spans="1:11" ht="17.25" customHeight="1">
      <c r="A23" s="5" t="s">
        <v>117</v>
      </c>
      <c r="B23" s="8" t="s">
        <v>116</v>
      </c>
      <c r="C23" s="7" t="s">
        <v>122</v>
      </c>
      <c r="D23" s="7" t="s">
        <v>71</v>
      </c>
      <c r="E23" s="9">
        <v>7.5</v>
      </c>
      <c r="F23" s="7" t="s">
        <v>72</v>
      </c>
      <c r="G23" s="7">
        <v>1</v>
      </c>
      <c r="H23" s="7">
        <v>59.99</v>
      </c>
      <c r="I23" s="11">
        <f t="shared" si="2"/>
        <v>3793.7676</v>
      </c>
      <c r="J23" s="11">
        <f t="shared" si="3"/>
        <v>3916.1472</v>
      </c>
      <c r="K23" s="7" t="s">
        <v>61</v>
      </c>
    </row>
    <row r="24" spans="1:11" ht="17.25" customHeight="1">
      <c r="A24" s="5" t="s">
        <v>117</v>
      </c>
      <c r="B24" s="8" t="s">
        <v>114</v>
      </c>
      <c r="C24" s="7" t="s">
        <v>115</v>
      </c>
      <c r="D24" s="7" t="s">
        <v>77</v>
      </c>
      <c r="E24" s="9">
        <v>7.5</v>
      </c>
      <c r="F24" s="7" t="s">
        <v>37</v>
      </c>
      <c r="G24" s="7">
        <v>1</v>
      </c>
      <c r="H24" s="7">
        <v>67.43</v>
      </c>
      <c r="I24" s="11">
        <f t="shared" si="2"/>
        <v>4264.2732000000005</v>
      </c>
      <c r="J24" s="11">
        <f t="shared" si="3"/>
        <v>4401.830400000001</v>
      </c>
      <c r="K24" s="7" t="s">
        <v>61</v>
      </c>
    </row>
    <row r="25" spans="1:11" ht="17.25" customHeight="1">
      <c r="A25" s="5" t="s">
        <v>117</v>
      </c>
      <c r="B25" s="8" t="s">
        <v>120</v>
      </c>
      <c r="C25" s="7" t="s">
        <v>121</v>
      </c>
      <c r="D25" s="7" t="s">
        <v>78</v>
      </c>
      <c r="E25" s="9" t="s">
        <v>80</v>
      </c>
      <c r="F25" s="7" t="s">
        <v>79</v>
      </c>
      <c r="G25" s="7">
        <v>1</v>
      </c>
      <c r="H25" s="7">
        <v>37.99</v>
      </c>
      <c r="I25" s="11">
        <f t="shared" si="2"/>
        <v>2402.4876</v>
      </c>
      <c r="J25" s="11">
        <f t="shared" si="3"/>
        <v>2479.9872</v>
      </c>
      <c r="K25" s="7" t="s">
        <v>61</v>
      </c>
    </row>
    <row r="26" spans="1:11" ht="17.25" customHeight="1">
      <c r="A26" s="5" t="s">
        <v>117</v>
      </c>
      <c r="B26" s="8" t="s">
        <v>118</v>
      </c>
      <c r="C26" s="7" t="s">
        <v>119</v>
      </c>
      <c r="D26" s="7" t="s">
        <v>84</v>
      </c>
      <c r="E26" s="9" t="s">
        <v>86</v>
      </c>
      <c r="F26" s="7" t="s">
        <v>85</v>
      </c>
      <c r="G26" s="7">
        <v>1</v>
      </c>
      <c r="H26" s="7">
        <v>25.99</v>
      </c>
      <c r="I26" s="11">
        <f t="shared" si="2"/>
        <v>1643.6075999999998</v>
      </c>
      <c r="J26" s="11">
        <f t="shared" si="3"/>
        <v>1696.6272000000001</v>
      </c>
      <c r="K26" s="7" t="s">
        <v>61</v>
      </c>
    </row>
    <row r="27" spans="1:11" ht="17.25" customHeight="1">
      <c r="A27" s="5" t="s">
        <v>117</v>
      </c>
      <c r="B27" s="8" t="s">
        <v>125</v>
      </c>
      <c r="C27" s="7" t="s">
        <v>126</v>
      </c>
      <c r="D27" s="7" t="s">
        <v>92</v>
      </c>
      <c r="E27" s="9" t="s">
        <v>80</v>
      </c>
      <c r="F27" s="7" t="s">
        <v>88</v>
      </c>
      <c r="G27" s="7">
        <v>1</v>
      </c>
      <c r="H27" s="7">
        <v>17.99</v>
      </c>
      <c r="I27" s="11">
        <f t="shared" si="2"/>
        <v>1137.6876</v>
      </c>
      <c r="J27" s="11">
        <f t="shared" si="3"/>
        <v>1174.3872000000001</v>
      </c>
      <c r="K27" s="7" t="s">
        <v>61</v>
      </c>
    </row>
    <row r="28" spans="1:11" ht="17.25" customHeight="1">
      <c r="A28" s="5" t="s">
        <v>103</v>
      </c>
      <c r="B28" s="8" t="s">
        <v>101</v>
      </c>
      <c r="C28" s="7" t="s">
        <v>102</v>
      </c>
      <c r="D28" s="7" t="s">
        <v>87</v>
      </c>
      <c r="E28" s="9" t="s">
        <v>89</v>
      </c>
      <c r="F28" s="7" t="s">
        <v>88</v>
      </c>
      <c r="G28" s="7">
        <v>1</v>
      </c>
      <c r="H28" s="7">
        <v>15.99</v>
      </c>
      <c r="I28" s="10">
        <f t="shared" si="2"/>
        <v>1011.2076</v>
      </c>
      <c r="J28" s="11"/>
      <c r="K28" s="7" t="s">
        <v>61</v>
      </c>
    </row>
    <row r="29" spans="1:11" ht="17.25" customHeight="1">
      <c r="A29" s="6" t="s">
        <v>134</v>
      </c>
      <c r="B29" s="7"/>
      <c r="C29" s="7"/>
      <c r="D29" s="7"/>
      <c r="E29" s="9"/>
      <c r="F29" s="7"/>
      <c r="G29" s="7"/>
      <c r="H29" s="7"/>
      <c r="I29" s="7"/>
      <c r="J29" s="7"/>
      <c r="K29" s="7"/>
    </row>
    <row r="30" spans="1:11" ht="17.25" customHeight="1">
      <c r="A30" s="5" t="s">
        <v>100</v>
      </c>
      <c r="B30" s="8" t="s">
        <v>133</v>
      </c>
      <c r="C30" s="7" t="s">
        <v>141</v>
      </c>
      <c r="D30" s="7" t="s">
        <v>140</v>
      </c>
      <c r="E30" s="9">
        <v>5.5</v>
      </c>
      <c r="F30" s="7" t="s">
        <v>139</v>
      </c>
      <c r="G30" s="7">
        <v>1</v>
      </c>
      <c r="H30" s="7">
        <v>19.5</v>
      </c>
      <c r="I30" s="10">
        <f t="shared" si="2"/>
        <v>1233.1799999999998</v>
      </c>
      <c r="J30" s="11">
        <v>-664</v>
      </c>
      <c r="K30" s="7" t="s">
        <v>138</v>
      </c>
    </row>
    <row r="31" spans="1:11" ht="17.25" customHeight="1">
      <c r="A31" s="5" t="s">
        <v>142</v>
      </c>
      <c r="B31" s="8" t="s">
        <v>132</v>
      </c>
      <c r="C31" s="7" t="s">
        <v>135</v>
      </c>
      <c r="D31" s="7" t="s">
        <v>136</v>
      </c>
      <c r="E31" s="9" t="s">
        <v>89</v>
      </c>
      <c r="F31" s="7" t="s">
        <v>137</v>
      </c>
      <c r="G31" s="7">
        <v>1</v>
      </c>
      <c r="H31" s="7">
        <v>14.99</v>
      </c>
      <c r="I31" s="10">
        <f t="shared" si="2"/>
        <v>947.9676000000001</v>
      </c>
      <c r="J31" s="11"/>
      <c r="K31" s="7" t="s">
        <v>138</v>
      </c>
    </row>
    <row r="32" spans="1:11" ht="17.25" customHeight="1">
      <c r="A32" s="6" t="s">
        <v>176</v>
      </c>
      <c r="B32" s="7"/>
      <c r="C32" s="7"/>
      <c r="D32" s="7"/>
      <c r="E32" s="9"/>
      <c r="F32" s="7"/>
      <c r="G32" s="7"/>
      <c r="H32" s="7"/>
      <c r="I32" s="7"/>
      <c r="J32" s="7"/>
      <c r="K32" s="7"/>
    </row>
    <row r="33" spans="1:11" ht="17.25" customHeight="1">
      <c r="A33" s="5" t="s">
        <v>33</v>
      </c>
      <c r="B33" s="8" t="s">
        <v>144</v>
      </c>
      <c r="C33" s="7" t="s">
        <v>178</v>
      </c>
      <c r="D33" s="7" t="s">
        <v>145</v>
      </c>
      <c r="E33" s="9" t="s">
        <v>147</v>
      </c>
      <c r="F33" s="7" t="s">
        <v>146</v>
      </c>
      <c r="G33" s="7">
        <v>1</v>
      </c>
      <c r="H33" s="7">
        <v>17.99</v>
      </c>
      <c r="I33" s="11">
        <f>H33*48*1.55*0.85</f>
        <v>1137.6876</v>
      </c>
      <c r="J33" s="11">
        <f>H33*48*1.6*0.85</f>
        <v>1174.3872000000001</v>
      </c>
      <c r="K33" s="7" t="s">
        <v>177</v>
      </c>
    </row>
    <row r="34" spans="1:11" ht="17.25" customHeight="1">
      <c r="A34" s="5" t="s">
        <v>33</v>
      </c>
      <c r="B34" s="8" t="s">
        <v>143</v>
      </c>
      <c r="C34" s="7" t="s">
        <v>153</v>
      </c>
      <c r="D34" s="7" t="s">
        <v>154</v>
      </c>
      <c r="E34" s="9">
        <v>7</v>
      </c>
      <c r="F34" s="7" t="s">
        <v>155</v>
      </c>
      <c r="G34" s="7">
        <v>1</v>
      </c>
      <c r="H34" s="7">
        <v>20.99</v>
      </c>
      <c r="I34" s="11">
        <f>H34*48*1.55*0.85</f>
        <v>1327.4076</v>
      </c>
      <c r="J34" s="11">
        <f>H34*48*1.6*0.85</f>
        <v>1370.2272</v>
      </c>
      <c r="K34" s="7" t="s">
        <v>177</v>
      </c>
    </row>
    <row r="35" spans="1:11" ht="17.25" customHeight="1">
      <c r="A35" s="5" t="s">
        <v>156</v>
      </c>
      <c r="B35" s="8" t="s">
        <v>148</v>
      </c>
      <c r="C35" s="7" t="s">
        <v>150</v>
      </c>
      <c r="D35" s="7" t="s">
        <v>149</v>
      </c>
      <c r="E35" s="9" t="s">
        <v>152</v>
      </c>
      <c r="F35" s="7" t="s">
        <v>151</v>
      </c>
      <c r="G35" s="7">
        <v>1</v>
      </c>
      <c r="H35" s="7">
        <v>24.99</v>
      </c>
      <c r="I35" s="11">
        <f>H35*48*1.55*0.85</f>
        <v>1580.3676</v>
      </c>
      <c r="J35" s="11">
        <f>H35*48*1.6*0.85</f>
        <v>1631.3472</v>
      </c>
      <c r="K35" s="7" t="s">
        <v>177</v>
      </c>
    </row>
    <row r="36" spans="1:11" ht="17.25" customHeight="1">
      <c r="A36" s="5" t="s">
        <v>171</v>
      </c>
      <c r="B36" s="8" t="s">
        <v>170</v>
      </c>
      <c r="C36" s="7" t="s">
        <v>172</v>
      </c>
      <c r="D36" s="7" t="s">
        <v>173</v>
      </c>
      <c r="E36" s="9" t="s">
        <v>175</v>
      </c>
      <c r="F36" s="7" t="s">
        <v>174</v>
      </c>
      <c r="G36" s="7">
        <v>1</v>
      </c>
      <c r="H36" s="7">
        <v>25.99</v>
      </c>
      <c r="I36" s="11">
        <f>H36*48*1.55*0.85</f>
        <v>1643.6075999999998</v>
      </c>
      <c r="J36" s="11">
        <f>H36*48*1.6*0.85</f>
        <v>1696.6272000000001</v>
      </c>
      <c r="K36" s="7" t="s">
        <v>177</v>
      </c>
    </row>
    <row r="37" spans="1:11" ht="17.25" customHeight="1">
      <c r="A37" s="5" t="s">
        <v>112</v>
      </c>
      <c r="B37" s="8" t="s">
        <v>157</v>
      </c>
      <c r="C37" s="7" t="s">
        <v>158</v>
      </c>
      <c r="D37" s="7" t="s">
        <v>159</v>
      </c>
      <c r="E37" s="9"/>
      <c r="F37" s="7" t="s">
        <v>160</v>
      </c>
      <c r="G37" s="7">
        <v>1</v>
      </c>
      <c r="H37" s="7">
        <v>21.99</v>
      </c>
      <c r="I37" s="11">
        <f>H37*48*1.55*0.85</f>
        <v>1390.6476</v>
      </c>
      <c r="J37" s="11">
        <f>H37*48*1.6*0.85</f>
        <v>1435.5072</v>
      </c>
      <c r="K37" s="7" t="s">
        <v>177</v>
      </c>
    </row>
    <row r="38" spans="1:11" ht="17.25" customHeight="1">
      <c r="A38" s="5" t="s">
        <v>112</v>
      </c>
      <c r="B38" s="8" t="s">
        <v>161</v>
      </c>
      <c r="C38" s="7" t="s">
        <v>162</v>
      </c>
      <c r="D38" s="7" t="s">
        <v>163</v>
      </c>
      <c r="E38" s="9" t="s">
        <v>164</v>
      </c>
      <c r="F38" s="7" t="s">
        <v>167</v>
      </c>
      <c r="G38" s="7">
        <v>1</v>
      </c>
      <c r="H38" s="7">
        <v>34.99</v>
      </c>
      <c r="I38" s="11">
        <f>H38*48*1.55*0.85</f>
        <v>2212.7675999999997</v>
      </c>
      <c r="J38" s="11">
        <f>H38*48*1.6*0.85</f>
        <v>2284.1472</v>
      </c>
      <c r="K38" s="7" t="s">
        <v>177</v>
      </c>
    </row>
    <row r="39" spans="1:11" ht="17.25" customHeight="1">
      <c r="A39" s="5" t="s">
        <v>112</v>
      </c>
      <c r="B39" s="8" t="s">
        <v>165</v>
      </c>
      <c r="C39" s="7" t="s">
        <v>166</v>
      </c>
      <c r="D39" s="7" t="s">
        <v>169</v>
      </c>
      <c r="E39" s="9" t="s">
        <v>164</v>
      </c>
      <c r="F39" s="7" t="s">
        <v>168</v>
      </c>
      <c r="G39" s="7">
        <v>1</v>
      </c>
      <c r="H39" s="7">
        <v>41.99</v>
      </c>
      <c r="I39" s="11">
        <f>H39*48*1.55*0.85</f>
        <v>2655.4476</v>
      </c>
      <c r="J39" s="11">
        <f>H39*48*1.6*0.85</f>
        <v>2741.1072000000004</v>
      </c>
      <c r="K39" s="7" t="s">
        <v>177</v>
      </c>
    </row>
  </sheetData>
  <sheetProtection/>
  <hyperlinks>
    <hyperlink ref="B4" r:id="rId1" display="http://www.6pm.com/annie-lysa-silver-metallic-kid-pu?zlfid=192&amp;ref=pd_sims_p_1"/>
    <hyperlink ref="B5" r:id="rId2" display="http://www.6pm.com/charles-albert-fold-gray"/>
    <hyperlink ref="B8" r:id="rId3" display="http://www.6pm.com/roxy-out-there-dress-turtle-dove"/>
    <hyperlink ref="B11" r:id="rId4" display="http://www.6pm.com/nine-west-getta-w-dark-brown-leather"/>
    <hyperlink ref="B12" r:id="rId5" display="http://www.6pm.com/dkny-samira-wine-suede"/>
    <hyperlink ref="B9" r:id="rId6" display="http://www.6pm.com/clarks-cynthia-avant-platinum-leather"/>
    <hyperlink ref="B10" r:id="rId7" display="http://www.6pm.com/bella-vita-bianca-grey-brown-white?zlfid=192&amp;ref=pd_sims_p_1"/>
    <hyperlink ref="B13" r:id="rId8" display="http://www.6pm.com/johnston-murphy-anita-bow-pump-chocolate-pink-suede"/>
    <hyperlink ref="B15" r:id="rId9" display="http://www.6pm.com/u-s-polo-assn-cotton-jersey-stripe-polo-with-solid-short-sleeves-cajun-coral"/>
    <hyperlink ref="B16" r:id="rId10" display="http://www.6pm.com/u-s-polo-assn-juno-c-grey-black-white-cheetah"/>
    <hyperlink ref="B28" r:id="rId11" display="http://www.6pm.com/crocs-backpack-lunchbag-combo-pink"/>
    <hyperlink ref="B19" r:id="rId12" display="http://www.6pm.com/lauren-by-ralph-lauren-edythe-natural-polo-tan-n-rope-brd-leather"/>
    <hyperlink ref="B18" r:id="rId13" display="http://www.6pm.com/bloch-symphony-luxury-rose-st-laurent-black"/>
    <hyperlink ref="B20" r:id="rId14" display="http://www.6pm.com/etnies-kids-fader-ls-toddler-little-kid-big-kid-white-purple"/>
    <hyperlink ref="B21" r:id="rId15" display="http://www.6pm.com/helle-comfort-saki-bronze-doria"/>
    <hyperlink ref="B23" r:id="rId16" display="http://www.6pm.com/clarks-valley-tree-mushroom-suede"/>
    <hyperlink ref="B24" r:id="rId17" display="http://www.6pm.com/enzo-angiolini-gimm-dark-taupe-suede?zlfid=192&amp;ref=pd_sims_sdp_1"/>
    <hyperlink ref="B26" r:id="rId18" display="http://www.6pm.com/crocs-kids-hello-kitty-glitter-clog-toddler-little-kid-party-pink?zlfid=192&amp;ref=pd_sims_p_1"/>
    <hyperlink ref="B25" r:id="rId19" display="http://www.6pm.com/skechers-kids-twinkle-toes-shuffles-lights-10395n-toddler-little-kid-big-kid-neon-pink-orange?zlfid=192&amp;ref=pd_sims_sdp_1"/>
    <hyperlink ref="B22" r:id="rId20" display="http://www.6pm.com/crocs-kids-lightning-mcqueen-clog-toddler-little-kid-red?zlfid=192&amp;ref=pd_sims_v_1"/>
    <hyperlink ref="B27" r:id="rId21" display="http://www.6pm.com/western-chief-kids-funky-floral-toddler-little-kid-pink?zlfid=192&amp;ref=pd_sims_sdp_1"/>
    <hyperlink ref="B17" r:id="rId22" display="http://www.6pm.com/skechers-starline-charcoal"/>
    <hyperlink ref="B31" r:id="rId23" display="http://www.6pm.com/type-z-opanek-tan-multi"/>
    <hyperlink ref="B30" r:id="rId24" display="http://www.6pm.com/crocs-duke-backpack-black-burst?zlfid=192&amp;ref=pd_sims_p_1"/>
    <hyperlink ref="B33" r:id="rId25" display="http://www.6pm.com/pf-flyers-center-lo-re-issue-natural-canvas"/>
    <hyperlink ref="B34" r:id="rId26" display="http://www.6pm.com/dc-villain-w-white-plaid"/>
    <hyperlink ref="B35" r:id="rId27" display="http://www.6pm.com/kangaroos-kids-combat-toddler-purple-hot-pink"/>
    <hyperlink ref="B36" r:id="rId28" display="http://www.6pm.com/timberland-kids-mad-river-2-strap-sandal-little-kid-dark-grey-w-green"/>
    <hyperlink ref="B37" r:id="rId29" display="http://www.6pm.com/arnette-series-3-ransom-white-persimmon-lens"/>
    <hyperlink ref="B38" r:id="rId30" display="http://www.6pm.com/clarks-kids-air-sand-little-kid-big-kid-grey"/>
    <hyperlink ref="B39" r:id="rId31" display="http://www.6pm.com/ariat-kids-caldwell-toddler-little-kid-big-kid-earth"/>
  </hyperlinks>
  <printOptions/>
  <pageMargins left="0.7" right="0.7" top="0.75" bottom="0.75" header="0.3" footer="0.3"/>
  <pageSetup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2014-11-27T12:02:35Z</dcterms:created>
  <dcterms:modified xsi:type="dcterms:W3CDTF">2014-12-01T06:13:54Z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