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0"/>
  </bookViews>
  <sheets>
    <sheet name="Основной" sheetId="1" r:id="rId1"/>
    <sheet name="Отчет о совместимости" sheetId="2" state="hidden" r:id="rId2"/>
  </sheets>
  <definedNames>
    <definedName name="_xlnm.Print_Area" localSheetId="0">'Основной'!$A$2:$N$86</definedName>
    <definedName name="Excel_BuiltIn_Print_Area_1_1">'Основной'!$A$1:$L$80</definedName>
    <definedName name="Excel_BuiltIn_Print_Area1">'Основной'!$A$2:$L$86</definedName>
  </definedNames>
  <calcPr fullCalcOnLoad="1"/>
</workbook>
</file>

<file path=xl/sharedStrings.xml><?xml version="1.0" encoding="utf-8"?>
<sst xmlns="http://schemas.openxmlformats.org/spreadsheetml/2006/main" count="510" uniqueCount="159">
  <si>
    <r>
      <t xml:space="preserve">СОВМЕСТНОЕ ПРЕДПРИЯТИЕ "БЕЛ-ПОЛЬ" 
</t>
    </r>
    <r>
      <rPr>
        <sz val="18"/>
        <rFont val="Arial"/>
        <family val="2"/>
      </rPr>
      <t>305501,</t>
    </r>
    <r>
      <rPr>
        <b/>
        <sz val="18"/>
        <rFont val="Arial"/>
        <family val="2"/>
      </rPr>
      <t xml:space="preserve"> </t>
    </r>
    <r>
      <rPr>
        <sz val="18"/>
        <rFont val="Arial"/>
        <family val="2"/>
      </rPr>
      <t>Россия, Курская область, Курский район, д.1-е Красниково  
Тел./факс: +7 (4712) 31-99-90, 31-99-91 | www.belpol.ru | e-mail: info@belpol.ru</t>
    </r>
  </si>
  <si>
    <r>
      <t>Прайс- лист</t>
    </r>
    <r>
      <rPr>
        <sz val="28"/>
        <rFont val="Arial"/>
        <family val="2"/>
      </rPr>
      <t xml:space="preserve"> </t>
    </r>
    <r>
      <rPr>
        <b/>
        <sz val="28"/>
        <rFont val="Arial"/>
        <family val="2"/>
      </rPr>
      <t>РАСПРОДАЖА</t>
    </r>
    <r>
      <rPr>
        <b/>
        <sz val="16"/>
        <rFont val="Arial"/>
        <family val="2"/>
      </rPr>
      <t xml:space="preserve">  на 1квартал 2017 года </t>
    </r>
    <r>
      <rPr>
        <sz val="16"/>
        <rFont val="Arial"/>
        <family val="2"/>
      </rPr>
      <t xml:space="preserve">(без учета стоимости доставки) </t>
    </r>
  </si>
  <si>
    <t>№</t>
  </si>
  <si>
    <t>НАИМЕНОВАНИЕ</t>
  </si>
  <si>
    <t>РАЗМЕР (СМ.)</t>
  </si>
  <si>
    <t>АРТИКУЛ</t>
  </si>
  <si>
    <t>НАПОЛНИТЕЛЬ</t>
  </si>
  <si>
    <t>ВЕС НАПОЛНИТЕЛЯ (КГ.)</t>
  </si>
  <si>
    <t>ТКАНЬ</t>
  </si>
  <si>
    <t>СТЕПЕНЬ ТЕПЛОТЫ / 
СТЕПЕНЬ ПОДДЕРЖКИ</t>
  </si>
  <si>
    <t>УПАКОВКА</t>
  </si>
  <si>
    <t>ЦЕНА БАЗОВАЯ 
(с НДС) от 30т.р.</t>
  </si>
  <si>
    <t>ЦЕНА ОПТ.
(от 100т.р.)</t>
  </si>
  <si>
    <t xml:space="preserve">ЦЕНА РАСПРОДАЖА </t>
  </si>
  <si>
    <t>ОСТАТОК</t>
  </si>
  <si>
    <t>Коллекция ЭЛЛАДА</t>
  </si>
  <si>
    <t>Подушка "Афродита"</t>
  </si>
  <si>
    <t>50 x 70</t>
  </si>
  <si>
    <t>ПБТ - 57</t>
  </si>
  <si>
    <t>пух водоплавающей птицы</t>
  </si>
  <si>
    <t>тик</t>
  </si>
  <si>
    <t>средняя</t>
  </si>
  <si>
    <t xml:space="preserve"> сумка</t>
  </si>
  <si>
    <t>70 x 70</t>
  </si>
  <si>
    <t>ПБТ - 7</t>
  </si>
  <si>
    <t>Одеяло "Афродита"</t>
  </si>
  <si>
    <t xml:space="preserve">140 x 205 </t>
  </si>
  <si>
    <t>ОБТ - 15</t>
  </si>
  <si>
    <t>всесезонное</t>
  </si>
  <si>
    <t xml:space="preserve">чемодан </t>
  </si>
  <si>
    <t xml:space="preserve">172 x 205 </t>
  </si>
  <si>
    <t>ОБТ - 17</t>
  </si>
  <si>
    <t xml:space="preserve">200 x 220 </t>
  </si>
  <si>
    <t>ОБТ - 20</t>
  </si>
  <si>
    <t>Одеяло "Олимп"</t>
  </si>
  <si>
    <t>ОЕТ-С - 15</t>
  </si>
  <si>
    <t xml:space="preserve">   пух гусиный элитный</t>
  </si>
  <si>
    <t>легкое</t>
  </si>
  <si>
    <t>ОЕТ-С - 17</t>
  </si>
  <si>
    <t>ОЕТ-С - 20</t>
  </si>
  <si>
    <t>Подушка "Гармония"</t>
  </si>
  <si>
    <t>ПГ - 57</t>
  </si>
  <si>
    <t>пух гусиный / силиконизированное волокно</t>
  </si>
  <si>
    <t>регулируемая</t>
  </si>
  <si>
    <t>сумка</t>
  </si>
  <si>
    <t>ПГ - 7</t>
  </si>
  <si>
    <t>Одеяло "Амур"</t>
  </si>
  <si>
    <t>ОБТа - 15</t>
  </si>
  <si>
    <t>пух гусиный</t>
  </si>
  <si>
    <t>теплое</t>
  </si>
  <si>
    <t>ОБТа - 17</t>
  </si>
  <si>
    <t>ОБТа - 20</t>
  </si>
  <si>
    <t>Коллекция ЭРГОНОМИЯ</t>
  </si>
  <si>
    <t>Подушка "Эргономичная"</t>
  </si>
  <si>
    <t>ПБТр - 57</t>
  </si>
  <si>
    <t>ПБТр - 7</t>
  </si>
  <si>
    <t>Подушка «Эргономия»</t>
  </si>
  <si>
    <t>ПБТэ - 57</t>
  </si>
  <si>
    <t xml:space="preserve"> пух гусиный</t>
  </si>
  <si>
    <t>ПБТэ - 7</t>
  </si>
  <si>
    <t>Одеяло "Эргономия"</t>
  </si>
  <si>
    <t>ОБТэ - 15</t>
  </si>
  <si>
    <t>ОБТэ - 17</t>
  </si>
  <si>
    <t>ОБТэ - 20</t>
  </si>
  <si>
    <t>Коллекция ДУЭТ</t>
  </si>
  <si>
    <t>Подушка «Дуэт»</t>
  </si>
  <si>
    <t>ПЕАБТд - 57</t>
  </si>
  <si>
    <t>пух  гусиный элитный / пух водоплавающей птицы</t>
  </si>
  <si>
    <t>тик / батист</t>
  </si>
  <si>
    <t>упругая</t>
  </si>
  <si>
    <t>ПЕАБТд - 7</t>
  </si>
  <si>
    <t>Коллекция ОН и ОНА</t>
  </si>
  <si>
    <t>Подушка «Оскар»</t>
  </si>
  <si>
    <t>ПЕдТо - 57</t>
  </si>
  <si>
    <t xml:space="preserve">  пух гусиный элитный / микст пухо-перовой элитный </t>
  </si>
  <si>
    <t>ПЕдТо - 7</t>
  </si>
  <si>
    <t>Подушка «Скарлетт»</t>
  </si>
  <si>
    <t>ПБТс - 57</t>
  </si>
  <si>
    <t>ПБТс - 7</t>
  </si>
  <si>
    <t>Подушка «Леди»</t>
  </si>
  <si>
    <t>ПЕБл - 57</t>
  </si>
  <si>
    <t>батист</t>
  </si>
  <si>
    <t>мягкая</t>
  </si>
  <si>
    <t>7 бр</t>
  </si>
  <si>
    <t>ПЕБл - 7</t>
  </si>
  <si>
    <t>Коллекция ЛАГУНА</t>
  </si>
  <si>
    <t>Подушка «Бриз»</t>
  </si>
  <si>
    <t>ПББб - 57</t>
  </si>
  <si>
    <t>ПББб - 7</t>
  </si>
  <si>
    <t>Подушка «Бриз-Лайт»</t>
  </si>
  <si>
    <t>ПББбл - 57</t>
  </si>
  <si>
    <t>ПББбл - 7</t>
  </si>
  <si>
    <t>Подушка «Фристайл»</t>
  </si>
  <si>
    <t>ПЕдТф - 57</t>
  </si>
  <si>
    <r>
      <t>ПЕдТф</t>
    </r>
    <r>
      <rPr>
        <b/>
        <sz val="18"/>
        <rFont val="Arial Cyr"/>
        <family val="2"/>
      </rPr>
      <t xml:space="preserve"> - </t>
    </r>
    <r>
      <rPr>
        <sz val="18"/>
        <rFont val="Arial Cyr"/>
        <family val="2"/>
      </rPr>
      <t>7</t>
    </r>
  </si>
  <si>
    <t>Одеяло "Фристайл"</t>
  </si>
  <si>
    <t>ОЕБф - 15</t>
  </si>
  <si>
    <t xml:space="preserve"> пух гусиный элитный</t>
  </si>
  <si>
    <t>ОЕБф - 17</t>
  </si>
  <si>
    <t>ОЕБф - 20</t>
  </si>
  <si>
    <t xml:space="preserve">Одеяло «Морской бриз» </t>
  </si>
  <si>
    <t>ОББм - 15</t>
  </si>
  <si>
    <t>ОББм - 17</t>
  </si>
  <si>
    <t>200x 220</t>
  </si>
  <si>
    <t>ОББм - 20</t>
  </si>
  <si>
    <t xml:space="preserve">Одеяло «Новая волна» </t>
  </si>
  <si>
    <t>ОББн - 15</t>
  </si>
  <si>
    <t>ОББн - 17</t>
  </si>
  <si>
    <t>ОББн - 20</t>
  </si>
  <si>
    <t>Коллекция ВИКТОРИЯ</t>
  </si>
  <si>
    <t>Подушка «Виктория»</t>
  </si>
  <si>
    <t>ПЕБв - 57</t>
  </si>
  <si>
    <t>ПЕБв - 7</t>
  </si>
  <si>
    <t>Одеяло "Виктория"</t>
  </si>
  <si>
    <t>ОЕБв - 15</t>
  </si>
  <si>
    <t xml:space="preserve"> теплое</t>
  </si>
  <si>
    <t>ОЕБв - 17</t>
  </si>
  <si>
    <t>ОЕБв - 20</t>
  </si>
  <si>
    <t>Коллекция ВЕРСАЛЬ</t>
  </si>
  <si>
    <t xml:space="preserve">Подушка "Версаль" + наволочка </t>
  </si>
  <si>
    <t>ПНЕТЖв - 57</t>
  </si>
  <si>
    <t>ПНЕТЖв - 7</t>
  </si>
  <si>
    <t>Одеяло "Версаль"</t>
  </si>
  <si>
    <t>ОЕБвр - 15</t>
  </si>
  <si>
    <t>ОЕБвр - 17</t>
  </si>
  <si>
    <t>ОЕБвр - 20</t>
  </si>
  <si>
    <t>Коллекция ПРЕМИУМ</t>
  </si>
  <si>
    <t>Подушка «Торжество»</t>
  </si>
  <si>
    <t>ПЕБт - 57</t>
  </si>
  <si>
    <t>ПЕБт - 7</t>
  </si>
  <si>
    <t xml:space="preserve">Одеяло «Торжество» </t>
  </si>
  <si>
    <t>ОЕБт - 15</t>
  </si>
  <si>
    <t>ОЕБт - 17</t>
  </si>
  <si>
    <t>ОЕБт - 20</t>
  </si>
  <si>
    <t>Подушка «Восторг»</t>
  </si>
  <si>
    <t>ПЕШв - 57</t>
  </si>
  <si>
    <t>шелк</t>
  </si>
  <si>
    <t>ПЕШв - 7</t>
  </si>
  <si>
    <t xml:space="preserve">Одеяло «Восторг» </t>
  </si>
  <si>
    <t>ОЕШв - 15</t>
  </si>
  <si>
    <t xml:space="preserve"> теплое           </t>
  </si>
  <si>
    <t>ОЕШв - 17</t>
  </si>
  <si>
    <t>ОЕШв - 20</t>
  </si>
  <si>
    <t>Коллекция ЖЕМЧУЖИНА</t>
  </si>
  <si>
    <t>Подушка «Жемчужина»</t>
  </si>
  <si>
    <t>ПЕШж - 7</t>
  </si>
  <si>
    <t>ПЕШж - 57</t>
  </si>
  <si>
    <t>Одеяло «Жемчужина»</t>
  </si>
  <si>
    <t>ОЕШж - 15</t>
  </si>
  <si>
    <t>ОЕШж - 17</t>
  </si>
  <si>
    <t>ОЕШж - 20</t>
  </si>
  <si>
    <t>Отчет о совместимости для 1Прайс пух изм.xls</t>
  </si>
  <si>
    <t>Дата отчета: 20.05.2013 13:10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</si>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</sst>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0"/>
  </numFmts>
  <fonts count="16">
    <font>
      <sz val="10"/>
      <name val="Arial"/>
      <family val="2"/>
    </font>
    <font>
      <sz val="20"/>
      <name val="Arial Cyr"/>
      <family val="2"/>
    </font>
    <font>
      <sz val="20"/>
      <name val="Arial"/>
      <family val="2"/>
    </font>
    <font>
      <b/>
      <i/>
      <sz val="20"/>
      <name val="Arial Cyr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8"/>
      <name val="Arial Cyr"/>
      <family val="2"/>
    </font>
    <font>
      <b/>
      <sz val="18"/>
      <name val="Arial Cyr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 vertical="center"/>
    </xf>
    <xf numFmtId="164" fontId="1" fillId="2" borderId="0" xfId="0" applyFont="1" applyFill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2" borderId="0" xfId="0" applyFont="1" applyFill="1" applyAlignment="1">
      <alignment horizontal="center"/>
    </xf>
    <xf numFmtId="164" fontId="4" fillId="0" borderId="1" xfId="0" applyNumberFormat="1" applyFont="1" applyBorder="1" applyAlignment="1">
      <alignment horizontal="left" vertical="center" wrapText="1" indent="2"/>
    </xf>
    <xf numFmtId="164" fontId="6" fillId="2" borderId="2" xfId="0" applyFont="1" applyFill="1" applyBorder="1" applyAlignment="1">
      <alignment horizontal="left" vertical="center" indent="2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 wrapText="1"/>
    </xf>
    <xf numFmtId="164" fontId="10" fillId="2" borderId="5" xfId="0" applyFont="1" applyFill="1" applyBorder="1" applyAlignment="1">
      <alignment horizontal="center" vertical="center" wrapText="1"/>
    </xf>
    <xf numFmtId="164" fontId="11" fillId="0" borderId="6" xfId="0" applyFont="1" applyBorder="1" applyAlignment="1">
      <alignment horizontal="center" wrapText="1"/>
    </xf>
    <xf numFmtId="164" fontId="11" fillId="0" borderId="6" xfId="0" applyFont="1" applyBorder="1" applyAlignment="1">
      <alignment/>
    </xf>
    <xf numFmtId="164" fontId="11" fillId="0" borderId="0" xfId="0" applyFont="1" applyAlignment="1">
      <alignment/>
    </xf>
    <xf numFmtId="164" fontId="5" fillId="3" borderId="7" xfId="0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/>
    </xf>
    <xf numFmtId="164" fontId="12" fillId="2" borderId="0" xfId="0" applyFont="1" applyFill="1" applyAlignment="1">
      <alignment/>
    </xf>
    <xf numFmtId="164" fontId="5" fillId="2" borderId="3" xfId="0" applyFont="1" applyFill="1" applyBorder="1" applyAlignment="1">
      <alignment horizontal="center" vertical="center"/>
    </xf>
    <xf numFmtId="164" fontId="5" fillId="0" borderId="4" xfId="0" applyFont="1" applyFill="1" applyBorder="1" applyAlignment="1">
      <alignment horizontal="left" vertical="center" wrapText="1"/>
    </xf>
    <xf numFmtId="164" fontId="5" fillId="0" borderId="4" xfId="0" applyFont="1" applyFill="1" applyBorder="1" applyAlignment="1">
      <alignment horizontal="center" vertical="center" wrapText="1"/>
    </xf>
    <xf numFmtId="164" fontId="5" fillId="0" borderId="4" xfId="0" applyFont="1" applyFill="1" applyBorder="1" applyAlignment="1">
      <alignment horizontal="left" vertical="center" indent="1"/>
    </xf>
    <xf numFmtId="164" fontId="5" fillId="0" borderId="4" xfId="0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 wrapText="1"/>
    </xf>
    <xf numFmtId="164" fontId="5" fillId="0" borderId="4" xfId="0" applyFont="1" applyFill="1" applyBorder="1" applyAlignment="1">
      <alignment horizontal="left" vertical="center" indent="2"/>
    </xf>
    <xf numFmtId="166" fontId="5" fillId="0" borderId="4" xfId="0" applyNumberFormat="1" applyFont="1" applyFill="1" applyBorder="1" applyAlignment="1">
      <alignment horizontal="center" vertical="center" wrapText="1"/>
    </xf>
    <xf numFmtId="167" fontId="5" fillId="0" borderId="4" xfId="0" applyNumberFormat="1" applyFont="1" applyFill="1" applyBorder="1" applyAlignment="1">
      <alignment horizontal="center" vertical="center"/>
    </xf>
    <xf numFmtId="164" fontId="5" fillId="0" borderId="6" xfId="0" applyFont="1" applyFill="1" applyBorder="1" applyAlignment="1">
      <alignment horizontal="center"/>
    </xf>
    <xf numFmtId="164" fontId="5" fillId="0" borderId="6" xfId="0" applyFont="1" applyFill="1" applyBorder="1" applyAlignment="1">
      <alignment horizontal="left" vertical="center" indent="1"/>
    </xf>
    <xf numFmtId="164" fontId="5" fillId="0" borderId="6" xfId="0" applyFont="1" applyFill="1" applyBorder="1" applyAlignment="1">
      <alignment horizontal="left" vertical="center" indent="2"/>
    </xf>
    <xf numFmtId="164" fontId="5" fillId="0" borderId="4" xfId="0" applyFont="1" applyFill="1" applyBorder="1" applyAlignment="1">
      <alignment horizontal="left" vertical="center"/>
    </xf>
    <xf numFmtId="166" fontId="5" fillId="0" borderId="4" xfId="0" applyNumberFormat="1" applyFont="1" applyFill="1" applyBorder="1" applyAlignment="1">
      <alignment horizontal="left" vertical="center" indent="2"/>
    </xf>
    <xf numFmtId="164" fontId="9" fillId="3" borderId="7" xfId="0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4" fontId="5" fillId="0" borderId="6" xfId="0" applyFont="1" applyBorder="1" applyAlignment="1">
      <alignment/>
    </xf>
    <xf numFmtId="164" fontId="12" fillId="0" borderId="0" xfId="0" applyFont="1" applyAlignment="1">
      <alignment/>
    </xf>
    <xf numFmtId="164" fontId="13" fillId="0" borderId="3" xfId="0" applyFont="1" applyBorder="1" applyAlignment="1">
      <alignment horizontal="center" vertical="center"/>
    </xf>
    <xf numFmtId="164" fontId="13" fillId="0" borderId="4" xfId="0" applyFont="1" applyFill="1" applyBorder="1" applyAlignment="1">
      <alignment horizontal="center" vertical="center" wrapText="1"/>
    </xf>
    <xf numFmtId="164" fontId="13" fillId="2" borderId="3" xfId="0" applyFont="1" applyFill="1" applyBorder="1" applyAlignment="1">
      <alignment horizontal="center" vertical="center"/>
    </xf>
    <xf numFmtId="164" fontId="13" fillId="0" borderId="4" xfId="0" applyFont="1" applyFill="1" applyBorder="1" applyAlignment="1">
      <alignment horizontal="left" vertical="center" indent="1"/>
    </xf>
    <xf numFmtId="164" fontId="5" fillId="0" borderId="0" xfId="0" applyFont="1" applyAlignment="1">
      <alignment/>
    </xf>
    <xf numFmtId="164" fontId="13" fillId="0" borderId="4" xfId="0" applyNumberFormat="1" applyFont="1" applyFill="1" applyBorder="1" applyAlignment="1">
      <alignment horizontal="left" vertical="center" indent="2"/>
    </xf>
    <xf numFmtId="164" fontId="13" fillId="0" borderId="4" xfId="0" applyFont="1" applyFill="1" applyBorder="1" applyAlignment="1">
      <alignment horizontal="center" vertical="center"/>
    </xf>
    <xf numFmtId="164" fontId="13" fillId="0" borderId="6" xfId="0" applyFont="1" applyFill="1" applyBorder="1" applyAlignment="1">
      <alignment horizontal="left" vertical="center"/>
    </xf>
    <xf numFmtId="166" fontId="5" fillId="0" borderId="4" xfId="0" applyNumberFormat="1" applyFont="1" applyFill="1" applyBorder="1" applyAlignment="1">
      <alignment horizontal="center" vertical="center"/>
    </xf>
    <xf numFmtId="164" fontId="15" fillId="0" borderId="0" xfId="0" applyNumberFormat="1" applyFont="1" applyAlignment="1">
      <alignment vertical="top" wrapText="1"/>
    </xf>
    <xf numFmtId="164" fontId="15" fillId="0" borderId="0" xfId="0" applyNumberFormat="1" applyFont="1" applyAlignment="1">
      <alignment horizontal="center" vertical="top" wrapText="1"/>
    </xf>
    <xf numFmtId="164" fontId="0" fillId="0" borderId="0" xfId="0" applyNumberFormat="1" applyAlignment="1">
      <alignment vertical="top" wrapText="1"/>
    </xf>
    <xf numFmtId="164" fontId="0" fillId="0" borderId="0" xfId="0" applyNumberFormat="1" applyAlignment="1">
      <alignment horizontal="center" vertical="top" wrapText="1"/>
    </xf>
    <xf numFmtId="164" fontId="0" fillId="0" borderId="8" xfId="0" applyNumberFormat="1" applyFon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164" fontId="0" fillId="0" borderId="9" xfId="0" applyNumberFormat="1" applyBorder="1" applyAlignment="1">
      <alignment horizontal="center" vertical="top" wrapText="1"/>
    </xf>
    <xf numFmtId="164" fontId="0" fillId="0" borderId="10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1647825</xdr:colOff>
      <xdr:row>11</xdr:row>
      <xdr:rowOff>76200</xdr:rowOff>
    </xdr:from>
    <xdr:to>
      <xdr:col>7</xdr:col>
      <xdr:colOff>2695575</xdr:colOff>
      <xdr:row>11</xdr:row>
      <xdr:rowOff>257175</xdr:rowOff>
    </xdr:to>
    <xdr:pic>
      <xdr:nvPicPr>
        <xdr:cNvPr id="1" name="Рисунок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3162300"/>
          <a:ext cx="104775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1647825</xdr:colOff>
      <xdr:row>10</xdr:row>
      <xdr:rowOff>76200</xdr:rowOff>
    </xdr:from>
    <xdr:to>
      <xdr:col>7</xdr:col>
      <xdr:colOff>2695575</xdr:colOff>
      <xdr:row>10</xdr:row>
      <xdr:rowOff>257175</xdr:rowOff>
    </xdr:to>
    <xdr:pic>
      <xdr:nvPicPr>
        <xdr:cNvPr id="2" name="Рисунок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838450"/>
          <a:ext cx="104775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1638300</xdr:colOff>
      <xdr:row>18</xdr:row>
      <xdr:rowOff>76200</xdr:rowOff>
    </xdr:from>
    <xdr:to>
      <xdr:col>7</xdr:col>
      <xdr:colOff>2695575</xdr:colOff>
      <xdr:row>18</xdr:row>
      <xdr:rowOff>257175</xdr:rowOff>
    </xdr:to>
    <xdr:pic>
      <xdr:nvPicPr>
        <xdr:cNvPr id="3" name="Рисунок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45050" y="5429250"/>
          <a:ext cx="10572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1638300</xdr:colOff>
      <xdr:row>19</xdr:row>
      <xdr:rowOff>38100</xdr:rowOff>
    </xdr:from>
    <xdr:to>
      <xdr:col>7</xdr:col>
      <xdr:colOff>2695575</xdr:colOff>
      <xdr:row>19</xdr:row>
      <xdr:rowOff>209550</xdr:rowOff>
    </xdr:to>
    <xdr:pic>
      <xdr:nvPicPr>
        <xdr:cNvPr id="4" name="Рисунок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45050" y="5715000"/>
          <a:ext cx="105727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1638300</xdr:colOff>
      <xdr:row>27</xdr:row>
      <xdr:rowOff>76200</xdr:rowOff>
    </xdr:from>
    <xdr:to>
      <xdr:col>7</xdr:col>
      <xdr:colOff>2695575</xdr:colOff>
      <xdr:row>27</xdr:row>
      <xdr:rowOff>257175</xdr:rowOff>
    </xdr:to>
    <xdr:pic>
      <xdr:nvPicPr>
        <xdr:cNvPr id="5" name="Рисунок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45050" y="8334375"/>
          <a:ext cx="10572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1638300</xdr:colOff>
      <xdr:row>26</xdr:row>
      <xdr:rowOff>76200</xdr:rowOff>
    </xdr:from>
    <xdr:to>
      <xdr:col>7</xdr:col>
      <xdr:colOff>2695575</xdr:colOff>
      <xdr:row>26</xdr:row>
      <xdr:rowOff>257175</xdr:rowOff>
    </xdr:to>
    <xdr:pic>
      <xdr:nvPicPr>
        <xdr:cNvPr id="6" name="Рисунок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45050" y="8010525"/>
          <a:ext cx="10572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1619250</xdr:colOff>
      <xdr:row>33</xdr:row>
      <xdr:rowOff>76200</xdr:rowOff>
    </xdr:from>
    <xdr:to>
      <xdr:col>7</xdr:col>
      <xdr:colOff>2667000</xdr:colOff>
      <xdr:row>33</xdr:row>
      <xdr:rowOff>257175</xdr:rowOff>
    </xdr:to>
    <xdr:pic>
      <xdr:nvPicPr>
        <xdr:cNvPr id="7" name="Рисунок 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26000" y="10277475"/>
          <a:ext cx="104775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1619250</xdr:colOff>
      <xdr:row>32</xdr:row>
      <xdr:rowOff>76200</xdr:rowOff>
    </xdr:from>
    <xdr:to>
      <xdr:col>7</xdr:col>
      <xdr:colOff>2667000</xdr:colOff>
      <xdr:row>32</xdr:row>
      <xdr:rowOff>257175</xdr:rowOff>
    </xdr:to>
    <xdr:pic>
      <xdr:nvPicPr>
        <xdr:cNvPr id="8" name="Рисунок 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26000" y="9953625"/>
          <a:ext cx="104775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1619250</xdr:colOff>
      <xdr:row>36</xdr:row>
      <xdr:rowOff>76200</xdr:rowOff>
    </xdr:from>
    <xdr:to>
      <xdr:col>7</xdr:col>
      <xdr:colOff>2667000</xdr:colOff>
      <xdr:row>36</xdr:row>
      <xdr:rowOff>257175</xdr:rowOff>
    </xdr:to>
    <xdr:pic>
      <xdr:nvPicPr>
        <xdr:cNvPr id="9" name="Рисунок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26000" y="11249025"/>
          <a:ext cx="104775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1619250</xdr:colOff>
      <xdr:row>35</xdr:row>
      <xdr:rowOff>76200</xdr:rowOff>
    </xdr:from>
    <xdr:to>
      <xdr:col>7</xdr:col>
      <xdr:colOff>2667000</xdr:colOff>
      <xdr:row>35</xdr:row>
      <xdr:rowOff>257175</xdr:rowOff>
    </xdr:to>
    <xdr:pic>
      <xdr:nvPicPr>
        <xdr:cNvPr id="10" name="Рисунок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26000" y="10925175"/>
          <a:ext cx="104775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1638300</xdr:colOff>
      <xdr:row>37</xdr:row>
      <xdr:rowOff>76200</xdr:rowOff>
    </xdr:from>
    <xdr:to>
      <xdr:col>7</xdr:col>
      <xdr:colOff>2695575</xdr:colOff>
      <xdr:row>37</xdr:row>
      <xdr:rowOff>257175</xdr:rowOff>
    </xdr:to>
    <xdr:pic>
      <xdr:nvPicPr>
        <xdr:cNvPr id="11" name="Рисунок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45050" y="11572875"/>
          <a:ext cx="10572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1638300</xdr:colOff>
      <xdr:row>38</xdr:row>
      <xdr:rowOff>76200</xdr:rowOff>
    </xdr:from>
    <xdr:to>
      <xdr:col>7</xdr:col>
      <xdr:colOff>2695575</xdr:colOff>
      <xdr:row>38</xdr:row>
      <xdr:rowOff>257175</xdr:rowOff>
    </xdr:to>
    <xdr:pic>
      <xdr:nvPicPr>
        <xdr:cNvPr id="12" name="Рисунок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45050" y="11896725"/>
          <a:ext cx="10572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1638300</xdr:colOff>
      <xdr:row>39</xdr:row>
      <xdr:rowOff>76200</xdr:rowOff>
    </xdr:from>
    <xdr:to>
      <xdr:col>7</xdr:col>
      <xdr:colOff>2695575</xdr:colOff>
      <xdr:row>39</xdr:row>
      <xdr:rowOff>257175</xdr:rowOff>
    </xdr:to>
    <xdr:pic>
      <xdr:nvPicPr>
        <xdr:cNvPr id="13" name="Рисунок 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45050" y="12220575"/>
          <a:ext cx="10572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1638300</xdr:colOff>
      <xdr:row>40</xdr:row>
      <xdr:rowOff>76200</xdr:rowOff>
    </xdr:from>
    <xdr:to>
      <xdr:col>7</xdr:col>
      <xdr:colOff>2695575</xdr:colOff>
      <xdr:row>40</xdr:row>
      <xdr:rowOff>257175</xdr:rowOff>
    </xdr:to>
    <xdr:pic>
      <xdr:nvPicPr>
        <xdr:cNvPr id="14" name="Рисунок 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45050" y="12544425"/>
          <a:ext cx="10572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1638300</xdr:colOff>
      <xdr:row>42</xdr:row>
      <xdr:rowOff>76200</xdr:rowOff>
    </xdr:from>
    <xdr:to>
      <xdr:col>7</xdr:col>
      <xdr:colOff>2695575</xdr:colOff>
      <xdr:row>42</xdr:row>
      <xdr:rowOff>257175</xdr:rowOff>
    </xdr:to>
    <xdr:pic>
      <xdr:nvPicPr>
        <xdr:cNvPr id="15" name="Рисунок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45050" y="13192125"/>
          <a:ext cx="10572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1638300</xdr:colOff>
      <xdr:row>43</xdr:row>
      <xdr:rowOff>76200</xdr:rowOff>
    </xdr:from>
    <xdr:to>
      <xdr:col>7</xdr:col>
      <xdr:colOff>2695575</xdr:colOff>
      <xdr:row>43</xdr:row>
      <xdr:rowOff>257175</xdr:rowOff>
    </xdr:to>
    <xdr:pic>
      <xdr:nvPicPr>
        <xdr:cNvPr id="16" name="Рисунок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45050" y="13515975"/>
          <a:ext cx="10572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1638300</xdr:colOff>
      <xdr:row>44</xdr:row>
      <xdr:rowOff>76200</xdr:rowOff>
    </xdr:from>
    <xdr:to>
      <xdr:col>7</xdr:col>
      <xdr:colOff>2695575</xdr:colOff>
      <xdr:row>44</xdr:row>
      <xdr:rowOff>257175</xdr:rowOff>
    </xdr:to>
    <xdr:pic>
      <xdr:nvPicPr>
        <xdr:cNvPr id="17" name="Рисунок 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45050" y="13839825"/>
          <a:ext cx="10572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1638300</xdr:colOff>
      <xdr:row>45</xdr:row>
      <xdr:rowOff>76200</xdr:rowOff>
    </xdr:from>
    <xdr:to>
      <xdr:col>7</xdr:col>
      <xdr:colOff>2695575</xdr:colOff>
      <xdr:row>45</xdr:row>
      <xdr:rowOff>257175</xdr:rowOff>
    </xdr:to>
    <xdr:pic>
      <xdr:nvPicPr>
        <xdr:cNvPr id="18" name="Рисунок 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45050" y="14163675"/>
          <a:ext cx="10572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1619250</xdr:colOff>
      <xdr:row>46</xdr:row>
      <xdr:rowOff>76200</xdr:rowOff>
    </xdr:from>
    <xdr:to>
      <xdr:col>7</xdr:col>
      <xdr:colOff>2667000</xdr:colOff>
      <xdr:row>46</xdr:row>
      <xdr:rowOff>257175</xdr:rowOff>
    </xdr:to>
    <xdr:pic>
      <xdr:nvPicPr>
        <xdr:cNvPr id="19" name="Рисунок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26000" y="14487525"/>
          <a:ext cx="104775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1619250</xdr:colOff>
      <xdr:row>47</xdr:row>
      <xdr:rowOff>76200</xdr:rowOff>
    </xdr:from>
    <xdr:to>
      <xdr:col>7</xdr:col>
      <xdr:colOff>2667000</xdr:colOff>
      <xdr:row>47</xdr:row>
      <xdr:rowOff>257175</xdr:rowOff>
    </xdr:to>
    <xdr:pic>
      <xdr:nvPicPr>
        <xdr:cNvPr id="20" name="Рисунок 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26000" y="14811375"/>
          <a:ext cx="104775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1752600</xdr:colOff>
      <xdr:row>81</xdr:row>
      <xdr:rowOff>76200</xdr:rowOff>
    </xdr:from>
    <xdr:to>
      <xdr:col>7</xdr:col>
      <xdr:colOff>2752725</xdr:colOff>
      <xdr:row>81</xdr:row>
      <xdr:rowOff>257175</xdr:rowOff>
    </xdr:to>
    <xdr:pic>
      <xdr:nvPicPr>
        <xdr:cNvPr id="21" name="Рисунок 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659350" y="25707975"/>
          <a:ext cx="10001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1724025</xdr:colOff>
      <xdr:row>82</xdr:row>
      <xdr:rowOff>47625</xdr:rowOff>
    </xdr:from>
    <xdr:to>
      <xdr:col>7</xdr:col>
      <xdr:colOff>2752725</xdr:colOff>
      <xdr:row>82</xdr:row>
      <xdr:rowOff>257175</xdr:rowOff>
    </xdr:to>
    <xdr:pic>
      <xdr:nvPicPr>
        <xdr:cNvPr id="22" name="Рисунок 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630775" y="26003250"/>
          <a:ext cx="102870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1647825</xdr:colOff>
      <xdr:row>15</xdr:row>
      <xdr:rowOff>76200</xdr:rowOff>
    </xdr:from>
    <xdr:to>
      <xdr:col>7</xdr:col>
      <xdr:colOff>2695575</xdr:colOff>
      <xdr:row>15</xdr:row>
      <xdr:rowOff>257175</xdr:rowOff>
    </xdr:to>
    <xdr:pic>
      <xdr:nvPicPr>
        <xdr:cNvPr id="23" name="Рисунок 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54575" y="4457700"/>
          <a:ext cx="104775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1647825</xdr:colOff>
      <xdr:row>16</xdr:row>
      <xdr:rowOff>76200</xdr:rowOff>
    </xdr:from>
    <xdr:to>
      <xdr:col>7</xdr:col>
      <xdr:colOff>2695575</xdr:colOff>
      <xdr:row>16</xdr:row>
      <xdr:rowOff>257175</xdr:rowOff>
    </xdr:to>
    <xdr:pic>
      <xdr:nvPicPr>
        <xdr:cNvPr id="24" name="Рисунок 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54575" y="4781550"/>
          <a:ext cx="104775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1638300</xdr:colOff>
      <xdr:row>24</xdr:row>
      <xdr:rowOff>76200</xdr:rowOff>
    </xdr:from>
    <xdr:to>
      <xdr:col>7</xdr:col>
      <xdr:colOff>2695575</xdr:colOff>
      <xdr:row>24</xdr:row>
      <xdr:rowOff>257175</xdr:rowOff>
    </xdr:to>
    <xdr:pic>
      <xdr:nvPicPr>
        <xdr:cNvPr id="25" name="Рисунок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45050" y="7362825"/>
          <a:ext cx="10572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1638300</xdr:colOff>
      <xdr:row>25</xdr:row>
      <xdr:rowOff>76200</xdr:rowOff>
    </xdr:from>
    <xdr:to>
      <xdr:col>7</xdr:col>
      <xdr:colOff>2695575</xdr:colOff>
      <xdr:row>25</xdr:row>
      <xdr:rowOff>257175</xdr:rowOff>
    </xdr:to>
    <xdr:pic>
      <xdr:nvPicPr>
        <xdr:cNvPr id="26" name="Рисунок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45050" y="7686675"/>
          <a:ext cx="10572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1666875</xdr:colOff>
      <xdr:row>58</xdr:row>
      <xdr:rowOff>76200</xdr:rowOff>
    </xdr:from>
    <xdr:to>
      <xdr:col>7</xdr:col>
      <xdr:colOff>2724150</xdr:colOff>
      <xdr:row>58</xdr:row>
      <xdr:rowOff>257175</xdr:rowOff>
    </xdr:to>
    <xdr:pic>
      <xdr:nvPicPr>
        <xdr:cNvPr id="27" name="Рисунок 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73625" y="18373725"/>
          <a:ext cx="10572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1666875</xdr:colOff>
      <xdr:row>59</xdr:row>
      <xdr:rowOff>76200</xdr:rowOff>
    </xdr:from>
    <xdr:to>
      <xdr:col>7</xdr:col>
      <xdr:colOff>2724150</xdr:colOff>
      <xdr:row>59</xdr:row>
      <xdr:rowOff>257175</xdr:rowOff>
    </xdr:to>
    <xdr:pic>
      <xdr:nvPicPr>
        <xdr:cNvPr id="28" name="Рисунок 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73625" y="18697575"/>
          <a:ext cx="10572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1666875</xdr:colOff>
      <xdr:row>75</xdr:row>
      <xdr:rowOff>76200</xdr:rowOff>
    </xdr:from>
    <xdr:to>
      <xdr:col>7</xdr:col>
      <xdr:colOff>2724150</xdr:colOff>
      <xdr:row>75</xdr:row>
      <xdr:rowOff>257175</xdr:rowOff>
    </xdr:to>
    <xdr:pic>
      <xdr:nvPicPr>
        <xdr:cNvPr id="29" name="Рисунок 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73625" y="23764875"/>
          <a:ext cx="10572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1666875</xdr:colOff>
      <xdr:row>76</xdr:row>
      <xdr:rowOff>76200</xdr:rowOff>
    </xdr:from>
    <xdr:to>
      <xdr:col>7</xdr:col>
      <xdr:colOff>2724150</xdr:colOff>
      <xdr:row>76</xdr:row>
      <xdr:rowOff>257175</xdr:rowOff>
    </xdr:to>
    <xdr:pic>
      <xdr:nvPicPr>
        <xdr:cNvPr id="30" name="Рисунок 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73625" y="24088725"/>
          <a:ext cx="10572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1647825</xdr:colOff>
      <xdr:row>65</xdr:row>
      <xdr:rowOff>19050</xdr:rowOff>
    </xdr:from>
    <xdr:to>
      <xdr:col>7</xdr:col>
      <xdr:colOff>2695575</xdr:colOff>
      <xdr:row>65</xdr:row>
      <xdr:rowOff>190500</xdr:rowOff>
    </xdr:to>
    <xdr:pic>
      <xdr:nvPicPr>
        <xdr:cNvPr id="31" name="Рисунок 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54575" y="20535900"/>
          <a:ext cx="104775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1647825</xdr:colOff>
      <xdr:row>64</xdr:row>
      <xdr:rowOff>19050</xdr:rowOff>
    </xdr:from>
    <xdr:to>
      <xdr:col>7</xdr:col>
      <xdr:colOff>2695575</xdr:colOff>
      <xdr:row>64</xdr:row>
      <xdr:rowOff>190500</xdr:rowOff>
    </xdr:to>
    <xdr:pic>
      <xdr:nvPicPr>
        <xdr:cNvPr id="32" name="Рисунок 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54575" y="20259675"/>
          <a:ext cx="104775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1666875</xdr:colOff>
      <xdr:row>70</xdr:row>
      <xdr:rowOff>76200</xdr:rowOff>
    </xdr:from>
    <xdr:to>
      <xdr:col>7</xdr:col>
      <xdr:colOff>2724150</xdr:colOff>
      <xdr:row>70</xdr:row>
      <xdr:rowOff>257175</xdr:rowOff>
    </xdr:to>
    <xdr:pic>
      <xdr:nvPicPr>
        <xdr:cNvPr id="33" name="Рисунок 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73625" y="22145625"/>
          <a:ext cx="10572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1666875</xdr:colOff>
      <xdr:row>71</xdr:row>
      <xdr:rowOff>76200</xdr:rowOff>
    </xdr:from>
    <xdr:to>
      <xdr:col>7</xdr:col>
      <xdr:colOff>2724150</xdr:colOff>
      <xdr:row>71</xdr:row>
      <xdr:rowOff>257175</xdr:rowOff>
    </xdr:to>
    <xdr:pic>
      <xdr:nvPicPr>
        <xdr:cNvPr id="34" name="Рисунок 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73625" y="22469475"/>
          <a:ext cx="10572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1657350</xdr:colOff>
      <xdr:row>66</xdr:row>
      <xdr:rowOff>76200</xdr:rowOff>
    </xdr:from>
    <xdr:to>
      <xdr:col>7</xdr:col>
      <xdr:colOff>2714625</xdr:colOff>
      <xdr:row>66</xdr:row>
      <xdr:rowOff>257175</xdr:rowOff>
    </xdr:to>
    <xdr:pic>
      <xdr:nvPicPr>
        <xdr:cNvPr id="35" name="Рисунок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64100" y="20850225"/>
          <a:ext cx="10572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1657350</xdr:colOff>
      <xdr:row>67</xdr:row>
      <xdr:rowOff>76200</xdr:rowOff>
    </xdr:from>
    <xdr:to>
      <xdr:col>7</xdr:col>
      <xdr:colOff>2714625</xdr:colOff>
      <xdr:row>67</xdr:row>
      <xdr:rowOff>257175</xdr:rowOff>
    </xdr:to>
    <xdr:pic>
      <xdr:nvPicPr>
        <xdr:cNvPr id="36" name="Рисунок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64100" y="21174075"/>
          <a:ext cx="10572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1657350</xdr:colOff>
      <xdr:row>68</xdr:row>
      <xdr:rowOff>76200</xdr:rowOff>
    </xdr:from>
    <xdr:to>
      <xdr:col>7</xdr:col>
      <xdr:colOff>2714625</xdr:colOff>
      <xdr:row>68</xdr:row>
      <xdr:rowOff>257175</xdr:rowOff>
    </xdr:to>
    <xdr:pic>
      <xdr:nvPicPr>
        <xdr:cNvPr id="37" name="Рисунок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64100" y="21497925"/>
          <a:ext cx="10572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1638300</xdr:colOff>
      <xdr:row>48</xdr:row>
      <xdr:rowOff>76200</xdr:rowOff>
    </xdr:from>
    <xdr:to>
      <xdr:col>7</xdr:col>
      <xdr:colOff>2695575</xdr:colOff>
      <xdr:row>48</xdr:row>
      <xdr:rowOff>257175</xdr:rowOff>
    </xdr:to>
    <xdr:pic>
      <xdr:nvPicPr>
        <xdr:cNvPr id="38" name="Рисунок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45050" y="15135225"/>
          <a:ext cx="10572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1638300</xdr:colOff>
      <xdr:row>49</xdr:row>
      <xdr:rowOff>76200</xdr:rowOff>
    </xdr:from>
    <xdr:to>
      <xdr:col>7</xdr:col>
      <xdr:colOff>2695575</xdr:colOff>
      <xdr:row>49</xdr:row>
      <xdr:rowOff>257175</xdr:rowOff>
    </xdr:to>
    <xdr:pic>
      <xdr:nvPicPr>
        <xdr:cNvPr id="39" name="Рисунок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45050" y="15459075"/>
          <a:ext cx="10572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1638300</xdr:colOff>
      <xdr:row>50</xdr:row>
      <xdr:rowOff>76200</xdr:rowOff>
    </xdr:from>
    <xdr:to>
      <xdr:col>7</xdr:col>
      <xdr:colOff>2695575</xdr:colOff>
      <xdr:row>50</xdr:row>
      <xdr:rowOff>257175</xdr:rowOff>
    </xdr:to>
    <xdr:pic>
      <xdr:nvPicPr>
        <xdr:cNvPr id="40" name="Рисунок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45050" y="15782925"/>
          <a:ext cx="10572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1638300</xdr:colOff>
      <xdr:row>15</xdr:row>
      <xdr:rowOff>66675</xdr:rowOff>
    </xdr:from>
    <xdr:to>
      <xdr:col>7</xdr:col>
      <xdr:colOff>2695575</xdr:colOff>
      <xdr:row>15</xdr:row>
      <xdr:rowOff>247650</xdr:rowOff>
    </xdr:to>
    <xdr:pic>
      <xdr:nvPicPr>
        <xdr:cNvPr id="41" name="Рисунок 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45050" y="4448175"/>
          <a:ext cx="10572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1638300</xdr:colOff>
      <xdr:row>16</xdr:row>
      <xdr:rowOff>66675</xdr:rowOff>
    </xdr:from>
    <xdr:to>
      <xdr:col>7</xdr:col>
      <xdr:colOff>2695575</xdr:colOff>
      <xdr:row>16</xdr:row>
      <xdr:rowOff>247650</xdr:rowOff>
    </xdr:to>
    <xdr:pic>
      <xdr:nvPicPr>
        <xdr:cNvPr id="42" name="Рисунок 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45050" y="4772025"/>
          <a:ext cx="10572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1638300</xdr:colOff>
      <xdr:row>17</xdr:row>
      <xdr:rowOff>66675</xdr:rowOff>
    </xdr:from>
    <xdr:to>
      <xdr:col>7</xdr:col>
      <xdr:colOff>2695575</xdr:colOff>
      <xdr:row>17</xdr:row>
      <xdr:rowOff>247650</xdr:rowOff>
    </xdr:to>
    <xdr:pic>
      <xdr:nvPicPr>
        <xdr:cNvPr id="43" name="Рисунок 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45050" y="5095875"/>
          <a:ext cx="10572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1647825</xdr:colOff>
      <xdr:row>21</xdr:row>
      <xdr:rowOff>76200</xdr:rowOff>
    </xdr:from>
    <xdr:to>
      <xdr:col>7</xdr:col>
      <xdr:colOff>2695575</xdr:colOff>
      <xdr:row>21</xdr:row>
      <xdr:rowOff>257175</xdr:rowOff>
    </xdr:to>
    <xdr:pic>
      <xdr:nvPicPr>
        <xdr:cNvPr id="44" name="Рисунок 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54575" y="6391275"/>
          <a:ext cx="104775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1647825</xdr:colOff>
      <xdr:row>22</xdr:row>
      <xdr:rowOff>76200</xdr:rowOff>
    </xdr:from>
    <xdr:to>
      <xdr:col>7</xdr:col>
      <xdr:colOff>2695575</xdr:colOff>
      <xdr:row>22</xdr:row>
      <xdr:rowOff>257175</xdr:rowOff>
    </xdr:to>
    <xdr:pic>
      <xdr:nvPicPr>
        <xdr:cNvPr id="45" name="Рисунок 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54575" y="6715125"/>
          <a:ext cx="104775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1657350</xdr:colOff>
      <xdr:row>12</xdr:row>
      <xdr:rowOff>76200</xdr:rowOff>
    </xdr:from>
    <xdr:to>
      <xdr:col>7</xdr:col>
      <xdr:colOff>2714625</xdr:colOff>
      <xdr:row>12</xdr:row>
      <xdr:rowOff>257175</xdr:rowOff>
    </xdr:to>
    <xdr:pic>
      <xdr:nvPicPr>
        <xdr:cNvPr id="46" name="Рисунок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64100" y="3486150"/>
          <a:ext cx="10572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1657350</xdr:colOff>
      <xdr:row>13</xdr:row>
      <xdr:rowOff>76200</xdr:rowOff>
    </xdr:from>
    <xdr:to>
      <xdr:col>7</xdr:col>
      <xdr:colOff>2714625</xdr:colOff>
      <xdr:row>13</xdr:row>
      <xdr:rowOff>257175</xdr:rowOff>
    </xdr:to>
    <xdr:pic>
      <xdr:nvPicPr>
        <xdr:cNvPr id="47" name="Рисунок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64100" y="3810000"/>
          <a:ext cx="10572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1657350</xdr:colOff>
      <xdr:row>14</xdr:row>
      <xdr:rowOff>76200</xdr:rowOff>
    </xdr:from>
    <xdr:to>
      <xdr:col>7</xdr:col>
      <xdr:colOff>2714625</xdr:colOff>
      <xdr:row>14</xdr:row>
      <xdr:rowOff>257175</xdr:rowOff>
    </xdr:to>
    <xdr:pic>
      <xdr:nvPicPr>
        <xdr:cNvPr id="48" name="Рисунок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64100" y="4133850"/>
          <a:ext cx="10572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1638300</xdr:colOff>
      <xdr:row>51</xdr:row>
      <xdr:rowOff>76200</xdr:rowOff>
    </xdr:from>
    <xdr:to>
      <xdr:col>7</xdr:col>
      <xdr:colOff>2695575</xdr:colOff>
      <xdr:row>51</xdr:row>
      <xdr:rowOff>257175</xdr:rowOff>
    </xdr:to>
    <xdr:pic>
      <xdr:nvPicPr>
        <xdr:cNvPr id="49" name="Рисунок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45050" y="16106775"/>
          <a:ext cx="10572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1638300</xdr:colOff>
      <xdr:row>52</xdr:row>
      <xdr:rowOff>76200</xdr:rowOff>
    </xdr:from>
    <xdr:to>
      <xdr:col>7</xdr:col>
      <xdr:colOff>2695575</xdr:colOff>
      <xdr:row>52</xdr:row>
      <xdr:rowOff>257175</xdr:rowOff>
    </xdr:to>
    <xdr:pic>
      <xdr:nvPicPr>
        <xdr:cNvPr id="50" name="Рисунок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45050" y="16430625"/>
          <a:ext cx="10572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1638300</xdr:colOff>
      <xdr:row>53</xdr:row>
      <xdr:rowOff>76200</xdr:rowOff>
    </xdr:from>
    <xdr:to>
      <xdr:col>7</xdr:col>
      <xdr:colOff>2695575</xdr:colOff>
      <xdr:row>53</xdr:row>
      <xdr:rowOff>257175</xdr:rowOff>
    </xdr:to>
    <xdr:pic>
      <xdr:nvPicPr>
        <xdr:cNvPr id="51" name="Рисунок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45050" y="16754475"/>
          <a:ext cx="10572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1638300</xdr:colOff>
      <xdr:row>54</xdr:row>
      <xdr:rowOff>95250</xdr:rowOff>
    </xdr:from>
    <xdr:to>
      <xdr:col>7</xdr:col>
      <xdr:colOff>2695575</xdr:colOff>
      <xdr:row>54</xdr:row>
      <xdr:rowOff>276225</xdr:rowOff>
    </xdr:to>
    <xdr:pic>
      <xdr:nvPicPr>
        <xdr:cNvPr id="52" name="Рисунок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45050" y="17097375"/>
          <a:ext cx="10572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1638300</xdr:colOff>
      <xdr:row>55</xdr:row>
      <xdr:rowOff>95250</xdr:rowOff>
    </xdr:from>
    <xdr:to>
      <xdr:col>7</xdr:col>
      <xdr:colOff>2695575</xdr:colOff>
      <xdr:row>55</xdr:row>
      <xdr:rowOff>276225</xdr:rowOff>
    </xdr:to>
    <xdr:pic>
      <xdr:nvPicPr>
        <xdr:cNvPr id="53" name="Рисунок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45050" y="17421225"/>
          <a:ext cx="10572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1638300</xdr:colOff>
      <xdr:row>56</xdr:row>
      <xdr:rowOff>95250</xdr:rowOff>
    </xdr:from>
    <xdr:to>
      <xdr:col>7</xdr:col>
      <xdr:colOff>2695575</xdr:colOff>
      <xdr:row>56</xdr:row>
      <xdr:rowOff>276225</xdr:rowOff>
    </xdr:to>
    <xdr:pic>
      <xdr:nvPicPr>
        <xdr:cNvPr id="54" name="Рисунок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45050" y="17745075"/>
          <a:ext cx="10572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1619250</xdr:colOff>
      <xdr:row>28</xdr:row>
      <xdr:rowOff>95250</xdr:rowOff>
    </xdr:from>
    <xdr:to>
      <xdr:col>7</xdr:col>
      <xdr:colOff>2667000</xdr:colOff>
      <xdr:row>28</xdr:row>
      <xdr:rowOff>276225</xdr:rowOff>
    </xdr:to>
    <xdr:pic>
      <xdr:nvPicPr>
        <xdr:cNvPr id="55" name="Рисунок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26000" y="8677275"/>
          <a:ext cx="104775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1619250</xdr:colOff>
      <xdr:row>29</xdr:row>
      <xdr:rowOff>95250</xdr:rowOff>
    </xdr:from>
    <xdr:to>
      <xdr:col>7</xdr:col>
      <xdr:colOff>2667000</xdr:colOff>
      <xdr:row>29</xdr:row>
      <xdr:rowOff>276225</xdr:rowOff>
    </xdr:to>
    <xdr:pic>
      <xdr:nvPicPr>
        <xdr:cNvPr id="56" name="Рисунок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26000" y="9001125"/>
          <a:ext cx="104775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1619250</xdr:colOff>
      <xdr:row>30</xdr:row>
      <xdr:rowOff>95250</xdr:rowOff>
    </xdr:from>
    <xdr:to>
      <xdr:col>7</xdr:col>
      <xdr:colOff>2667000</xdr:colOff>
      <xdr:row>30</xdr:row>
      <xdr:rowOff>276225</xdr:rowOff>
    </xdr:to>
    <xdr:pic>
      <xdr:nvPicPr>
        <xdr:cNvPr id="57" name="Рисунок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26000" y="9324975"/>
          <a:ext cx="104775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1647825</xdr:colOff>
      <xdr:row>17</xdr:row>
      <xdr:rowOff>76200</xdr:rowOff>
    </xdr:from>
    <xdr:to>
      <xdr:col>7</xdr:col>
      <xdr:colOff>2695575</xdr:colOff>
      <xdr:row>17</xdr:row>
      <xdr:rowOff>257175</xdr:rowOff>
    </xdr:to>
    <xdr:pic>
      <xdr:nvPicPr>
        <xdr:cNvPr id="58" name="Рисунок 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54575" y="5105400"/>
          <a:ext cx="104775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1647825</xdr:colOff>
      <xdr:row>18</xdr:row>
      <xdr:rowOff>76200</xdr:rowOff>
    </xdr:from>
    <xdr:to>
      <xdr:col>7</xdr:col>
      <xdr:colOff>2695575</xdr:colOff>
      <xdr:row>18</xdr:row>
      <xdr:rowOff>257175</xdr:rowOff>
    </xdr:to>
    <xdr:pic>
      <xdr:nvPicPr>
        <xdr:cNvPr id="59" name="Рисунок 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54575" y="5429250"/>
          <a:ext cx="104775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1647825</xdr:colOff>
      <xdr:row>19</xdr:row>
      <xdr:rowOff>76200</xdr:rowOff>
    </xdr:from>
    <xdr:to>
      <xdr:col>7</xdr:col>
      <xdr:colOff>2695575</xdr:colOff>
      <xdr:row>19</xdr:row>
      <xdr:rowOff>257175</xdr:rowOff>
    </xdr:to>
    <xdr:pic>
      <xdr:nvPicPr>
        <xdr:cNvPr id="60" name="Рисунок 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54575" y="5753100"/>
          <a:ext cx="104775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1676400</xdr:colOff>
      <xdr:row>72</xdr:row>
      <xdr:rowOff>76200</xdr:rowOff>
    </xdr:from>
    <xdr:to>
      <xdr:col>7</xdr:col>
      <xdr:colOff>2733675</xdr:colOff>
      <xdr:row>72</xdr:row>
      <xdr:rowOff>257175</xdr:rowOff>
    </xdr:to>
    <xdr:pic>
      <xdr:nvPicPr>
        <xdr:cNvPr id="61" name="Рисунок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83150" y="22793325"/>
          <a:ext cx="10572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1676400</xdr:colOff>
      <xdr:row>73</xdr:row>
      <xdr:rowOff>76200</xdr:rowOff>
    </xdr:from>
    <xdr:to>
      <xdr:col>7</xdr:col>
      <xdr:colOff>2733675</xdr:colOff>
      <xdr:row>73</xdr:row>
      <xdr:rowOff>257175</xdr:rowOff>
    </xdr:to>
    <xdr:pic>
      <xdr:nvPicPr>
        <xdr:cNvPr id="62" name="Рисунок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83150" y="23117175"/>
          <a:ext cx="10572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1676400</xdr:colOff>
      <xdr:row>74</xdr:row>
      <xdr:rowOff>76200</xdr:rowOff>
    </xdr:from>
    <xdr:to>
      <xdr:col>7</xdr:col>
      <xdr:colOff>2733675</xdr:colOff>
      <xdr:row>74</xdr:row>
      <xdr:rowOff>257175</xdr:rowOff>
    </xdr:to>
    <xdr:pic>
      <xdr:nvPicPr>
        <xdr:cNvPr id="63" name="Рисунок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83150" y="23441025"/>
          <a:ext cx="10572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1676400</xdr:colOff>
      <xdr:row>60</xdr:row>
      <xdr:rowOff>0</xdr:rowOff>
    </xdr:from>
    <xdr:to>
      <xdr:col>7</xdr:col>
      <xdr:colOff>2733675</xdr:colOff>
      <xdr:row>60</xdr:row>
      <xdr:rowOff>180975</xdr:rowOff>
    </xdr:to>
    <xdr:pic>
      <xdr:nvPicPr>
        <xdr:cNvPr id="64" name="Рисунок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83150" y="18945225"/>
          <a:ext cx="10572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1657350</xdr:colOff>
      <xdr:row>61</xdr:row>
      <xdr:rowOff>76200</xdr:rowOff>
    </xdr:from>
    <xdr:to>
      <xdr:col>7</xdr:col>
      <xdr:colOff>2714625</xdr:colOff>
      <xdr:row>61</xdr:row>
      <xdr:rowOff>257175</xdr:rowOff>
    </xdr:to>
    <xdr:pic>
      <xdr:nvPicPr>
        <xdr:cNvPr id="65" name="Рисунок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64100" y="19345275"/>
          <a:ext cx="10572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1676400</xdr:colOff>
      <xdr:row>62</xdr:row>
      <xdr:rowOff>0</xdr:rowOff>
    </xdr:from>
    <xdr:to>
      <xdr:col>7</xdr:col>
      <xdr:colOff>2733675</xdr:colOff>
      <xdr:row>62</xdr:row>
      <xdr:rowOff>180975</xdr:rowOff>
    </xdr:to>
    <xdr:pic>
      <xdr:nvPicPr>
        <xdr:cNvPr id="66" name="Рисунок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83150" y="19592925"/>
          <a:ext cx="10572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1628775</xdr:colOff>
      <xdr:row>77</xdr:row>
      <xdr:rowOff>76200</xdr:rowOff>
    </xdr:from>
    <xdr:to>
      <xdr:col>7</xdr:col>
      <xdr:colOff>2686050</xdr:colOff>
      <xdr:row>77</xdr:row>
      <xdr:rowOff>257175</xdr:rowOff>
    </xdr:to>
    <xdr:pic>
      <xdr:nvPicPr>
        <xdr:cNvPr id="67" name="Рисунок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35525" y="24412575"/>
          <a:ext cx="10572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1609725</xdr:colOff>
      <xdr:row>78</xdr:row>
      <xdr:rowOff>66675</xdr:rowOff>
    </xdr:from>
    <xdr:to>
      <xdr:col>7</xdr:col>
      <xdr:colOff>2667000</xdr:colOff>
      <xdr:row>78</xdr:row>
      <xdr:rowOff>247650</xdr:rowOff>
    </xdr:to>
    <xdr:pic>
      <xdr:nvPicPr>
        <xdr:cNvPr id="68" name="Рисунок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16475" y="24726900"/>
          <a:ext cx="10572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1628775</xdr:colOff>
      <xdr:row>79</xdr:row>
      <xdr:rowOff>66675</xdr:rowOff>
    </xdr:from>
    <xdr:to>
      <xdr:col>7</xdr:col>
      <xdr:colOff>2686050</xdr:colOff>
      <xdr:row>79</xdr:row>
      <xdr:rowOff>247650</xdr:rowOff>
    </xdr:to>
    <xdr:pic>
      <xdr:nvPicPr>
        <xdr:cNvPr id="69" name="Рисунок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35525" y="25050750"/>
          <a:ext cx="10572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1695450</xdr:colOff>
      <xdr:row>83</xdr:row>
      <xdr:rowOff>47625</xdr:rowOff>
    </xdr:from>
    <xdr:to>
      <xdr:col>7</xdr:col>
      <xdr:colOff>2743200</xdr:colOff>
      <xdr:row>83</xdr:row>
      <xdr:rowOff>228600</xdr:rowOff>
    </xdr:to>
    <xdr:pic>
      <xdr:nvPicPr>
        <xdr:cNvPr id="70" name="Рисунок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602200" y="26327100"/>
          <a:ext cx="10572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1724025</xdr:colOff>
      <xdr:row>84</xdr:row>
      <xdr:rowOff>28575</xdr:rowOff>
    </xdr:from>
    <xdr:to>
      <xdr:col>7</xdr:col>
      <xdr:colOff>2752725</xdr:colOff>
      <xdr:row>84</xdr:row>
      <xdr:rowOff>219075</xdr:rowOff>
    </xdr:to>
    <xdr:pic>
      <xdr:nvPicPr>
        <xdr:cNvPr id="71" name="Рисунок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630775" y="26631900"/>
          <a:ext cx="102870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1724025</xdr:colOff>
      <xdr:row>85</xdr:row>
      <xdr:rowOff>38100</xdr:rowOff>
    </xdr:from>
    <xdr:to>
      <xdr:col>7</xdr:col>
      <xdr:colOff>2752725</xdr:colOff>
      <xdr:row>85</xdr:row>
      <xdr:rowOff>228600</xdr:rowOff>
    </xdr:to>
    <xdr:pic>
      <xdr:nvPicPr>
        <xdr:cNvPr id="72" name="Рисунок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630775" y="26965275"/>
          <a:ext cx="102870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1628775</xdr:colOff>
      <xdr:row>20</xdr:row>
      <xdr:rowOff>38100</xdr:rowOff>
    </xdr:from>
    <xdr:to>
      <xdr:col>7</xdr:col>
      <xdr:colOff>2686050</xdr:colOff>
      <xdr:row>20</xdr:row>
      <xdr:rowOff>219075</xdr:rowOff>
    </xdr:to>
    <xdr:pic>
      <xdr:nvPicPr>
        <xdr:cNvPr id="73" name="Рисунок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35525" y="6029325"/>
          <a:ext cx="10572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0</xdr:row>
      <xdr:rowOff>123825</xdr:rowOff>
    </xdr:from>
    <xdr:to>
      <xdr:col>8</xdr:col>
      <xdr:colOff>1171575</xdr:colOff>
      <xdr:row>5</xdr:row>
      <xdr:rowOff>38100</xdr:rowOff>
    </xdr:to>
    <xdr:pic>
      <xdr:nvPicPr>
        <xdr:cNvPr id="74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935325" y="123825"/>
          <a:ext cx="38957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showGridLines="0" tabSelected="1" view="pageBreakPreview" zoomScale="45" zoomScaleNormal="40" zoomScaleSheetLayoutView="45" workbookViewId="0" topLeftCell="A39">
      <selection activeCell="N86" sqref="N86"/>
    </sheetView>
  </sheetViews>
  <sheetFormatPr defaultColWidth="9.140625" defaultRowHeight="12.75"/>
  <cols>
    <col min="1" max="1" width="7.28125" style="1" customWidth="1"/>
    <col min="2" max="2" width="53.7109375" style="1" customWidth="1"/>
    <col min="3" max="3" width="21.140625" style="2" customWidth="1"/>
    <col min="4" max="4" width="24.00390625" style="1" customWidth="1"/>
    <col min="5" max="5" width="85.8515625" style="1" customWidth="1"/>
    <col min="6" max="6" width="21.421875" style="1" customWidth="1"/>
    <col min="7" max="7" width="25.140625" style="1" customWidth="1"/>
    <col min="8" max="8" width="41.28125" style="1" customWidth="1"/>
    <col min="9" max="9" width="28.421875" style="1" customWidth="1"/>
    <col min="10" max="10" width="20.57421875" style="1" customWidth="1"/>
    <col min="11" max="11" width="0" style="1" hidden="1" customWidth="1"/>
    <col min="12" max="12" width="0" style="3" hidden="1" customWidth="1"/>
    <col min="13" max="13" width="19.7109375" style="4" customWidth="1"/>
    <col min="14" max="14" width="18.140625" style="4" customWidth="1"/>
    <col min="15" max="16384" width="9.140625" style="4" customWidth="1"/>
  </cols>
  <sheetData>
    <row r="1" spans="7:12" ht="12" customHeight="1">
      <c r="G1" s="5"/>
      <c r="H1" s="5"/>
      <c r="I1" s="5"/>
      <c r="J1" s="5"/>
      <c r="K1" s="5"/>
      <c r="L1" s="6"/>
    </row>
    <row r="2" spans="1:12" ht="20.2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2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33" customHeight="1">
      <c r="A7" s="8" t="s">
        <v>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5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4" s="15" customFormat="1" ht="70.5" customHeight="1">
      <c r="A9" s="9" t="s">
        <v>2</v>
      </c>
      <c r="B9" s="10" t="s">
        <v>3</v>
      </c>
      <c r="C9" s="10" t="s">
        <v>4</v>
      </c>
      <c r="D9" s="10" t="s">
        <v>5</v>
      </c>
      <c r="E9" s="10" t="s">
        <v>6</v>
      </c>
      <c r="F9" s="11" t="s">
        <v>7</v>
      </c>
      <c r="G9" s="10" t="s">
        <v>8</v>
      </c>
      <c r="H9" s="11" t="s">
        <v>9</v>
      </c>
      <c r="I9" s="10" t="s">
        <v>10</v>
      </c>
      <c r="J9" s="11" t="s">
        <v>11</v>
      </c>
      <c r="K9" s="11" t="s">
        <v>12</v>
      </c>
      <c r="L9" s="12" t="s">
        <v>13</v>
      </c>
      <c r="M9" s="13" t="s">
        <v>13</v>
      </c>
      <c r="N9" s="14" t="s">
        <v>14</v>
      </c>
    </row>
    <row r="10" spans="1:14" s="18" customFormat="1" ht="25.5" customHeight="1">
      <c r="A10" s="16" t="s">
        <v>15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</row>
    <row r="11" spans="1:14" s="18" customFormat="1" ht="25.5" customHeight="1">
      <c r="A11" s="19">
        <v>1</v>
      </c>
      <c r="B11" s="20" t="s">
        <v>16</v>
      </c>
      <c r="C11" s="21" t="s">
        <v>17</v>
      </c>
      <c r="D11" s="22" t="s">
        <v>18</v>
      </c>
      <c r="E11" s="23" t="s">
        <v>19</v>
      </c>
      <c r="F11" s="24">
        <v>0.8</v>
      </c>
      <c r="G11" s="23" t="s">
        <v>20</v>
      </c>
      <c r="H11" s="25" t="s">
        <v>21</v>
      </c>
      <c r="I11" s="26" t="s">
        <v>22</v>
      </c>
      <c r="J11" s="27">
        <f>K11*1.05</f>
        <v>1321.8975</v>
      </c>
      <c r="K11" s="27">
        <f>L11*1.05</f>
        <v>1258.95</v>
      </c>
      <c r="L11" s="28">
        <v>1199</v>
      </c>
      <c r="M11" s="17">
        <v>806</v>
      </c>
      <c r="N11" s="17">
        <v>180</v>
      </c>
    </row>
    <row r="12" spans="1:14" s="18" customFormat="1" ht="25.5" customHeight="1">
      <c r="A12" s="19">
        <v>2</v>
      </c>
      <c r="B12" s="20" t="s">
        <v>16</v>
      </c>
      <c r="C12" s="21" t="s">
        <v>23</v>
      </c>
      <c r="D12" s="22" t="s">
        <v>24</v>
      </c>
      <c r="E12" s="23" t="s">
        <v>19</v>
      </c>
      <c r="F12" s="24">
        <v>1</v>
      </c>
      <c r="G12" s="23" t="s">
        <v>20</v>
      </c>
      <c r="H12" s="25" t="s">
        <v>21</v>
      </c>
      <c r="I12" s="26" t="s">
        <v>22</v>
      </c>
      <c r="J12" s="27">
        <f>K12*1.05</f>
        <v>1629.4950000000001</v>
      </c>
      <c r="K12" s="27">
        <f>L12*1.05</f>
        <v>1551.9</v>
      </c>
      <c r="L12" s="28">
        <v>1478</v>
      </c>
      <c r="M12" s="17">
        <v>987</v>
      </c>
      <c r="N12" s="17"/>
    </row>
    <row r="13" spans="1:14" s="18" customFormat="1" ht="25.5" customHeight="1">
      <c r="A13" s="19">
        <v>3</v>
      </c>
      <c r="B13" s="20" t="s">
        <v>25</v>
      </c>
      <c r="C13" s="21" t="s">
        <v>26</v>
      </c>
      <c r="D13" s="22" t="s">
        <v>27</v>
      </c>
      <c r="E13" s="23" t="s">
        <v>19</v>
      </c>
      <c r="F13" s="24">
        <v>0.6</v>
      </c>
      <c r="G13" s="23" t="s">
        <v>20</v>
      </c>
      <c r="H13" s="29" t="s">
        <v>28</v>
      </c>
      <c r="I13" s="26" t="s">
        <v>29</v>
      </c>
      <c r="J13" s="27">
        <f>K13*1.05</f>
        <v>2962.4175</v>
      </c>
      <c r="K13" s="27">
        <f>L13*1.05</f>
        <v>2821.35</v>
      </c>
      <c r="L13" s="28">
        <v>2687</v>
      </c>
      <c r="M13" s="17">
        <v>1786</v>
      </c>
      <c r="N13" s="17">
        <v>47</v>
      </c>
    </row>
    <row r="14" spans="1:14" s="18" customFormat="1" ht="25.5" customHeight="1">
      <c r="A14" s="19">
        <v>4</v>
      </c>
      <c r="B14" s="20" t="s">
        <v>25</v>
      </c>
      <c r="C14" s="21" t="s">
        <v>30</v>
      </c>
      <c r="D14" s="22" t="s">
        <v>31</v>
      </c>
      <c r="E14" s="23" t="s">
        <v>19</v>
      </c>
      <c r="F14" s="24">
        <v>0.75</v>
      </c>
      <c r="G14" s="23" t="s">
        <v>20</v>
      </c>
      <c r="H14" s="29" t="s">
        <v>28</v>
      </c>
      <c r="I14" s="26" t="s">
        <v>29</v>
      </c>
      <c r="J14" s="27">
        <f>K14*1.05</f>
        <v>3519.1800000000007</v>
      </c>
      <c r="K14" s="27">
        <f>L14*1.05</f>
        <v>3351.6000000000004</v>
      </c>
      <c r="L14" s="28">
        <v>3192</v>
      </c>
      <c r="M14" s="17">
        <v>2094</v>
      </c>
      <c r="N14" s="17">
        <v>58</v>
      </c>
    </row>
    <row r="15" spans="1:14" s="18" customFormat="1" ht="25.5" customHeight="1">
      <c r="A15" s="19">
        <v>5</v>
      </c>
      <c r="B15" s="20" t="s">
        <v>25</v>
      </c>
      <c r="C15" s="21" t="s">
        <v>32</v>
      </c>
      <c r="D15" s="22" t="s">
        <v>33</v>
      </c>
      <c r="E15" s="23" t="s">
        <v>19</v>
      </c>
      <c r="F15" s="24">
        <v>0.9</v>
      </c>
      <c r="G15" s="23" t="s">
        <v>20</v>
      </c>
      <c r="H15" s="29" t="s">
        <v>28</v>
      </c>
      <c r="I15" s="26" t="s">
        <v>29</v>
      </c>
      <c r="J15" s="27">
        <f>K15*1.05</f>
        <v>4040.6625000000004</v>
      </c>
      <c r="K15" s="27">
        <f>L15*1.05</f>
        <v>3848.25</v>
      </c>
      <c r="L15" s="28">
        <v>3665</v>
      </c>
      <c r="M15" s="17">
        <v>2381</v>
      </c>
      <c r="N15" s="17">
        <v>45</v>
      </c>
    </row>
    <row r="16" spans="1:14" s="18" customFormat="1" ht="25.5" customHeight="1">
      <c r="A16" s="19">
        <v>6</v>
      </c>
      <c r="B16" s="20" t="s">
        <v>34</v>
      </c>
      <c r="C16" s="21" t="s">
        <v>26</v>
      </c>
      <c r="D16" s="22" t="s">
        <v>35</v>
      </c>
      <c r="E16" s="23" t="s">
        <v>36</v>
      </c>
      <c r="F16" s="24">
        <v>0.3</v>
      </c>
      <c r="G16" s="23" t="s">
        <v>20</v>
      </c>
      <c r="H16" s="30" t="s">
        <v>37</v>
      </c>
      <c r="I16" s="26" t="s">
        <v>29</v>
      </c>
      <c r="J16" s="27">
        <f>K16*1.05</f>
        <v>2993.2875</v>
      </c>
      <c r="K16" s="27">
        <f>L16*1.05</f>
        <v>2850.75</v>
      </c>
      <c r="L16" s="28">
        <v>2715</v>
      </c>
      <c r="M16" s="17">
        <v>1947</v>
      </c>
      <c r="N16" s="17"/>
    </row>
    <row r="17" spans="1:14" s="18" customFormat="1" ht="25.5" customHeight="1">
      <c r="A17" s="19">
        <v>7</v>
      </c>
      <c r="B17" s="20" t="s">
        <v>34</v>
      </c>
      <c r="C17" s="21" t="s">
        <v>30</v>
      </c>
      <c r="D17" s="22" t="s">
        <v>38</v>
      </c>
      <c r="E17" s="23" t="s">
        <v>36</v>
      </c>
      <c r="F17" s="24">
        <v>0.4</v>
      </c>
      <c r="G17" s="23" t="s">
        <v>20</v>
      </c>
      <c r="H17" s="30" t="s">
        <v>37</v>
      </c>
      <c r="I17" s="26" t="s">
        <v>29</v>
      </c>
      <c r="J17" s="27">
        <f>K17*1.05</f>
        <v>3659.1975</v>
      </c>
      <c r="K17" s="27">
        <f>L17*1.05</f>
        <v>3484.9500000000003</v>
      </c>
      <c r="L17" s="28">
        <v>3319</v>
      </c>
      <c r="M17" s="17">
        <v>2328</v>
      </c>
      <c r="N17" s="17">
        <v>14</v>
      </c>
    </row>
    <row r="18" spans="1:14" s="18" customFormat="1" ht="25.5" customHeight="1">
      <c r="A18" s="19">
        <v>8</v>
      </c>
      <c r="B18" s="20" t="s">
        <v>34</v>
      </c>
      <c r="C18" s="21" t="s">
        <v>32</v>
      </c>
      <c r="D18" s="22" t="s">
        <v>39</v>
      </c>
      <c r="E18" s="23" t="s">
        <v>36</v>
      </c>
      <c r="F18" s="24">
        <v>0.6</v>
      </c>
      <c r="G18" s="23" t="s">
        <v>20</v>
      </c>
      <c r="H18" s="30" t="s">
        <v>37</v>
      </c>
      <c r="I18" s="26" t="s">
        <v>29</v>
      </c>
      <c r="J18" s="27">
        <f>K18*1.05</f>
        <v>4851</v>
      </c>
      <c r="K18" s="27">
        <f>L18*1.05</f>
        <v>4620</v>
      </c>
      <c r="L18" s="28">
        <v>4400</v>
      </c>
      <c r="M18" s="17">
        <v>2983</v>
      </c>
      <c r="N18" s="17">
        <v>5</v>
      </c>
    </row>
    <row r="19" spans="1:14" s="18" customFormat="1" ht="25.5" customHeight="1">
      <c r="A19" s="19">
        <v>9</v>
      </c>
      <c r="B19" s="31" t="s">
        <v>40</v>
      </c>
      <c r="C19" s="23" t="s">
        <v>17</v>
      </c>
      <c r="D19" s="22" t="s">
        <v>41</v>
      </c>
      <c r="E19" s="23" t="s">
        <v>42</v>
      </c>
      <c r="F19" s="24">
        <v>0.9</v>
      </c>
      <c r="G19" s="23" t="s">
        <v>20</v>
      </c>
      <c r="H19" s="31" t="s">
        <v>43</v>
      </c>
      <c r="I19" s="23" t="s">
        <v>44</v>
      </c>
      <c r="J19" s="27">
        <f>K19*1.05</f>
        <v>1589.8050000000003</v>
      </c>
      <c r="K19" s="27">
        <f>L19*1.05</f>
        <v>1514.1000000000001</v>
      </c>
      <c r="L19" s="28">
        <v>1442</v>
      </c>
      <c r="M19" s="17">
        <v>1160</v>
      </c>
      <c r="N19" s="17">
        <v>8</v>
      </c>
    </row>
    <row r="20" spans="1:14" s="18" customFormat="1" ht="24.75" customHeight="1">
      <c r="A20" s="19">
        <v>10</v>
      </c>
      <c r="B20" s="31" t="s">
        <v>40</v>
      </c>
      <c r="C20" s="23" t="s">
        <v>23</v>
      </c>
      <c r="D20" s="22" t="s">
        <v>45</v>
      </c>
      <c r="E20" s="23" t="s">
        <v>42</v>
      </c>
      <c r="F20" s="24">
        <v>1.3</v>
      </c>
      <c r="G20" s="23" t="s">
        <v>20</v>
      </c>
      <c r="H20" s="31" t="s">
        <v>43</v>
      </c>
      <c r="I20" s="23" t="s">
        <v>44</v>
      </c>
      <c r="J20" s="27">
        <f>K20*1.05</f>
        <v>2071.5975000000003</v>
      </c>
      <c r="K20" s="27">
        <f>L20*1.05</f>
        <v>1972.95</v>
      </c>
      <c r="L20" s="28">
        <v>1879</v>
      </c>
      <c r="M20" s="17">
        <v>1273</v>
      </c>
      <c r="N20" s="17">
        <v>2</v>
      </c>
    </row>
    <row r="21" spans="1:14" s="18" customFormat="1" ht="25.5" customHeight="1">
      <c r="A21" s="19">
        <v>11</v>
      </c>
      <c r="B21" s="31" t="s">
        <v>46</v>
      </c>
      <c r="C21" s="23" t="s">
        <v>26</v>
      </c>
      <c r="D21" s="22" t="s">
        <v>47</v>
      </c>
      <c r="E21" s="23" t="s">
        <v>48</v>
      </c>
      <c r="F21" s="24">
        <v>0.8</v>
      </c>
      <c r="G21" s="23" t="s">
        <v>20</v>
      </c>
      <c r="H21" s="32" t="s">
        <v>49</v>
      </c>
      <c r="I21" s="23" t="s">
        <v>29</v>
      </c>
      <c r="J21" s="27">
        <f>K21*1.05</f>
        <v>3271.1175</v>
      </c>
      <c r="K21" s="27">
        <f>L21*1.05</f>
        <v>3115.35</v>
      </c>
      <c r="L21" s="28">
        <v>2967</v>
      </c>
      <c r="M21" s="17">
        <v>2315</v>
      </c>
      <c r="N21" s="17"/>
    </row>
    <row r="22" spans="1:14" s="18" customFormat="1" ht="25.5" customHeight="1">
      <c r="A22" s="19">
        <v>12</v>
      </c>
      <c r="B22" s="31" t="s">
        <v>46</v>
      </c>
      <c r="C22" s="23" t="s">
        <v>30</v>
      </c>
      <c r="D22" s="22" t="s">
        <v>50</v>
      </c>
      <c r="E22" s="23" t="s">
        <v>48</v>
      </c>
      <c r="F22" s="24">
        <v>1</v>
      </c>
      <c r="G22" s="23" t="s">
        <v>20</v>
      </c>
      <c r="H22" s="32" t="s">
        <v>49</v>
      </c>
      <c r="I22" s="23" t="s">
        <v>29</v>
      </c>
      <c r="J22" s="27">
        <f>K22*1.05</f>
        <v>3896.2350000000006</v>
      </c>
      <c r="K22" s="27">
        <f>L22*1.05</f>
        <v>3710.7000000000003</v>
      </c>
      <c r="L22" s="28">
        <v>3534</v>
      </c>
      <c r="M22" s="17">
        <v>2732</v>
      </c>
      <c r="N22" s="17">
        <v>1</v>
      </c>
    </row>
    <row r="23" spans="1:14" s="18" customFormat="1" ht="25.5" customHeight="1">
      <c r="A23" s="19">
        <v>13</v>
      </c>
      <c r="B23" s="31" t="s">
        <v>46</v>
      </c>
      <c r="C23" s="21" t="s">
        <v>32</v>
      </c>
      <c r="D23" s="22" t="s">
        <v>51</v>
      </c>
      <c r="E23" s="23" t="s">
        <v>48</v>
      </c>
      <c r="F23" s="24">
        <v>1.2</v>
      </c>
      <c r="G23" s="23" t="s">
        <v>20</v>
      </c>
      <c r="H23" s="32" t="s">
        <v>49</v>
      </c>
      <c r="I23" s="23" t="s">
        <v>29</v>
      </c>
      <c r="J23" s="27">
        <f>K23*1.05</f>
        <v>4477.2525000000005</v>
      </c>
      <c r="K23" s="27">
        <f>L23*1.05</f>
        <v>4264.05</v>
      </c>
      <c r="L23" s="28">
        <v>4061</v>
      </c>
      <c r="M23" s="17">
        <v>3121</v>
      </c>
      <c r="N23" s="17">
        <v>13</v>
      </c>
    </row>
    <row r="24" spans="1:14" s="18" customFormat="1" ht="25.5" customHeight="1">
      <c r="A24" s="33" t="s">
        <v>52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17"/>
      <c r="N24" s="17"/>
    </row>
    <row r="25" spans="1:14" s="36" customFormat="1" ht="25.5" customHeight="1">
      <c r="A25" s="19">
        <v>14</v>
      </c>
      <c r="B25" s="31" t="s">
        <v>53</v>
      </c>
      <c r="C25" s="23" t="s">
        <v>17</v>
      </c>
      <c r="D25" s="22" t="s">
        <v>54</v>
      </c>
      <c r="E25" s="23" t="s">
        <v>19</v>
      </c>
      <c r="F25" s="34">
        <v>0.8</v>
      </c>
      <c r="G25" s="23" t="s">
        <v>20</v>
      </c>
      <c r="H25" s="25" t="s">
        <v>21</v>
      </c>
      <c r="I25" s="23" t="s">
        <v>44</v>
      </c>
      <c r="J25" s="27">
        <f>K25*1.05</f>
        <v>1377.0225</v>
      </c>
      <c r="K25" s="27">
        <f>L25*1.05</f>
        <v>1311.45</v>
      </c>
      <c r="L25" s="28">
        <v>1249</v>
      </c>
      <c r="M25" s="35">
        <v>855</v>
      </c>
      <c r="N25" s="35"/>
    </row>
    <row r="26" spans="1:14" s="36" customFormat="1" ht="25.5" customHeight="1">
      <c r="A26" s="19">
        <v>15</v>
      </c>
      <c r="B26" s="31" t="s">
        <v>53</v>
      </c>
      <c r="C26" s="23" t="s">
        <v>23</v>
      </c>
      <c r="D26" s="22" t="s">
        <v>55</v>
      </c>
      <c r="E26" s="23" t="s">
        <v>19</v>
      </c>
      <c r="F26" s="34">
        <v>1</v>
      </c>
      <c r="G26" s="23" t="s">
        <v>20</v>
      </c>
      <c r="H26" s="25" t="s">
        <v>21</v>
      </c>
      <c r="I26" s="23" t="s">
        <v>44</v>
      </c>
      <c r="J26" s="27">
        <f>K26*1.05</f>
        <v>1692.3375</v>
      </c>
      <c r="K26" s="27">
        <f>L26*1.05</f>
        <v>1611.75</v>
      </c>
      <c r="L26" s="28">
        <v>1535</v>
      </c>
      <c r="M26" s="35">
        <v>1042</v>
      </c>
      <c r="N26" s="35">
        <v>4</v>
      </c>
    </row>
    <row r="27" spans="1:14" s="36" customFormat="1" ht="25.5" customHeight="1">
      <c r="A27" s="19">
        <v>16</v>
      </c>
      <c r="B27" s="31" t="s">
        <v>56</v>
      </c>
      <c r="C27" s="23" t="s">
        <v>17</v>
      </c>
      <c r="D27" s="22" t="s">
        <v>57</v>
      </c>
      <c r="E27" s="23" t="s">
        <v>58</v>
      </c>
      <c r="F27" s="24">
        <v>0.8</v>
      </c>
      <c r="G27" s="23" t="s">
        <v>20</v>
      </c>
      <c r="H27" s="25" t="s">
        <v>21</v>
      </c>
      <c r="I27" s="23" t="s">
        <v>44</v>
      </c>
      <c r="J27" s="27">
        <f>K27*1.05</f>
        <v>1528.065</v>
      </c>
      <c r="K27" s="27">
        <f>L27*1.05</f>
        <v>1455.3</v>
      </c>
      <c r="L27" s="28">
        <v>1386</v>
      </c>
      <c r="M27" s="35">
        <v>1029</v>
      </c>
      <c r="N27" s="35"/>
    </row>
    <row r="28" spans="1:14" s="36" customFormat="1" ht="25.5" customHeight="1">
      <c r="A28" s="19">
        <v>17</v>
      </c>
      <c r="B28" s="31" t="s">
        <v>56</v>
      </c>
      <c r="C28" s="23" t="s">
        <v>23</v>
      </c>
      <c r="D28" s="22" t="s">
        <v>59</v>
      </c>
      <c r="E28" s="23" t="s">
        <v>58</v>
      </c>
      <c r="F28" s="24">
        <v>1</v>
      </c>
      <c r="G28" s="23" t="s">
        <v>20</v>
      </c>
      <c r="H28" s="25" t="s">
        <v>21</v>
      </c>
      <c r="I28" s="23" t="s">
        <v>44</v>
      </c>
      <c r="J28" s="27">
        <f>K28*1.05</f>
        <v>1865.4300000000003</v>
      </c>
      <c r="K28" s="27">
        <f>L28*1.05</f>
        <v>1776.6000000000001</v>
      </c>
      <c r="L28" s="28">
        <v>1692</v>
      </c>
      <c r="M28" s="35">
        <v>1238</v>
      </c>
      <c r="N28" s="35">
        <v>92</v>
      </c>
    </row>
    <row r="29" spans="1:14" s="36" customFormat="1" ht="25.5" customHeight="1">
      <c r="A29" s="19">
        <v>18</v>
      </c>
      <c r="B29" s="31" t="s">
        <v>60</v>
      </c>
      <c r="C29" s="23" t="s">
        <v>26</v>
      </c>
      <c r="D29" s="22" t="s">
        <v>61</v>
      </c>
      <c r="E29" s="23" t="s">
        <v>58</v>
      </c>
      <c r="F29" s="24">
        <v>0.8</v>
      </c>
      <c r="G29" s="23" t="s">
        <v>20</v>
      </c>
      <c r="H29" s="32" t="s">
        <v>49</v>
      </c>
      <c r="I29" s="23" t="s">
        <v>29</v>
      </c>
      <c r="J29" s="27">
        <f>K29*1.05</f>
        <v>3792.6000000000004</v>
      </c>
      <c r="K29" s="27">
        <f>L29*1.05</f>
        <v>3612</v>
      </c>
      <c r="L29" s="28">
        <v>3440</v>
      </c>
      <c r="M29" s="35">
        <v>2833</v>
      </c>
      <c r="N29" s="35">
        <v>7</v>
      </c>
    </row>
    <row r="30" spans="1:14" s="36" customFormat="1" ht="25.5" customHeight="1">
      <c r="A30" s="19">
        <v>19</v>
      </c>
      <c r="B30" s="31" t="s">
        <v>60</v>
      </c>
      <c r="C30" s="23" t="s">
        <v>30</v>
      </c>
      <c r="D30" s="22" t="s">
        <v>62</v>
      </c>
      <c r="E30" s="23" t="s">
        <v>58</v>
      </c>
      <c r="F30" s="24">
        <v>1</v>
      </c>
      <c r="G30" s="23" t="s">
        <v>20</v>
      </c>
      <c r="H30" s="32" t="s">
        <v>49</v>
      </c>
      <c r="I30" s="23" t="s">
        <v>29</v>
      </c>
      <c r="J30" s="27">
        <f>K30*1.05</f>
        <v>4298.6475</v>
      </c>
      <c r="K30" s="27">
        <f>L30*1.05</f>
        <v>4093.9500000000003</v>
      </c>
      <c r="L30" s="28">
        <v>3899</v>
      </c>
      <c r="M30" s="35">
        <v>3202</v>
      </c>
      <c r="N30" s="35">
        <v>19</v>
      </c>
    </row>
    <row r="31" spans="1:14" s="36" customFormat="1" ht="25.5" customHeight="1">
      <c r="A31" s="19">
        <v>20</v>
      </c>
      <c r="B31" s="31" t="s">
        <v>60</v>
      </c>
      <c r="C31" s="21" t="s">
        <v>32</v>
      </c>
      <c r="D31" s="22" t="s">
        <v>63</v>
      </c>
      <c r="E31" s="23" t="s">
        <v>58</v>
      </c>
      <c r="F31" s="24">
        <v>1.2</v>
      </c>
      <c r="G31" s="23" t="s">
        <v>20</v>
      </c>
      <c r="H31" s="32" t="s">
        <v>49</v>
      </c>
      <c r="I31" s="23" t="s">
        <v>29</v>
      </c>
      <c r="J31" s="27">
        <f>K31*1.05</f>
        <v>4935.892500000001</v>
      </c>
      <c r="K31" s="27">
        <f>L31*1.05</f>
        <v>4700.85</v>
      </c>
      <c r="L31" s="28">
        <v>4477</v>
      </c>
      <c r="M31" s="35">
        <v>3681</v>
      </c>
      <c r="N31" s="35">
        <v>27</v>
      </c>
    </row>
    <row r="32" spans="1:14" s="18" customFormat="1" ht="25.5" customHeight="1">
      <c r="A32" s="33" t="s">
        <v>64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17"/>
      <c r="N32" s="17"/>
    </row>
    <row r="33" spans="1:14" s="36" customFormat="1" ht="25.5" customHeight="1">
      <c r="A33" s="37">
        <v>21</v>
      </c>
      <c r="B33" s="31" t="s">
        <v>65</v>
      </c>
      <c r="C33" s="23" t="s">
        <v>17</v>
      </c>
      <c r="D33" s="22" t="s">
        <v>66</v>
      </c>
      <c r="E33" s="23" t="s">
        <v>67</v>
      </c>
      <c r="F33" s="24">
        <v>0.65</v>
      </c>
      <c r="G33" s="38" t="s">
        <v>68</v>
      </c>
      <c r="H33" s="25" t="s">
        <v>69</v>
      </c>
      <c r="I33" s="23" t="s">
        <v>44</v>
      </c>
      <c r="J33" s="27">
        <f>K33*1.05</f>
        <v>1145.4975000000002</v>
      </c>
      <c r="K33" s="27">
        <f>L33*1.05</f>
        <v>1090.95</v>
      </c>
      <c r="L33" s="28">
        <v>1039</v>
      </c>
      <c r="M33" s="35">
        <v>755</v>
      </c>
      <c r="N33" s="35">
        <v>18</v>
      </c>
    </row>
    <row r="34" spans="1:14" s="36" customFormat="1" ht="25.5" customHeight="1">
      <c r="A34" s="37">
        <v>22</v>
      </c>
      <c r="B34" s="31" t="s">
        <v>65</v>
      </c>
      <c r="C34" s="23" t="s">
        <v>23</v>
      </c>
      <c r="D34" s="22" t="s">
        <v>70</v>
      </c>
      <c r="E34" s="23" t="s">
        <v>67</v>
      </c>
      <c r="F34" s="24">
        <v>1</v>
      </c>
      <c r="G34" s="38" t="s">
        <v>68</v>
      </c>
      <c r="H34" s="25" t="s">
        <v>69</v>
      </c>
      <c r="I34" s="23" t="s">
        <v>44</v>
      </c>
      <c r="J34" s="27">
        <f>K34*1.05</f>
        <v>1519.2450000000001</v>
      </c>
      <c r="K34" s="27">
        <f>L34*1.05</f>
        <v>1446.9</v>
      </c>
      <c r="L34" s="28">
        <v>1378</v>
      </c>
      <c r="M34" s="35">
        <v>961</v>
      </c>
      <c r="N34" s="35">
        <v>15</v>
      </c>
    </row>
    <row r="35" spans="1:14" s="18" customFormat="1" ht="25.5" customHeight="1">
      <c r="A35" s="33" t="s">
        <v>71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17"/>
      <c r="N35" s="17"/>
    </row>
    <row r="36" spans="1:14" s="36" customFormat="1" ht="25.5" customHeight="1">
      <c r="A36" s="39">
        <v>23</v>
      </c>
      <c r="B36" s="31" t="s">
        <v>72</v>
      </c>
      <c r="C36" s="23" t="s">
        <v>17</v>
      </c>
      <c r="D36" s="40" t="s">
        <v>73</v>
      </c>
      <c r="E36" s="23" t="s">
        <v>74</v>
      </c>
      <c r="F36" s="24">
        <v>0.7</v>
      </c>
      <c r="G36" s="23" t="s">
        <v>20</v>
      </c>
      <c r="H36" s="25" t="s">
        <v>69</v>
      </c>
      <c r="I36" s="23" t="s">
        <v>44</v>
      </c>
      <c r="J36" s="27">
        <f>K36*1.05</f>
        <v>947.0475000000001</v>
      </c>
      <c r="K36" s="27">
        <f>L36*1.05</f>
        <v>901.95</v>
      </c>
      <c r="L36" s="28">
        <v>859</v>
      </c>
      <c r="M36" s="35">
        <v>637</v>
      </c>
      <c r="N36" s="35">
        <v>14</v>
      </c>
    </row>
    <row r="37" spans="1:14" s="36" customFormat="1" ht="25.5" customHeight="1">
      <c r="A37" s="39">
        <v>24</v>
      </c>
      <c r="B37" s="31" t="s">
        <v>72</v>
      </c>
      <c r="C37" s="23" t="s">
        <v>23</v>
      </c>
      <c r="D37" s="40" t="s">
        <v>75</v>
      </c>
      <c r="E37" s="23" t="s">
        <v>74</v>
      </c>
      <c r="F37" s="24">
        <v>1</v>
      </c>
      <c r="G37" s="23" t="s">
        <v>20</v>
      </c>
      <c r="H37" s="25" t="s">
        <v>69</v>
      </c>
      <c r="I37" s="23" t="s">
        <v>44</v>
      </c>
      <c r="J37" s="27">
        <f>K37*1.05</f>
        <v>1229.2875000000001</v>
      </c>
      <c r="K37" s="27">
        <f>L37*1.05</f>
        <v>1170.75</v>
      </c>
      <c r="L37" s="28">
        <v>1115</v>
      </c>
      <c r="M37" s="35">
        <v>791</v>
      </c>
      <c r="N37" s="35">
        <v>5</v>
      </c>
    </row>
    <row r="38" spans="1:14" s="36" customFormat="1" ht="25.5" customHeight="1">
      <c r="A38" s="39">
        <v>25</v>
      </c>
      <c r="B38" s="31" t="s">
        <v>76</v>
      </c>
      <c r="C38" s="23" t="s">
        <v>17</v>
      </c>
      <c r="D38" s="40" t="s">
        <v>77</v>
      </c>
      <c r="E38" s="23" t="s">
        <v>58</v>
      </c>
      <c r="F38" s="24">
        <v>0.8</v>
      </c>
      <c r="G38" s="23" t="s">
        <v>20</v>
      </c>
      <c r="H38" s="25" t="s">
        <v>21</v>
      </c>
      <c r="I38" s="23" t="s">
        <v>44</v>
      </c>
      <c r="J38" s="27">
        <f>K38*1.05</f>
        <v>1494.99</v>
      </c>
      <c r="K38" s="27">
        <f>L38*1.05</f>
        <v>1423.8</v>
      </c>
      <c r="L38" s="28">
        <v>1356</v>
      </c>
      <c r="M38" s="35">
        <v>855</v>
      </c>
      <c r="N38" s="35">
        <v>22</v>
      </c>
    </row>
    <row r="39" spans="1:14" s="36" customFormat="1" ht="25.5" customHeight="1">
      <c r="A39" s="39">
        <v>26</v>
      </c>
      <c r="B39" s="31" t="s">
        <v>76</v>
      </c>
      <c r="C39" s="23" t="s">
        <v>23</v>
      </c>
      <c r="D39" s="40" t="s">
        <v>78</v>
      </c>
      <c r="E39" s="23" t="s">
        <v>58</v>
      </c>
      <c r="F39" s="24">
        <v>1</v>
      </c>
      <c r="G39" s="23" t="s">
        <v>20</v>
      </c>
      <c r="H39" s="25" t="s">
        <v>21</v>
      </c>
      <c r="I39" s="23" t="s">
        <v>44</v>
      </c>
      <c r="J39" s="27">
        <f>K39*1.05</f>
        <v>1825.7400000000002</v>
      </c>
      <c r="K39" s="27">
        <f>L39*1.05</f>
        <v>1738.8000000000002</v>
      </c>
      <c r="L39" s="28">
        <v>1656</v>
      </c>
      <c r="M39" s="35">
        <v>1042</v>
      </c>
      <c r="N39" s="41">
        <v>23</v>
      </c>
    </row>
    <row r="40" spans="1:14" s="36" customFormat="1" ht="25.5" customHeight="1">
      <c r="A40" s="39">
        <v>27</v>
      </c>
      <c r="B40" s="31" t="s">
        <v>79</v>
      </c>
      <c r="C40" s="23" t="s">
        <v>17</v>
      </c>
      <c r="D40" s="40" t="s">
        <v>80</v>
      </c>
      <c r="E40" s="23" t="s">
        <v>36</v>
      </c>
      <c r="F40" s="24">
        <v>0.3</v>
      </c>
      <c r="G40" s="23" t="s">
        <v>81</v>
      </c>
      <c r="H40" s="42" t="s">
        <v>82</v>
      </c>
      <c r="I40" s="23" t="s">
        <v>44</v>
      </c>
      <c r="J40" s="27">
        <f>K40*1.05</f>
        <v>1972.3725000000002</v>
      </c>
      <c r="K40" s="27">
        <f>L40*1.05</f>
        <v>1878.45</v>
      </c>
      <c r="L40" s="28">
        <v>1789</v>
      </c>
      <c r="M40" s="35">
        <v>1169</v>
      </c>
      <c r="N40" s="35" t="s">
        <v>83</v>
      </c>
    </row>
    <row r="41" spans="1:14" s="36" customFormat="1" ht="25.5" customHeight="1">
      <c r="A41" s="39">
        <v>28</v>
      </c>
      <c r="B41" s="31" t="s">
        <v>79</v>
      </c>
      <c r="C41" s="23" t="s">
        <v>23</v>
      </c>
      <c r="D41" s="40" t="s">
        <v>84</v>
      </c>
      <c r="E41" s="23" t="s">
        <v>36</v>
      </c>
      <c r="F41" s="24">
        <v>0.5</v>
      </c>
      <c r="G41" s="23" t="s">
        <v>81</v>
      </c>
      <c r="H41" s="42" t="s">
        <v>82</v>
      </c>
      <c r="I41" s="23" t="s">
        <v>44</v>
      </c>
      <c r="J41" s="27">
        <f>K41*1.05</f>
        <v>2897.3700000000003</v>
      </c>
      <c r="K41" s="27">
        <f>L41*1.05</f>
        <v>2759.4</v>
      </c>
      <c r="L41" s="28">
        <v>2628</v>
      </c>
      <c r="M41" s="35">
        <v>1633</v>
      </c>
      <c r="N41" s="35">
        <v>42</v>
      </c>
    </row>
    <row r="42" spans="1:14" s="18" customFormat="1" ht="25.5" customHeight="1">
      <c r="A42" s="33" t="s">
        <v>85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17"/>
      <c r="N42" s="17"/>
    </row>
    <row r="43" spans="1:14" s="36" customFormat="1" ht="25.5" customHeight="1">
      <c r="A43" s="39">
        <v>29</v>
      </c>
      <c r="B43" s="31" t="s">
        <v>86</v>
      </c>
      <c r="C43" s="23" t="s">
        <v>17</v>
      </c>
      <c r="D43" s="40" t="s">
        <v>87</v>
      </c>
      <c r="E43" s="23" t="s">
        <v>58</v>
      </c>
      <c r="F43" s="24">
        <v>0.5</v>
      </c>
      <c r="G43" s="43" t="s">
        <v>81</v>
      </c>
      <c r="H43" s="25" t="s">
        <v>21</v>
      </c>
      <c r="I43" s="23" t="s">
        <v>44</v>
      </c>
      <c r="J43" s="27">
        <f>K43*1.05</f>
        <v>1310.8725000000002</v>
      </c>
      <c r="K43" s="27">
        <f>L43*1.05</f>
        <v>1248.45</v>
      </c>
      <c r="L43" s="28">
        <v>1189</v>
      </c>
      <c r="M43" s="35">
        <v>926</v>
      </c>
      <c r="N43" s="35"/>
    </row>
    <row r="44" spans="1:14" s="36" customFormat="1" ht="25.5" customHeight="1">
      <c r="A44" s="39">
        <v>30</v>
      </c>
      <c r="B44" s="31" t="s">
        <v>86</v>
      </c>
      <c r="C44" s="23" t="s">
        <v>23</v>
      </c>
      <c r="D44" s="40" t="s">
        <v>88</v>
      </c>
      <c r="E44" s="23" t="s">
        <v>58</v>
      </c>
      <c r="F44" s="24">
        <v>0.95</v>
      </c>
      <c r="G44" s="43" t="s">
        <v>81</v>
      </c>
      <c r="H44" s="25" t="s">
        <v>21</v>
      </c>
      <c r="I44" s="23" t="s">
        <v>44</v>
      </c>
      <c r="J44" s="27">
        <f>K44*1.05</f>
        <v>1985.6025000000002</v>
      </c>
      <c r="K44" s="27">
        <f>L44*1.05</f>
        <v>1891.0500000000002</v>
      </c>
      <c r="L44" s="28">
        <v>1801</v>
      </c>
      <c r="M44" s="35">
        <v>1330</v>
      </c>
      <c r="N44" s="35">
        <v>11</v>
      </c>
    </row>
    <row r="45" spans="1:14" s="36" customFormat="1" ht="25.5" customHeight="1">
      <c r="A45" s="39">
        <v>31</v>
      </c>
      <c r="B45" s="31" t="s">
        <v>89</v>
      </c>
      <c r="C45" s="23" t="s">
        <v>17</v>
      </c>
      <c r="D45" s="40" t="s">
        <v>90</v>
      </c>
      <c r="E45" s="23" t="s">
        <v>58</v>
      </c>
      <c r="F45" s="24">
        <v>0.4</v>
      </c>
      <c r="G45" s="43" t="s">
        <v>81</v>
      </c>
      <c r="H45" s="42" t="s">
        <v>82</v>
      </c>
      <c r="I45" s="23" t="s">
        <v>44</v>
      </c>
      <c r="J45" s="27">
        <f>K45*1.05</f>
        <v>1230.39</v>
      </c>
      <c r="K45" s="27">
        <f>L45*1.05</f>
        <v>1171.8</v>
      </c>
      <c r="L45" s="28">
        <v>1116</v>
      </c>
      <c r="M45" s="35">
        <v>848</v>
      </c>
      <c r="N45" s="35">
        <v>14</v>
      </c>
    </row>
    <row r="46" spans="1:14" s="36" customFormat="1" ht="25.5" customHeight="1">
      <c r="A46" s="39">
        <v>32</v>
      </c>
      <c r="B46" s="31" t="s">
        <v>89</v>
      </c>
      <c r="C46" s="23" t="s">
        <v>23</v>
      </c>
      <c r="D46" s="40" t="s">
        <v>91</v>
      </c>
      <c r="E46" s="23" t="s">
        <v>58</v>
      </c>
      <c r="F46" s="24">
        <v>0.8</v>
      </c>
      <c r="G46" s="43" t="s">
        <v>81</v>
      </c>
      <c r="H46" s="42" t="s">
        <v>82</v>
      </c>
      <c r="I46" s="23" t="s">
        <v>44</v>
      </c>
      <c r="J46" s="27">
        <f>K46*1.05</f>
        <v>1888.5825000000002</v>
      </c>
      <c r="K46" s="27">
        <f>L46*1.05</f>
        <v>1798.65</v>
      </c>
      <c r="L46" s="28">
        <v>1713</v>
      </c>
      <c r="M46" s="35">
        <v>1231</v>
      </c>
      <c r="N46" s="35">
        <v>10</v>
      </c>
    </row>
    <row r="47" spans="1:14" s="36" customFormat="1" ht="25.5" customHeight="1">
      <c r="A47" s="39">
        <v>33</v>
      </c>
      <c r="B47" s="31" t="s">
        <v>92</v>
      </c>
      <c r="C47" s="23" t="s">
        <v>17</v>
      </c>
      <c r="D47" s="40" t="s">
        <v>93</v>
      </c>
      <c r="E47" s="23" t="s">
        <v>74</v>
      </c>
      <c r="F47" s="24">
        <v>0.55</v>
      </c>
      <c r="G47" s="43" t="s">
        <v>20</v>
      </c>
      <c r="H47" s="25" t="s">
        <v>69</v>
      </c>
      <c r="I47" s="23" t="s">
        <v>44</v>
      </c>
      <c r="J47" s="27">
        <f>K47*1.05</f>
        <v>1772.8200000000002</v>
      </c>
      <c r="K47" s="27">
        <f>L47*1.05</f>
        <v>1688.4</v>
      </c>
      <c r="L47" s="28">
        <v>1608</v>
      </c>
      <c r="M47" s="35">
        <v>1016</v>
      </c>
      <c r="N47" s="35">
        <v>14</v>
      </c>
    </row>
    <row r="48" spans="1:14" s="36" customFormat="1" ht="25.5" customHeight="1">
      <c r="A48" s="39">
        <v>34</v>
      </c>
      <c r="B48" s="31" t="s">
        <v>92</v>
      </c>
      <c r="C48" s="23" t="s">
        <v>23</v>
      </c>
      <c r="D48" s="40" t="s">
        <v>94</v>
      </c>
      <c r="E48" s="23" t="s">
        <v>74</v>
      </c>
      <c r="F48" s="24">
        <v>0.8</v>
      </c>
      <c r="G48" s="43" t="s">
        <v>20</v>
      </c>
      <c r="H48" s="25" t="s">
        <v>69</v>
      </c>
      <c r="I48" s="23" t="s">
        <v>44</v>
      </c>
      <c r="J48" s="27">
        <f>K48*1.05</f>
        <v>2263.4325000000003</v>
      </c>
      <c r="K48" s="27">
        <f>L48*1.05</f>
        <v>2155.65</v>
      </c>
      <c r="L48" s="28">
        <v>2053</v>
      </c>
      <c r="M48" s="35">
        <v>1261</v>
      </c>
      <c r="N48" s="35">
        <v>15</v>
      </c>
    </row>
    <row r="49" spans="1:14" s="36" customFormat="1" ht="25.5" customHeight="1">
      <c r="A49" s="39">
        <v>35</v>
      </c>
      <c r="B49" s="31" t="s">
        <v>95</v>
      </c>
      <c r="C49" s="23" t="s">
        <v>26</v>
      </c>
      <c r="D49" s="40" t="s">
        <v>96</v>
      </c>
      <c r="E49" s="23" t="s">
        <v>97</v>
      </c>
      <c r="F49" s="24">
        <v>0.4</v>
      </c>
      <c r="G49" s="43" t="s">
        <v>81</v>
      </c>
      <c r="H49" s="29" t="s">
        <v>28</v>
      </c>
      <c r="I49" s="23" t="s">
        <v>29</v>
      </c>
      <c r="J49" s="27">
        <f>K49*1.05</f>
        <v>6097.927500000001</v>
      </c>
      <c r="K49" s="27">
        <f>L49*1.05</f>
        <v>5807.55</v>
      </c>
      <c r="L49" s="28">
        <v>5531</v>
      </c>
      <c r="M49" s="35">
        <v>4274</v>
      </c>
      <c r="N49" s="35">
        <v>20</v>
      </c>
    </row>
    <row r="50" spans="1:14" s="36" customFormat="1" ht="25.5" customHeight="1">
      <c r="A50" s="39">
        <v>36</v>
      </c>
      <c r="B50" s="31" t="s">
        <v>95</v>
      </c>
      <c r="C50" s="23" t="s">
        <v>30</v>
      </c>
      <c r="D50" s="40" t="s">
        <v>98</v>
      </c>
      <c r="E50" s="23" t="s">
        <v>97</v>
      </c>
      <c r="F50" s="24">
        <v>0.6</v>
      </c>
      <c r="G50" s="43" t="s">
        <v>81</v>
      </c>
      <c r="H50" s="29" t="s">
        <v>28</v>
      </c>
      <c r="I50" s="23" t="s">
        <v>29</v>
      </c>
      <c r="J50" s="27">
        <f>K50*1.05</f>
        <v>7468.335000000001</v>
      </c>
      <c r="K50" s="27">
        <f>L50*1.05</f>
        <v>7112.700000000001</v>
      </c>
      <c r="L50" s="28">
        <v>6774</v>
      </c>
      <c r="M50" s="35">
        <v>5162</v>
      </c>
      <c r="N50" s="35">
        <v>18</v>
      </c>
    </row>
    <row r="51" spans="1:14" s="36" customFormat="1" ht="25.5" customHeight="1">
      <c r="A51" s="39">
        <v>37</v>
      </c>
      <c r="B51" s="31" t="s">
        <v>95</v>
      </c>
      <c r="C51" s="21" t="s">
        <v>32</v>
      </c>
      <c r="D51" s="40" t="s">
        <v>99</v>
      </c>
      <c r="E51" s="23" t="s">
        <v>97</v>
      </c>
      <c r="F51" s="24">
        <v>0.8</v>
      </c>
      <c r="G51" s="43" t="s">
        <v>81</v>
      </c>
      <c r="H51" s="29" t="s">
        <v>28</v>
      </c>
      <c r="I51" s="23" t="s">
        <v>29</v>
      </c>
      <c r="J51" s="27">
        <f>K51*1.05</f>
        <v>8767.08</v>
      </c>
      <c r="K51" s="27">
        <f>L51*1.05</f>
        <v>8349.6</v>
      </c>
      <c r="L51" s="28">
        <v>7952</v>
      </c>
      <c r="M51" s="35">
        <v>5983</v>
      </c>
      <c r="N51" s="35">
        <v>16</v>
      </c>
    </row>
    <row r="52" spans="1:14" s="36" customFormat="1" ht="25.5" customHeight="1">
      <c r="A52" s="39">
        <v>38</v>
      </c>
      <c r="B52" s="20" t="s">
        <v>100</v>
      </c>
      <c r="C52" s="21" t="s">
        <v>26</v>
      </c>
      <c r="D52" s="22" t="s">
        <v>101</v>
      </c>
      <c r="E52" s="23" t="s">
        <v>58</v>
      </c>
      <c r="F52" s="24">
        <v>0.4</v>
      </c>
      <c r="G52" s="43" t="s">
        <v>81</v>
      </c>
      <c r="H52" s="29" t="s">
        <v>28</v>
      </c>
      <c r="I52" s="26" t="s">
        <v>29</v>
      </c>
      <c r="J52" s="27">
        <f>K52*1.05</f>
        <v>4472.842500000001</v>
      </c>
      <c r="K52" s="27">
        <f>L52*1.05</f>
        <v>4259.85</v>
      </c>
      <c r="L52" s="28">
        <v>4057</v>
      </c>
      <c r="M52" s="35">
        <v>3856</v>
      </c>
      <c r="N52" s="35"/>
    </row>
    <row r="53" spans="1:14" s="36" customFormat="1" ht="25.5" customHeight="1">
      <c r="A53" s="39">
        <v>39</v>
      </c>
      <c r="B53" s="20" t="s">
        <v>100</v>
      </c>
      <c r="C53" s="21" t="s">
        <v>30</v>
      </c>
      <c r="D53" s="22" t="s">
        <v>102</v>
      </c>
      <c r="E53" s="23" t="s">
        <v>58</v>
      </c>
      <c r="F53" s="24">
        <v>0.5</v>
      </c>
      <c r="G53" s="43" t="s">
        <v>81</v>
      </c>
      <c r="H53" s="29" t="s">
        <v>28</v>
      </c>
      <c r="I53" s="26" t="s">
        <v>29</v>
      </c>
      <c r="J53" s="27">
        <f>K53*1.05</f>
        <v>5265.54</v>
      </c>
      <c r="K53" s="27">
        <f>L53*1.05</f>
        <v>5014.8</v>
      </c>
      <c r="L53" s="28">
        <v>4776</v>
      </c>
      <c r="M53" s="35">
        <v>4528</v>
      </c>
      <c r="N53" s="35"/>
    </row>
    <row r="54" spans="1:14" s="36" customFormat="1" ht="25.5" customHeight="1">
      <c r="A54" s="39">
        <v>40</v>
      </c>
      <c r="B54" s="20" t="s">
        <v>100</v>
      </c>
      <c r="C54" s="21" t="s">
        <v>103</v>
      </c>
      <c r="D54" s="22" t="s">
        <v>104</v>
      </c>
      <c r="E54" s="23" t="s">
        <v>58</v>
      </c>
      <c r="F54" s="24">
        <v>0.6</v>
      </c>
      <c r="G54" s="43" t="s">
        <v>81</v>
      </c>
      <c r="H54" s="29" t="s">
        <v>28</v>
      </c>
      <c r="I54" s="26" t="s">
        <v>29</v>
      </c>
      <c r="J54" s="27">
        <f>K54*1.05</f>
        <v>6126.592500000001</v>
      </c>
      <c r="K54" s="27">
        <f>L54*1.05</f>
        <v>5834.85</v>
      </c>
      <c r="L54" s="28">
        <v>5557</v>
      </c>
      <c r="M54" s="35">
        <v>5213</v>
      </c>
      <c r="N54" s="35"/>
    </row>
    <row r="55" spans="1:14" s="36" customFormat="1" ht="25.5" customHeight="1">
      <c r="A55" s="39">
        <v>41</v>
      </c>
      <c r="B55" s="20" t="s">
        <v>105</v>
      </c>
      <c r="C55" s="21" t="s">
        <v>26</v>
      </c>
      <c r="D55" s="22" t="s">
        <v>106</v>
      </c>
      <c r="E55" s="23" t="s">
        <v>58</v>
      </c>
      <c r="F55" s="24">
        <v>0.4</v>
      </c>
      <c r="G55" s="43" t="s">
        <v>81</v>
      </c>
      <c r="H55" s="32" t="s">
        <v>49</v>
      </c>
      <c r="I55" s="26" t="s">
        <v>29</v>
      </c>
      <c r="J55" s="27">
        <f>K55*1.05</f>
        <v>8477.122500000001</v>
      </c>
      <c r="K55" s="27">
        <f>L55*1.05</f>
        <v>8073.450000000001</v>
      </c>
      <c r="L55" s="28">
        <v>7689</v>
      </c>
      <c r="M55" s="35">
        <v>7328</v>
      </c>
      <c r="N55" s="35"/>
    </row>
    <row r="56" spans="1:14" s="36" customFormat="1" ht="25.5" customHeight="1">
      <c r="A56" s="39">
        <v>42</v>
      </c>
      <c r="B56" s="20" t="s">
        <v>105</v>
      </c>
      <c r="C56" s="21" t="s">
        <v>30</v>
      </c>
      <c r="D56" s="22" t="s">
        <v>107</v>
      </c>
      <c r="E56" s="23" t="s">
        <v>58</v>
      </c>
      <c r="F56" s="24">
        <v>0.5</v>
      </c>
      <c r="G56" s="43" t="s">
        <v>81</v>
      </c>
      <c r="H56" s="32" t="s">
        <v>49</v>
      </c>
      <c r="I56" s="26" t="s">
        <v>29</v>
      </c>
      <c r="J56" s="27">
        <f>K56*1.05</f>
        <v>9578.52</v>
      </c>
      <c r="K56" s="27">
        <f>L56*1.05</f>
        <v>9122.4</v>
      </c>
      <c r="L56" s="28">
        <v>8688</v>
      </c>
      <c r="M56" s="35">
        <v>8242</v>
      </c>
      <c r="N56" s="35">
        <v>2</v>
      </c>
    </row>
    <row r="57" spans="1:14" s="36" customFormat="1" ht="25.5" customHeight="1">
      <c r="A57" s="39">
        <v>43</v>
      </c>
      <c r="B57" s="20" t="s">
        <v>105</v>
      </c>
      <c r="C57" s="21" t="s">
        <v>32</v>
      </c>
      <c r="D57" s="22" t="s">
        <v>108</v>
      </c>
      <c r="E57" s="23" t="s">
        <v>58</v>
      </c>
      <c r="F57" s="24">
        <v>0.6</v>
      </c>
      <c r="G57" s="43" t="s">
        <v>81</v>
      </c>
      <c r="H57" s="32" t="s">
        <v>49</v>
      </c>
      <c r="I57" s="26" t="s">
        <v>29</v>
      </c>
      <c r="J57" s="27">
        <f>K57*1.05</f>
        <v>10931.2875</v>
      </c>
      <c r="K57" s="27">
        <f>L57*1.05</f>
        <v>10410.75</v>
      </c>
      <c r="L57" s="28">
        <v>9915</v>
      </c>
      <c r="M57" s="35">
        <v>9373</v>
      </c>
      <c r="N57" s="35"/>
    </row>
    <row r="58" spans="1:14" s="18" customFormat="1" ht="25.5" customHeight="1">
      <c r="A58" s="33" t="s">
        <v>109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17"/>
      <c r="N58" s="17"/>
    </row>
    <row r="59" spans="1:14" s="36" customFormat="1" ht="25.5" customHeight="1">
      <c r="A59" s="39">
        <v>44</v>
      </c>
      <c r="B59" s="31" t="s">
        <v>110</v>
      </c>
      <c r="C59" s="23" t="s">
        <v>17</v>
      </c>
      <c r="D59" s="40" t="s">
        <v>111</v>
      </c>
      <c r="E59" s="23" t="s">
        <v>97</v>
      </c>
      <c r="F59" s="34">
        <v>0.4</v>
      </c>
      <c r="G59" s="43" t="s">
        <v>81</v>
      </c>
      <c r="H59" s="42" t="s">
        <v>82</v>
      </c>
      <c r="I59" s="23" t="s">
        <v>44</v>
      </c>
      <c r="J59" s="27">
        <f>K59*1.05</f>
        <v>2221.5375</v>
      </c>
      <c r="K59" s="27">
        <f>L59*1.05</f>
        <v>2115.75</v>
      </c>
      <c r="L59" s="28">
        <v>2015</v>
      </c>
      <c r="M59" s="35">
        <v>1261</v>
      </c>
      <c r="N59" s="35">
        <v>18</v>
      </c>
    </row>
    <row r="60" spans="1:14" s="36" customFormat="1" ht="25.5" customHeight="1">
      <c r="A60" s="39">
        <v>45</v>
      </c>
      <c r="B60" s="31" t="s">
        <v>110</v>
      </c>
      <c r="C60" s="23" t="s">
        <v>23</v>
      </c>
      <c r="D60" s="40" t="s">
        <v>112</v>
      </c>
      <c r="E60" s="23" t="s">
        <v>97</v>
      </c>
      <c r="F60" s="34">
        <v>0.6</v>
      </c>
      <c r="G60" s="43" t="s">
        <v>81</v>
      </c>
      <c r="H60" s="42" t="s">
        <v>82</v>
      </c>
      <c r="I60" s="23" t="s">
        <v>44</v>
      </c>
      <c r="J60" s="27">
        <f>K60*1.05</f>
        <v>3122.28</v>
      </c>
      <c r="K60" s="27">
        <f>L60*1.05</f>
        <v>2973.6</v>
      </c>
      <c r="L60" s="28">
        <v>2832</v>
      </c>
      <c r="M60" s="35">
        <v>1716</v>
      </c>
      <c r="N60" s="35">
        <v>11</v>
      </c>
    </row>
    <row r="61" spans="1:14" s="36" customFormat="1" ht="25.5" customHeight="1">
      <c r="A61" s="39">
        <v>46</v>
      </c>
      <c r="B61" s="31" t="s">
        <v>113</v>
      </c>
      <c r="C61" s="23" t="s">
        <v>26</v>
      </c>
      <c r="D61" s="40" t="s">
        <v>114</v>
      </c>
      <c r="E61" s="23" t="s">
        <v>97</v>
      </c>
      <c r="F61" s="34">
        <v>0.7</v>
      </c>
      <c r="G61" s="43" t="s">
        <v>81</v>
      </c>
      <c r="H61" s="44" t="s">
        <v>115</v>
      </c>
      <c r="I61" s="23" t="s">
        <v>29</v>
      </c>
      <c r="J61" s="27">
        <f>K61*1.05</f>
        <v>6526.8</v>
      </c>
      <c r="K61" s="27">
        <f>L61*1.05</f>
        <v>6216</v>
      </c>
      <c r="L61" s="28">
        <v>5920</v>
      </c>
      <c r="M61" s="35">
        <v>4657</v>
      </c>
      <c r="N61" s="35">
        <v>4</v>
      </c>
    </row>
    <row r="62" spans="1:14" s="36" customFormat="1" ht="25.5" customHeight="1">
      <c r="A62" s="39">
        <v>47</v>
      </c>
      <c r="B62" s="31" t="s">
        <v>113</v>
      </c>
      <c r="C62" s="23" t="s">
        <v>30</v>
      </c>
      <c r="D62" s="40" t="s">
        <v>116</v>
      </c>
      <c r="E62" s="23" t="s">
        <v>97</v>
      </c>
      <c r="F62" s="34">
        <v>0.9</v>
      </c>
      <c r="G62" s="43" t="s">
        <v>81</v>
      </c>
      <c r="H62" s="44" t="s">
        <v>115</v>
      </c>
      <c r="I62" s="23" t="s">
        <v>29</v>
      </c>
      <c r="J62" s="27">
        <f>K62*1.05</f>
        <v>7951.2300000000005</v>
      </c>
      <c r="K62" s="27">
        <f>L62*1.05</f>
        <v>7572.6</v>
      </c>
      <c r="L62" s="28">
        <v>7212</v>
      </c>
      <c r="M62" s="35">
        <v>5592</v>
      </c>
      <c r="N62" s="35">
        <v>5</v>
      </c>
    </row>
    <row r="63" spans="1:14" s="36" customFormat="1" ht="25.5" customHeight="1">
      <c r="A63" s="39">
        <v>48</v>
      </c>
      <c r="B63" s="31" t="s">
        <v>113</v>
      </c>
      <c r="C63" s="21" t="s">
        <v>32</v>
      </c>
      <c r="D63" s="40" t="s">
        <v>117</v>
      </c>
      <c r="E63" s="23" t="s">
        <v>97</v>
      </c>
      <c r="F63" s="34">
        <v>1.1</v>
      </c>
      <c r="G63" s="43" t="s">
        <v>81</v>
      </c>
      <c r="H63" s="44" t="s">
        <v>115</v>
      </c>
      <c r="I63" s="23" t="s">
        <v>29</v>
      </c>
      <c r="J63" s="27">
        <f>K63*1.05</f>
        <v>9299.5875</v>
      </c>
      <c r="K63" s="27">
        <f>L63*1.05</f>
        <v>8856.75</v>
      </c>
      <c r="L63" s="28">
        <v>8435</v>
      </c>
      <c r="M63" s="35">
        <v>6459</v>
      </c>
      <c r="N63" s="35"/>
    </row>
    <row r="64" spans="1:14" s="18" customFormat="1" ht="25.5" customHeight="1">
      <c r="A64" s="33" t="s">
        <v>118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17"/>
      <c r="N64" s="17"/>
    </row>
    <row r="65" spans="1:14" s="36" customFormat="1" ht="21.75" customHeight="1">
      <c r="A65" s="39">
        <v>49</v>
      </c>
      <c r="B65" s="20" t="s">
        <v>119</v>
      </c>
      <c r="C65" s="23" t="s">
        <v>17</v>
      </c>
      <c r="D65" s="40" t="s">
        <v>120</v>
      </c>
      <c r="E65" s="23" t="s">
        <v>97</v>
      </c>
      <c r="F65" s="24">
        <v>0.45</v>
      </c>
      <c r="G65" s="43" t="s">
        <v>20</v>
      </c>
      <c r="H65" s="42" t="s">
        <v>82</v>
      </c>
      <c r="I65" s="23" t="s">
        <v>44</v>
      </c>
      <c r="J65" s="27">
        <f>K65*1.05</f>
        <v>2492.7525000000005</v>
      </c>
      <c r="K65" s="27">
        <f>L65*1.05</f>
        <v>2374.05</v>
      </c>
      <c r="L65" s="28">
        <v>2261</v>
      </c>
      <c r="M65" s="35">
        <v>1482</v>
      </c>
      <c r="N65" s="35">
        <v>13</v>
      </c>
    </row>
    <row r="66" spans="1:14" s="36" customFormat="1" ht="20.25" customHeight="1">
      <c r="A66" s="39">
        <v>50</v>
      </c>
      <c r="B66" s="20" t="s">
        <v>119</v>
      </c>
      <c r="C66" s="23" t="s">
        <v>23</v>
      </c>
      <c r="D66" s="40" t="s">
        <v>121</v>
      </c>
      <c r="E66" s="23" t="s">
        <v>97</v>
      </c>
      <c r="F66" s="24">
        <v>0.7</v>
      </c>
      <c r="G66" s="43" t="s">
        <v>20</v>
      </c>
      <c r="H66" s="42" t="s">
        <v>82</v>
      </c>
      <c r="I66" s="23" t="s">
        <v>44</v>
      </c>
      <c r="J66" s="27">
        <f>K66*1.05</f>
        <v>3617.3025000000002</v>
      </c>
      <c r="K66" s="27">
        <f>L66*1.05</f>
        <v>3445.05</v>
      </c>
      <c r="L66" s="28">
        <v>3281</v>
      </c>
      <c r="M66" s="35">
        <v>2046</v>
      </c>
      <c r="N66" s="35">
        <v>30</v>
      </c>
    </row>
    <row r="67" spans="1:14" s="36" customFormat="1" ht="25.5" customHeight="1">
      <c r="A67" s="39">
        <v>51</v>
      </c>
      <c r="B67" s="20" t="s">
        <v>122</v>
      </c>
      <c r="C67" s="23" t="s">
        <v>26</v>
      </c>
      <c r="D67" s="40" t="s">
        <v>123</v>
      </c>
      <c r="E67" s="23" t="s">
        <v>97</v>
      </c>
      <c r="F67" s="24">
        <v>0.4</v>
      </c>
      <c r="G67" s="43" t="s">
        <v>81</v>
      </c>
      <c r="H67" s="29" t="s">
        <v>28</v>
      </c>
      <c r="I67" s="23" t="s">
        <v>29</v>
      </c>
      <c r="J67" s="27">
        <f>K67*1.05</f>
        <v>6092.415000000001</v>
      </c>
      <c r="K67" s="27">
        <f>L67*1.05</f>
        <v>5802.3</v>
      </c>
      <c r="L67" s="28">
        <v>5526</v>
      </c>
      <c r="M67" s="35">
        <v>4277</v>
      </c>
      <c r="N67" s="35"/>
    </row>
    <row r="68" spans="1:14" s="36" customFormat="1" ht="25.5" customHeight="1">
      <c r="A68" s="39">
        <v>52</v>
      </c>
      <c r="B68" s="20" t="s">
        <v>122</v>
      </c>
      <c r="C68" s="23" t="s">
        <v>30</v>
      </c>
      <c r="D68" s="40" t="s">
        <v>124</v>
      </c>
      <c r="E68" s="23" t="s">
        <v>97</v>
      </c>
      <c r="F68" s="24">
        <v>0.6</v>
      </c>
      <c r="G68" s="43" t="s">
        <v>81</v>
      </c>
      <c r="H68" s="29" t="s">
        <v>28</v>
      </c>
      <c r="I68" s="23" t="s">
        <v>29</v>
      </c>
      <c r="J68" s="27">
        <f>K68*1.05</f>
        <v>7465.0275</v>
      </c>
      <c r="K68" s="27">
        <f>L68*1.05</f>
        <v>7109.55</v>
      </c>
      <c r="L68" s="28">
        <v>6771</v>
      </c>
      <c r="M68" s="35">
        <v>5165</v>
      </c>
      <c r="N68" s="35">
        <v>4</v>
      </c>
    </row>
    <row r="69" spans="1:14" s="36" customFormat="1" ht="25.5" customHeight="1">
      <c r="A69" s="39">
        <v>53</v>
      </c>
      <c r="B69" s="20" t="s">
        <v>122</v>
      </c>
      <c r="C69" s="21" t="s">
        <v>32</v>
      </c>
      <c r="D69" s="40" t="s">
        <v>125</v>
      </c>
      <c r="E69" s="23" t="s">
        <v>97</v>
      </c>
      <c r="F69" s="24">
        <v>0.9</v>
      </c>
      <c r="G69" s="43" t="s">
        <v>81</v>
      </c>
      <c r="H69" s="29" t="s">
        <v>28</v>
      </c>
      <c r="I69" s="23" t="s">
        <v>29</v>
      </c>
      <c r="J69" s="27">
        <f>K69*1.05</f>
        <v>8762.67</v>
      </c>
      <c r="K69" s="27">
        <f>L69*1.05</f>
        <v>8345.4</v>
      </c>
      <c r="L69" s="28">
        <v>7948</v>
      </c>
      <c r="M69" s="35">
        <v>5986</v>
      </c>
      <c r="N69" s="35"/>
    </row>
    <row r="70" spans="1:14" s="18" customFormat="1" ht="25.5" customHeight="1">
      <c r="A70" s="33" t="s">
        <v>126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17"/>
      <c r="N70" s="17"/>
    </row>
    <row r="71" spans="1:14" s="36" customFormat="1" ht="25.5" customHeight="1">
      <c r="A71" s="39">
        <v>54</v>
      </c>
      <c r="B71" s="31" t="s">
        <v>127</v>
      </c>
      <c r="C71" s="23" t="s">
        <v>17</v>
      </c>
      <c r="D71" s="40" t="s">
        <v>128</v>
      </c>
      <c r="E71" s="23" t="s">
        <v>97</v>
      </c>
      <c r="F71" s="34">
        <v>0.4</v>
      </c>
      <c r="G71" s="43" t="s">
        <v>81</v>
      </c>
      <c r="H71" s="42" t="s">
        <v>82</v>
      </c>
      <c r="I71" s="23" t="s">
        <v>44</v>
      </c>
      <c r="J71" s="27">
        <f>K71*1.05</f>
        <v>2213.82</v>
      </c>
      <c r="K71" s="27">
        <f>L71*1.05</f>
        <v>2108.4</v>
      </c>
      <c r="L71" s="28">
        <v>2008</v>
      </c>
      <c r="M71" s="35">
        <v>1273</v>
      </c>
      <c r="N71" s="35"/>
    </row>
    <row r="72" spans="1:14" s="36" customFormat="1" ht="25.5" customHeight="1">
      <c r="A72" s="39">
        <v>55</v>
      </c>
      <c r="B72" s="31" t="s">
        <v>127</v>
      </c>
      <c r="C72" s="23" t="s">
        <v>23</v>
      </c>
      <c r="D72" s="40" t="s">
        <v>129</v>
      </c>
      <c r="E72" s="23" t="s">
        <v>97</v>
      </c>
      <c r="F72" s="34">
        <v>0.6</v>
      </c>
      <c r="G72" s="43" t="s">
        <v>81</v>
      </c>
      <c r="H72" s="42" t="s">
        <v>82</v>
      </c>
      <c r="I72" s="23" t="s">
        <v>44</v>
      </c>
      <c r="J72" s="27">
        <f>K72*1.05</f>
        <v>3113.4600000000005</v>
      </c>
      <c r="K72" s="27">
        <f>L72*1.05</f>
        <v>2965.2000000000003</v>
      </c>
      <c r="L72" s="28">
        <v>2824</v>
      </c>
      <c r="M72" s="35">
        <v>1728</v>
      </c>
      <c r="N72" s="35">
        <v>2</v>
      </c>
    </row>
    <row r="73" spans="1:14" s="36" customFormat="1" ht="25.5" customHeight="1">
      <c r="A73" s="39">
        <v>56</v>
      </c>
      <c r="B73" s="31" t="s">
        <v>130</v>
      </c>
      <c r="C73" s="23" t="s">
        <v>26</v>
      </c>
      <c r="D73" s="40" t="s">
        <v>131</v>
      </c>
      <c r="E73" s="23" t="s">
        <v>97</v>
      </c>
      <c r="F73" s="34">
        <v>0.7</v>
      </c>
      <c r="G73" s="43" t="s">
        <v>81</v>
      </c>
      <c r="H73" s="44" t="s">
        <v>115</v>
      </c>
      <c r="I73" s="45" t="s">
        <v>29</v>
      </c>
      <c r="J73" s="27">
        <f>K73*1.05</f>
        <v>6180.615000000001</v>
      </c>
      <c r="K73" s="27">
        <f>L73*1.05</f>
        <v>5886.3</v>
      </c>
      <c r="L73" s="28">
        <v>5606</v>
      </c>
      <c r="M73" s="35">
        <v>4346</v>
      </c>
      <c r="N73" s="35"/>
    </row>
    <row r="74" spans="1:14" s="36" customFormat="1" ht="25.5" customHeight="1">
      <c r="A74" s="39">
        <v>57</v>
      </c>
      <c r="B74" s="31" t="s">
        <v>130</v>
      </c>
      <c r="C74" s="23" t="s">
        <v>30</v>
      </c>
      <c r="D74" s="40" t="s">
        <v>132</v>
      </c>
      <c r="E74" s="23" t="s">
        <v>97</v>
      </c>
      <c r="F74" s="34">
        <v>0.9</v>
      </c>
      <c r="G74" s="43" t="s">
        <v>81</v>
      </c>
      <c r="H74" s="44" t="s">
        <v>115</v>
      </c>
      <c r="I74" s="45" t="s">
        <v>29</v>
      </c>
      <c r="J74" s="27">
        <f>K74*1.05</f>
        <v>7559.842500000001</v>
      </c>
      <c r="K74" s="27">
        <f>L74*1.05</f>
        <v>7199.85</v>
      </c>
      <c r="L74" s="28">
        <v>6857</v>
      </c>
      <c r="M74" s="35">
        <v>5240</v>
      </c>
      <c r="N74" s="35"/>
    </row>
    <row r="75" spans="1:14" s="36" customFormat="1" ht="25.5" customHeight="1">
      <c r="A75" s="39">
        <v>58</v>
      </c>
      <c r="B75" s="31" t="s">
        <v>130</v>
      </c>
      <c r="C75" s="21" t="s">
        <v>32</v>
      </c>
      <c r="D75" s="40" t="s">
        <v>133</v>
      </c>
      <c r="E75" s="23" t="s">
        <v>97</v>
      </c>
      <c r="F75" s="34">
        <v>1.1</v>
      </c>
      <c r="G75" s="43" t="s">
        <v>81</v>
      </c>
      <c r="H75" s="44" t="s">
        <v>115</v>
      </c>
      <c r="I75" s="45" t="s">
        <v>29</v>
      </c>
      <c r="J75" s="27">
        <f>K75*1.05</f>
        <v>8857.485</v>
      </c>
      <c r="K75" s="27">
        <f>L75*1.05</f>
        <v>8435.7</v>
      </c>
      <c r="L75" s="28">
        <v>8034</v>
      </c>
      <c r="M75" s="35">
        <v>6051</v>
      </c>
      <c r="N75" s="35"/>
    </row>
    <row r="76" spans="1:14" s="36" customFormat="1" ht="25.5" customHeight="1">
      <c r="A76" s="39">
        <v>59</v>
      </c>
      <c r="B76" s="31" t="s">
        <v>134</v>
      </c>
      <c r="C76" s="23" t="s">
        <v>17</v>
      </c>
      <c r="D76" s="40" t="s">
        <v>135</v>
      </c>
      <c r="E76" s="23" t="s">
        <v>97</v>
      </c>
      <c r="F76" s="34">
        <v>0.4</v>
      </c>
      <c r="G76" s="43" t="s">
        <v>136</v>
      </c>
      <c r="H76" s="42" t="s">
        <v>82</v>
      </c>
      <c r="I76" s="23" t="s">
        <v>44</v>
      </c>
      <c r="J76" s="27">
        <f>K76*1.05</f>
        <v>2598.5925</v>
      </c>
      <c r="K76" s="27">
        <f>L76*1.05</f>
        <v>2474.85</v>
      </c>
      <c r="L76" s="28">
        <v>2357</v>
      </c>
      <c r="M76" s="35">
        <v>1468</v>
      </c>
      <c r="N76" s="35"/>
    </row>
    <row r="77" spans="1:14" s="36" customFormat="1" ht="25.5" customHeight="1">
      <c r="A77" s="39">
        <v>60</v>
      </c>
      <c r="B77" s="31" t="s">
        <v>134</v>
      </c>
      <c r="C77" s="23" t="s">
        <v>23</v>
      </c>
      <c r="D77" s="40" t="s">
        <v>137</v>
      </c>
      <c r="E77" s="23" t="s">
        <v>97</v>
      </c>
      <c r="F77" s="34">
        <v>0.6</v>
      </c>
      <c r="G77" s="43" t="s">
        <v>136</v>
      </c>
      <c r="H77" s="42" t="s">
        <v>82</v>
      </c>
      <c r="I77" s="23" t="s">
        <v>44</v>
      </c>
      <c r="J77" s="27">
        <f>K77*1.05</f>
        <v>3626.1225000000004</v>
      </c>
      <c r="K77" s="27">
        <f>L77*1.05</f>
        <v>3453.4500000000003</v>
      </c>
      <c r="L77" s="28">
        <v>3289</v>
      </c>
      <c r="M77" s="35">
        <v>1988</v>
      </c>
      <c r="N77" s="35"/>
    </row>
    <row r="78" spans="1:14" s="36" customFormat="1" ht="25.5" customHeight="1">
      <c r="A78" s="39">
        <v>61</v>
      </c>
      <c r="B78" s="31" t="s">
        <v>138</v>
      </c>
      <c r="C78" s="23" t="s">
        <v>26</v>
      </c>
      <c r="D78" s="40" t="s">
        <v>139</v>
      </c>
      <c r="E78" s="23" t="s">
        <v>97</v>
      </c>
      <c r="F78" s="34">
        <v>0.7</v>
      </c>
      <c r="G78" s="43" t="s">
        <v>136</v>
      </c>
      <c r="H78" s="44" t="s">
        <v>140</v>
      </c>
      <c r="I78" s="45" t="s">
        <v>29</v>
      </c>
      <c r="J78" s="27">
        <f>K78*1.05</f>
        <v>9920.295</v>
      </c>
      <c r="K78" s="27">
        <f>L78*1.05</f>
        <v>9447.9</v>
      </c>
      <c r="L78" s="28">
        <v>8998</v>
      </c>
      <c r="M78" s="35">
        <v>6229</v>
      </c>
      <c r="N78" s="35">
        <v>7</v>
      </c>
    </row>
    <row r="79" spans="1:14" s="36" customFormat="1" ht="25.5" customHeight="1">
      <c r="A79" s="39">
        <v>62</v>
      </c>
      <c r="B79" s="31" t="s">
        <v>138</v>
      </c>
      <c r="C79" s="23" t="s">
        <v>30</v>
      </c>
      <c r="D79" s="40" t="s">
        <v>141</v>
      </c>
      <c r="E79" s="23" t="s">
        <v>97</v>
      </c>
      <c r="F79" s="34">
        <v>0.9</v>
      </c>
      <c r="G79" s="43" t="s">
        <v>136</v>
      </c>
      <c r="H79" s="44" t="s">
        <v>115</v>
      </c>
      <c r="I79" s="45" t="s">
        <v>29</v>
      </c>
      <c r="J79" s="27">
        <f>K79*1.05</f>
        <v>12048.12</v>
      </c>
      <c r="K79" s="27">
        <f>L79*1.05</f>
        <v>11474.4</v>
      </c>
      <c r="L79" s="28">
        <v>10928</v>
      </c>
      <c r="M79" s="35">
        <v>7498</v>
      </c>
      <c r="N79" s="35">
        <v>11</v>
      </c>
    </row>
    <row r="80" spans="1:14" s="36" customFormat="1" ht="25.5" customHeight="1">
      <c r="A80" s="39">
        <v>63</v>
      </c>
      <c r="B80" s="31" t="s">
        <v>138</v>
      </c>
      <c r="C80" s="21" t="s">
        <v>32</v>
      </c>
      <c r="D80" s="40" t="s">
        <v>142</v>
      </c>
      <c r="E80" s="23" t="s">
        <v>97</v>
      </c>
      <c r="F80" s="34">
        <v>1.1</v>
      </c>
      <c r="G80" s="43" t="s">
        <v>136</v>
      </c>
      <c r="H80" s="44" t="s">
        <v>115</v>
      </c>
      <c r="I80" s="45" t="s">
        <v>29</v>
      </c>
      <c r="J80" s="27">
        <f>K80*1.05</f>
        <v>13986.315000000002</v>
      </c>
      <c r="K80" s="27">
        <f>L80*1.05</f>
        <v>13320.300000000001</v>
      </c>
      <c r="L80" s="28">
        <v>12686</v>
      </c>
      <c r="M80" s="35">
        <v>8641</v>
      </c>
      <c r="N80" s="35">
        <v>6</v>
      </c>
    </row>
    <row r="81" spans="1:14" s="18" customFormat="1" ht="25.5" customHeight="1">
      <c r="A81" s="33" t="s">
        <v>143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17"/>
      <c r="N81" s="17"/>
    </row>
    <row r="82" spans="1:14" s="36" customFormat="1" ht="25.5" customHeight="1">
      <c r="A82" s="39">
        <v>64</v>
      </c>
      <c r="B82" s="31" t="s">
        <v>144</v>
      </c>
      <c r="C82" s="23" t="s">
        <v>23</v>
      </c>
      <c r="D82" s="40" t="s">
        <v>145</v>
      </c>
      <c r="E82" s="23" t="s">
        <v>97</v>
      </c>
      <c r="F82" s="34">
        <v>0.9</v>
      </c>
      <c r="G82" s="43" t="s">
        <v>136</v>
      </c>
      <c r="H82" s="42" t="s">
        <v>82</v>
      </c>
      <c r="I82" s="23" t="s">
        <v>44</v>
      </c>
      <c r="J82" s="27">
        <f>K82*1.05</f>
        <v>3690.0675000000006</v>
      </c>
      <c r="K82" s="27">
        <f>L82*1.05</f>
        <v>3514.3500000000004</v>
      </c>
      <c r="L82" s="28">
        <v>3347</v>
      </c>
      <c r="M82" s="35">
        <v>2023</v>
      </c>
      <c r="N82" s="35"/>
    </row>
    <row r="83" spans="1:14" s="36" customFormat="1" ht="25.5" customHeight="1">
      <c r="A83" s="39">
        <v>65</v>
      </c>
      <c r="B83" s="31" t="s">
        <v>144</v>
      </c>
      <c r="C83" s="23" t="s">
        <v>17</v>
      </c>
      <c r="D83" s="40" t="s">
        <v>146</v>
      </c>
      <c r="E83" s="23" t="s">
        <v>97</v>
      </c>
      <c r="F83" s="34">
        <v>0.6</v>
      </c>
      <c r="G83" s="43" t="s">
        <v>136</v>
      </c>
      <c r="H83" s="42" t="s">
        <v>82</v>
      </c>
      <c r="I83" s="23" t="s">
        <v>44</v>
      </c>
      <c r="J83" s="27">
        <f>K83*1.05</f>
        <v>2661.4350000000004</v>
      </c>
      <c r="K83" s="27">
        <f>L83*1.05</f>
        <v>2534.7000000000003</v>
      </c>
      <c r="L83" s="28">
        <v>2414</v>
      </c>
      <c r="M83" s="35">
        <v>1504</v>
      </c>
      <c r="N83" s="35">
        <v>1</v>
      </c>
    </row>
    <row r="84" spans="1:14" s="36" customFormat="1" ht="25.5" customHeight="1">
      <c r="A84" s="39">
        <v>66</v>
      </c>
      <c r="B84" s="31" t="s">
        <v>147</v>
      </c>
      <c r="C84" s="23" t="s">
        <v>26</v>
      </c>
      <c r="D84" s="40" t="s">
        <v>148</v>
      </c>
      <c r="E84" s="23" t="s">
        <v>97</v>
      </c>
      <c r="F84" s="34">
        <v>0.7</v>
      </c>
      <c r="G84" s="43" t="s">
        <v>136</v>
      </c>
      <c r="H84" s="44" t="s">
        <v>115</v>
      </c>
      <c r="I84" s="45" t="s">
        <v>29</v>
      </c>
      <c r="J84" s="27">
        <f>K84*1.05</f>
        <v>10383.345</v>
      </c>
      <c r="K84" s="27">
        <f>L84*1.05</f>
        <v>9888.9</v>
      </c>
      <c r="L84" s="28">
        <v>9418</v>
      </c>
      <c r="M84" s="35">
        <v>6640</v>
      </c>
      <c r="N84" s="35">
        <v>8</v>
      </c>
    </row>
    <row r="85" spans="1:14" s="36" customFormat="1" ht="25.5" customHeight="1">
      <c r="A85" s="39">
        <v>67</v>
      </c>
      <c r="B85" s="31" t="s">
        <v>147</v>
      </c>
      <c r="C85" s="23" t="s">
        <v>30</v>
      </c>
      <c r="D85" s="40" t="s">
        <v>149</v>
      </c>
      <c r="E85" s="23" t="s">
        <v>97</v>
      </c>
      <c r="F85" s="34">
        <v>0.9</v>
      </c>
      <c r="G85" s="43" t="s">
        <v>136</v>
      </c>
      <c r="H85" s="44" t="s">
        <v>115</v>
      </c>
      <c r="I85" s="45" t="s">
        <v>29</v>
      </c>
      <c r="J85" s="27">
        <f>K85*1.05</f>
        <v>12551.9625</v>
      </c>
      <c r="K85" s="27">
        <f>L85*1.05</f>
        <v>11954.25</v>
      </c>
      <c r="L85" s="28">
        <v>11385</v>
      </c>
      <c r="M85" s="35">
        <v>7946</v>
      </c>
      <c r="N85" s="35">
        <v>5</v>
      </c>
    </row>
    <row r="86" spans="1:14" s="36" customFormat="1" ht="25.5" customHeight="1">
      <c r="A86" s="39">
        <v>68</v>
      </c>
      <c r="B86" s="31" t="s">
        <v>147</v>
      </c>
      <c r="C86" s="21" t="s">
        <v>32</v>
      </c>
      <c r="D86" s="40" t="s">
        <v>150</v>
      </c>
      <c r="E86" s="23" t="s">
        <v>97</v>
      </c>
      <c r="F86" s="34">
        <v>1.1</v>
      </c>
      <c r="G86" s="43" t="s">
        <v>136</v>
      </c>
      <c r="H86" s="44" t="s">
        <v>115</v>
      </c>
      <c r="I86" s="45" t="s">
        <v>29</v>
      </c>
      <c r="J86" s="27">
        <f>K86*1.05</f>
        <v>14541.975</v>
      </c>
      <c r="K86" s="27">
        <f>L86*1.05</f>
        <v>13849.5</v>
      </c>
      <c r="L86" s="28">
        <v>13190</v>
      </c>
      <c r="M86" s="35">
        <v>9135</v>
      </c>
      <c r="N86" s="35"/>
    </row>
  </sheetData>
  <sheetProtection selectLockedCells="1" selectUnlockedCells="1"/>
  <mergeCells count="11">
    <mergeCell ref="A2:L6"/>
    <mergeCell ref="A7:L8"/>
    <mergeCell ref="A10:L10"/>
    <mergeCell ref="A24:L24"/>
    <mergeCell ref="A32:L32"/>
    <mergeCell ref="A35:L35"/>
    <mergeCell ref="A42:L42"/>
    <mergeCell ref="A58:L58"/>
    <mergeCell ref="A64:L64"/>
    <mergeCell ref="A70:L70"/>
    <mergeCell ref="A81:L81"/>
  </mergeCells>
  <printOptions gridLines="1"/>
  <pageMargins left="0.2361111111111111" right="0.2361111111111111" top="0.5902777777777778" bottom="0.7479166666666667" header="0.5118055555555555" footer="0.5118055555555555"/>
  <pageSetup fitToHeight="0" fitToWidth="1" horizontalDpi="300" verticalDpi="300" orientation="landscape" paperSize="9"/>
  <rowBreaks count="1" manualBreakCount="1">
    <brk id="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8"/>
  <sheetViews>
    <sheetView showGridLines="0" view="pageBreakPreview" zoomScale="45" zoomScaleSheetLayoutView="45" workbookViewId="0" topLeftCell="A1">
      <selection activeCell="B8" sqref="B8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46" t="s">
        <v>151</v>
      </c>
      <c r="C1" s="46"/>
      <c r="D1" s="47"/>
      <c r="E1" s="47"/>
      <c r="F1" s="47"/>
    </row>
    <row r="2" spans="2:6" ht="12.75">
      <c r="B2" s="46" t="s">
        <v>152</v>
      </c>
      <c r="C2" s="46"/>
      <c r="D2" s="47"/>
      <c r="E2" s="47"/>
      <c r="F2" s="47"/>
    </row>
    <row r="3" spans="2:6" ht="12.75">
      <c r="B3" s="48"/>
      <c r="C3" s="48"/>
      <c r="D3" s="49"/>
      <c r="E3" s="49"/>
      <c r="F3" s="49"/>
    </row>
    <row r="4" spans="2:6" ht="12.75">
      <c r="B4" s="48" t="s">
        <v>153</v>
      </c>
      <c r="C4" s="48"/>
      <c r="D4" s="49"/>
      <c r="E4" s="49"/>
      <c r="F4" s="49"/>
    </row>
    <row r="5" spans="2:6" ht="12.75">
      <c r="B5" s="48"/>
      <c r="C5" s="48"/>
      <c r="D5" s="49"/>
      <c r="E5" s="49"/>
      <c r="F5" s="49"/>
    </row>
    <row r="6" spans="2:6" ht="12.75">
      <c r="B6" s="46" t="s">
        <v>154</v>
      </c>
      <c r="C6" s="46"/>
      <c r="D6" s="47"/>
      <c r="E6" s="47" t="s">
        <v>155</v>
      </c>
      <c r="F6" s="47" t="s">
        <v>156</v>
      </c>
    </row>
    <row r="7" spans="2:6" ht="12.75">
      <c r="B7" s="48"/>
      <c r="C7" s="48"/>
      <c r="D7" s="49"/>
      <c r="E7" s="49"/>
      <c r="F7" s="49"/>
    </row>
    <row r="8" spans="2:6" ht="12.75">
      <c r="B8" s="50" t="s">
        <v>157</v>
      </c>
      <c r="C8" s="51"/>
      <c r="D8" s="52"/>
      <c r="E8" s="52">
        <v>12</v>
      </c>
      <c r="F8" s="53" t="s">
        <v>158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2017-03-20T07:01:48Z</cp:lastPrinted>
  <dcterms:created xsi:type="dcterms:W3CDTF">2014-10-01T06:25:33Z</dcterms:created>
  <dcterms:modified xsi:type="dcterms:W3CDTF">2017-06-15T08:35:53Z</dcterms:modified>
  <cp:category/>
  <cp:version/>
  <cp:contentType/>
  <cp:contentStatus/>
  <cp:revision>65</cp:revision>
</cp:coreProperties>
</file>