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<sst xmlns="http://schemas.openxmlformats.org/spreadsheetml/2006/main" count="1242" uniqueCount="1179">
  <si>
    <t>Наименование</t>
  </si>
  <si>
    <t>дополнительная информация</t>
  </si>
  <si>
    <t>Артикул</t>
  </si>
  <si>
    <t>Минимальная упаковка</t>
  </si>
  <si>
    <t>Цена за единицу</t>
  </si>
  <si>
    <t>НДС</t>
  </si>
  <si>
    <t>Цена за ед. с НДС</t>
  </si>
  <si>
    <t>Маска Миракл Криэйтор + Вобблер - импульсная покупка для ТОП салонов</t>
  </si>
  <si>
    <t>МХ ТР МАСКА МИРАКЛ КРИЭЙТОР 30мл (1 шт.)</t>
  </si>
  <si>
    <t>Мультифункциональная экспресс-маска. Невероятное восстановление всего за 1 минуту в случае, если нет возможности посетить салон Matrix.</t>
  </si>
  <si>
    <t>P1483500</t>
  </si>
  <si>
    <t>BOND ULTIM8 (БОНД УЛЬИМ-ЭЙТ) НОВАЯ КАТЕГОРИЯ УСЛУГ В САЛОНЕ КРАСОТЫ</t>
  </si>
  <si>
    <t>МХ BOND ULTIM8 НАБОР ТРЭВЕЛ</t>
  </si>
  <si>
    <t>Набор на 21 аппликацию. 
ШАГ 1: 1*125мл + ШАГ 2: 1*250мл</t>
  </si>
  <si>
    <t>P1461100</t>
  </si>
  <si>
    <t>МХ BOND ULTIM8 ДОМАШНИЙ УХОД 150мл</t>
  </si>
  <si>
    <t>Смываемый уход для еженедельного использования</t>
  </si>
  <si>
    <t>P1366900</t>
  </si>
  <si>
    <t>МХ BOND ULTIM8 ШАГ 1, 125мл</t>
  </si>
  <si>
    <t>ШАГ 1 помогает предотвратить поврежденияя волоса во время химическоговоздействия (окрашивание, обесцвечивание).</t>
  </si>
  <si>
    <t>P1545700</t>
  </si>
  <si>
    <t>LIGHT MASTER / ЛАЙТ МАСТЕР - быстродейтсвующий суперосветяющий порошок В НОВОЙ УПАКОВКЕ, 500Г</t>
  </si>
  <si>
    <t>Масляный Трансформер Лайт Мастер 473мл</t>
  </si>
  <si>
    <t>Добавка к Осветляющему Порошку Light Master для работы в техниках в контакте с кожей головы. Комфортные ощущения кожи головы на протяжении всей процедуры обесцвечивания, минимизирует раздражение, защищает волосы от повреждений. Не снижает мощности осветления.</t>
  </si>
  <si>
    <t>P1439700</t>
  </si>
  <si>
    <t>Обесцвечивающий порошок Лайт Мастер 500гр</t>
  </si>
  <si>
    <t>Мощность осветления 8 уровней тона, удобен для работы в любой технике</t>
  </si>
  <si>
    <t>E1072402</t>
  </si>
  <si>
    <t>COLOR SYNC / КОЛОР СИНК - краситель для волос тон в тон без аммиака, 90мл</t>
  </si>
  <si>
    <t>ВИНИЛОВЫЕ ОТТЕНКИ, СОДЕРЖАЩИЕ ПРЯМОЙ ПИГМЕНТ - НОВИНКА</t>
  </si>
  <si>
    <t>Колор Синк КОБАЛЬТОВЫЙ СИНИЙ 90мл</t>
  </si>
  <si>
    <t>E2449800</t>
  </si>
  <si>
    <t>Колор Синк МАЛИНОВЫЙ КРАСНЫЙ 90мл</t>
  </si>
  <si>
    <t>E2450400</t>
  </si>
  <si>
    <t>Колор Синк РОЗОВЫЙ МЕДНЫЙ 90мл</t>
  </si>
  <si>
    <t>E2449200</t>
  </si>
  <si>
    <t>Колор Синк ПОЛУНОЧНЫЙ ПЕРЛАМУТРОВЫЙ 90мл</t>
  </si>
  <si>
    <t>E2449500</t>
  </si>
  <si>
    <t>МЕТАЛЛИКИ - НОВИНКА</t>
  </si>
  <si>
    <t>Колор Синк СЕРЕБРИСТЫЙ СЕРЫЙ 90мл</t>
  </si>
  <si>
    <t>E2667300</t>
  </si>
  <si>
    <t>Колор Синк РОЗОВЫЙ ЗОЛОТОЙ 90мл</t>
  </si>
  <si>
    <t>E2667000</t>
  </si>
  <si>
    <t>Колор Синк ДЫМЧАТЫЙ ЛИЛОВЫЙ 90мл</t>
  </si>
  <si>
    <t>E2667900</t>
  </si>
  <si>
    <t>SOCOLOR.beauty / СОКОЛОР.бьюти - стойкая крем-краска для волос, 90МЛ</t>
  </si>
  <si>
    <t xml:space="preserve">EXTRA.COVERAGE / ЭКСТРА КАВЕРЕДЖ 100% ПЛОТНОЕ ПОКРЫТИЕ СЕДИНЫ 
</t>
  </si>
  <si>
    <t>Соколор Бьюти 504NW 90мл</t>
  </si>
  <si>
    <t>E2368200</t>
  </si>
  <si>
    <t>Соколор Бьюти 506NW 90мл</t>
  </si>
  <si>
    <t>E2368300</t>
  </si>
  <si>
    <t>Соколор Бьюти 508NW 90мл</t>
  </si>
  <si>
    <t>E2368400</t>
  </si>
  <si>
    <t>Соколор Бьюти 507AV 90мл</t>
  </si>
  <si>
    <t>E2368500</t>
  </si>
  <si>
    <t>Соколор Бьюти 509AV 90мл</t>
  </si>
  <si>
    <t>E2368600</t>
  </si>
  <si>
    <t>Коллекция EXTRA.BLONDE - ультраосветляющая стойкая крем-краска</t>
  </si>
  <si>
    <t>Соколор Бьюти UL-AA 90мл</t>
  </si>
  <si>
    <t>E2370200</t>
  </si>
  <si>
    <t>Соколор Бьюти UL-MV 90мл</t>
  </si>
  <si>
    <t>E2370600</t>
  </si>
  <si>
    <t>Соколор Бьюти UL-AJ 90мл</t>
  </si>
  <si>
    <t>E2371000</t>
  </si>
  <si>
    <t>Соколор Бьюти Прозрачная Бронза 90мл</t>
  </si>
  <si>
    <t>UL-bronze металлический ультраосвтеляющий оттенок</t>
  </si>
  <si>
    <t>E1971000</t>
  </si>
  <si>
    <t>Соколор Бьюти Розовое Золото 90мл</t>
  </si>
  <si>
    <t>UL-rose металлический ультраосвтеляющий оттенок</t>
  </si>
  <si>
    <t>E1970800</t>
  </si>
  <si>
    <t>Прозрачный оттенок</t>
  </si>
  <si>
    <t>Соколор Бьюти CLEAR 90мл</t>
  </si>
  <si>
    <t>E0851101</t>
  </si>
  <si>
    <t>Натуральный</t>
  </si>
  <si>
    <t>Соколор Бьюти 2N 90мл</t>
  </si>
  <si>
    <t xml:space="preserve">2N черный </t>
  </si>
  <si>
    <t>E0132104</t>
  </si>
  <si>
    <t xml:space="preserve">Соколор Бьюти 3N 90мл       </t>
  </si>
  <si>
    <t>E0132704</t>
  </si>
  <si>
    <t xml:space="preserve">Соколор Бьюти 4N 90мл       </t>
  </si>
  <si>
    <t>E0134205</t>
  </si>
  <si>
    <t>Соколор Бьюти 5N 90мл</t>
  </si>
  <si>
    <t>5N светлый шатен</t>
  </si>
  <si>
    <t>E0147605</t>
  </si>
  <si>
    <t xml:space="preserve">Соколор Бьюти 6N 90мл       </t>
  </si>
  <si>
    <t>E0154504</t>
  </si>
  <si>
    <t>Соколор Бьюти 7N 90мл</t>
  </si>
  <si>
    <t xml:space="preserve">7N блондин </t>
  </si>
  <si>
    <t>E0157204</t>
  </si>
  <si>
    <t>Соколор Бьюти 8N 90мл</t>
  </si>
  <si>
    <t>8N светлый блондин</t>
  </si>
  <si>
    <t>E0159904</t>
  </si>
  <si>
    <t>Соколор Бьюти 9N 90мл</t>
  </si>
  <si>
    <t xml:space="preserve">9N очень светлый блондин </t>
  </si>
  <si>
    <t>E0162104</t>
  </si>
  <si>
    <t>Соколор Бьюти 10N 90мл</t>
  </si>
  <si>
    <t xml:space="preserve">10N очень-очень светлый блондин </t>
  </si>
  <si>
    <t>E0127504</t>
  </si>
  <si>
    <t>Соколор Бьюти 11N 90мл</t>
  </si>
  <si>
    <t xml:space="preserve">SCB 11N Ультра светлый блондин </t>
  </si>
  <si>
    <t>E0131504</t>
  </si>
  <si>
    <t>Пепельный</t>
  </si>
  <si>
    <t>Соколор Бьюти 1A 90мл</t>
  </si>
  <si>
    <t xml:space="preserve">1A Иссиня-черный пепельный </t>
  </si>
  <si>
    <t>E0131804</t>
  </si>
  <si>
    <t>Соколор Бьюти 5A 90мл</t>
  </si>
  <si>
    <t xml:space="preserve">5A светлый шатен пепельный </t>
  </si>
  <si>
    <t>E0201504</t>
  </si>
  <si>
    <t>Соколор Бьюти 6A 90мл</t>
  </si>
  <si>
    <t xml:space="preserve">6A темный блондин пепельный </t>
  </si>
  <si>
    <t>E0152804</t>
  </si>
  <si>
    <t>Соколор Бьюти 7A 90мл</t>
  </si>
  <si>
    <t>7A блондин пепельный</t>
  </si>
  <si>
    <t>E0200204</t>
  </si>
  <si>
    <t>Соколор Бьюти 9A 90мл</t>
  </si>
  <si>
    <t xml:space="preserve">9A очень светлый блондин пепельный </t>
  </si>
  <si>
    <t>E0161104</t>
  </si>
  <si>
    <t>Соколор Бьюти 11A 90мл</t>
  </si>
  <si>
    <t xml:space="preserve">11A Ультра светлый блондин пепельный </t>
  </si>
  <si>
    <t>E0130704</t>
  </si>
  <si>
    <t>Жемчужный</t>
  </si>
  <si>
    <t>Соколор Бьюти 6P 90мл</t>
  </si>
  <si>
    <t>6P темный блондин жемчужный</t>
  </si>
  <si>
    <t>E0546602</t>
  </si>
  <si>
    <t xml:space="preserve">Соколор Бьюти 8P 90мл       </t>
  </si>
  <si>
    <t>E0547002</t>
  </si>
  <si>
    <t xml:space="preserve">Соколор Бьюти 10P 90мл     </t>
  </si>
  <si>
    <t>E0547402</t>
  </si>
  <si>
    <t>Серебристый жемчужный</t>
  </si>
  <si>
    <t>Соколор Бьюти 6SP 90мл</t>
  </si>
  <si>
    <t>6Sp темный блондин серебристый жемчужный</t>
  </si>
  <si>
    <t>E1033301</t>
  </si>
  <si>
    <t>Соколор Бьюти 8SP 90мл</t>
  </si>
  <si>
    <t>8Sp светлый блондин серебристый жемчужный</t>
  </si>
  <si>
    <t>E0870401</t>
  </si>
  <si>
    <t xml:space="preserve">Соколор Бьюти 10SP 90мл </t>
  </si>
  <si>
    <t>E1033701</t>
  </si>
  <si>
    <t>Пепельно-перламутровый</t>
  </si>
  <si>
    <t>Соколор Бьюти 5AV 90мл</t>
  </si>
  <si>
    <t xml:space="preserve">5AV светлый шатен пепельно-перламутровый </t>
  </si>
  <si>
    <t>E0137704</t>
  </si>
  <si>
    <t xml:space="preserve">Соколор Бьюти 7AV 90мл   </t>
  </si>
  <si>
    <t>E0209304</t>
  </si>
  <si>
    <t>Соколор Бьюти 8AV 90мл</t>
  </si>
  <si>
    <t xml:space="preserve">8AV светлый блондин пепельно-перламутровый </t>
  </si>
  <si>
    <t>E0158204</t>
  </si>
  <si>
    <t xml:space="preserve">Соколор Бьюти 9AV 90мл   </t>
  </si>
  <si>
    <t>E0202204</t>
  </si>
  <si>
    <t xml:space="preserve">Соколор Бьюти 10AV 90мл </t>
  </si>
  <si>
    <t>E0126504</t>
  </si>
  <si>
    <t>Золотистый</t>
  </si>
  <si>
    <t>Соколор Бьюти 7G 90мл</t>
  </si>
  <si>
    <t xml:space="preserve">7G блондин золотистый </t>
  </si>
  <si>
    <t>E0156204</t>
  </si>
  <si>
    <t>Соколор Бьюти 8G 90мл</t>
  </si>
  <si>
    <t xml:space="preserve">8G светлый блондин золотистый </t>
  </si>
  <si>
    <t>E0159004</t>
  </si>
  <si>
    <t>Соколор Бьюти 9G 90мл</t>
  </si>
  <si>
    <t xml:space="preserve">9G очень светлый блондин золотистый </t>
  </si>
  <si>
    <t>E0161504</t>
  </si>
  <si>
    <t>Соколор Бьюти 10G 90мл</t>
  </si>
  <si>
    <t xml:space="preserve">10G очень-очень светлый блондин золотистый </t>
  </si>
  <si>
    <t>E0126904</t>
  </si>
  <si>
    <t>Медный</t>
  </si>
  <si>
    <t>Соколор Бьюти 5C 90мл</t>
  </si>
  <si>
    <t>5C светлый шатен медный</t>
  </si>
  <si>
    <t>E0138604</t>
  </si>
  <si>
    <t>Соколор Бьюти 6C 90мл</t>
  </si>
  <si>
    <t xml:space="preserve">6С темный блондин медный </t>
  </si>
  <si>
    <t>E0200604</t>
  </si>
  <si>
    <t>Соколор Бьюти 7C 90мл</t>
  </si>
  <si>
    <t xml:space="preserve">7С блондин медный </t>
  </si>
  <si>
    <t>E0156004</t>
  </si>
  <si>
    <t>Соколор Бьюти 8С 90мл</t>
  </si>
  <si>
    <t xml:space="preserve">8С светлый блондин медный </t>
  </si>
  <si>
    <t>E0158504</t>
  </si>
  <si>
    <t>Медно-золотистый</t>
  </si>
  <si>
    <t>Соколор Бьюти 7СG 90мл</t>
  </si>
  <si>
    <t>7СG блондин Медно-Золотистый</t>
  </si>
  <si>
    <t>E0925601</t>
  </si>
  <si>
    <t>Глубокий медный</t>
  </si>
  <si>
    <t xml:space="preserve">Соколор Бьюти 8CC 90мл   </t>
  </si>
  <si>
    <t>E0158704</t>
  </si>
  <si>
    <t xml:space="preserve">Мокка  </t>
  </si>
  <si>
    <t xml:space="preserve">Соколор Бьюти 4M 90мл      </t>
  </si>
  <si>
    <t>E0133904</t>
  </si>
  <si>
    <t>Соколор Бьюти 5M 90мл</t>
  </si>
  <si>
    <t xml:space="preserve">5M светлый шатен мокка </t>
  </si>
  <si>
    <t>E0147103</t>
  </si>
  <si>
    <t xml:space="preserve">Соколор Бьюти 6M 90мл       </t>
  </si>
  <si>
    <t>E0153904</t>
  </si>
  <si>
    <t xml:space="preserve">Соколор Бьюти 7M 90мл       </t>
  </si>
  <si>
    <t>E0156704</t>
  </si>
  <si>
    <t>Соколор Бьюти 8M 90мл</t>
  </si>
  <si>
    <t xml:space="preserve">8M светлый блондин мокка </t>
  </si>
  <si>
    <t>E0159304</t>
  </si>
  <si>
    <t>Соколор Бьюти 9M 90мл</t>
  </si>
  <si>
    <t xml:space="preserve">9M очень светлый блондин мокка </t>
  </si>
  <si>
    <t>E0161804</t>
  </si>
  <si>
    <t xml:space="preserve">Мокка пепельный </t>
  </si>
  <si>
    <t>Соколор Бьюти 4MA 90мл</t>
  </si>
  <si>
    <t>4MA шатен мокка пепльный</t>
  </si>
  <si>
    <t>E2261501</t>
  </si>
  <si>
    <t xml:space="preserve">Соколор Бьюти 6MA 90мл    </t>
  </si>
  <si>
    <t>E2261901</t>
  </si>
  <si>
    <t>Соколор Бьюти 8MA 90мл</t>
  </si>
  <si>
    <t>8MA светлый блондин мокка пепльный</t>
  </si>
  <si>
    <t>E2262301</t>
  </si>
  <si>
    <t xml:space="preserve">Мокка мокка </t>
  </si>
  <si>
    <t xml:space="preserve">Соколор Бьюти 6MM 90мл   </t>
  </si>
  <si>
    <t>E0154204</t>
  </si>
  <si>
    <t xml:space="preserve">Соколор Бьюти 8MM 90мл   </t>
  </si>
  <si>
    <t>E0159603</t>
  </si>
  <si>
    <t xml:space="preserve">Соколор Бьюти 10MM 90мл </t>
  </si>
  <si>
    <t>E0127204</t>
  </si>
  <si>
    <t>Мокка золотистый</t>
  </si>
  <si>
    <t>Соколор Бьюти 5MG 90мл</t>
  </si>
  <si>
    <t>5MG светлый шатен мокка золотистый</t>
  </si>
  <si>
    <t>E0147304</t>
  </si>
  <si>
    <t>Соколор Бьюти 6MG 90мл</t>
  </si>
  <si>
    <t xml:space="preserve">6MG темный блондин мокка золотистый </t>
  </si>
  <si>
    <t>E0163004</t>
  </si>
  <si>
    <t>Соколор Бьюти 7MG 90мл</t>
  </si>
  <si>
    <t xml:space="preserve">7MG блондин мокка золотистый </t>
  </si>
  <si>
    <t>E0156904</t>
  </si>
  <si>
    <t>Соколор Бьюти 4MR 90мл</t>
  </si>
  <si>
    <t>4MR шатен мокка красный</t>
  </si>
  <si>
    <t>E2260300</t>
  </si>
  <si>
    <t>Соколор Бьюти 5MR 90мл</t>
  </si>
  <si>
    <t>5MR светлый шатен мокка красный</t>
  </si>
  <si>
    <t>E2260700</t>
  </si>
  <si>
    <t>Соколор Бьюти 6MR 90мл</t>
  </si>
  <si>
    <t xml:space="preserve">6MR темный блондин мокка красный </t>
  </si>
  <si>
    <t>E2261100</t>
  </si>
  <si>
    <t>Теплый</t>
  </si>
  <si>
    <t>Соколор Бьюти 5W 90мл</t>
  </si>
  <si>
    <t xml:space="preserve">5W теплый светлый шатен </t>
  </si>
  <si>
    <t>E0162804</t>
  </si>
  <si>
    <t>Соколор Бьюти 7W 90мл</t>
  </si>
  <si>
    <t xml:space="preserve">7W теплый блондин </t>
  </si>
  <si>
    <t>E0157904</t>
  </si>
  <si>
    <t>Соколор Бьюти 9W 90мл</t>
  </si>
  <si>
    <t xml:space="preserve">9W теплый очень светлый блондин </t>
  </si>
  <si>
    <t>E0162404</t>
  </si>
  <si>
    <t>Натуральный теплый</t>
  </si>
  <si>
    <t>Соколор Бьюти 4NW 90мл</t>
  </si>
  <si>
    <t xml:space="preserve">4NW натуральный теплый шатен </t>
  </si>
  <si>
    <t>E0134504</t>
  </si>
  <si>
    <t>Соколор Бьюти 5NW 90мл</t>
  </si>
  <si>
    <t>5NW натуральный теплый светлый шатен</t>
  </si>
  <si>
    <t>E0148004</t>
  </si>
  <si>
    <t>Соколор Бьюти 6NW 90мл</t>
  </si>
  <si>
    <t xml:space="preserve">6NW натуральный теплый темный блондин </t>
  </si>
  <si>
    <t>E0154804</t>
  </si>
  <si>
    <t>Соколор Бьюти 7NW 90мл</t>
  </si>
  <si>
    <t>7NW натуральный теплый блондин</t>
  </si>
  <si>
    <t>E0157504</t>
  </si>
  <si>
    <t>Соколор Бьюти 8NW 90мл</t>
  </si>
  <si>
    <t xml:space="preserve">8NW натуральный теплый светлый блондин </t>
  </si>
  <si>
    <t>E0160204</t>
  </si>
  <si>
    <t>Соколор Бьюти 10NW 90мл</t>
  </si>
  <si>
    <t>10NW очень-очень светлый блондин натуральный теплый</t>
  </si>
  <si>
    <t>E0127804</t>
  </si>
  <si>
    <t>Перламутрово-красный</t>
  </si>
  <si>
    <t>Соколор Бьюти 6VR 90мл</t>
  </si>
  <si>
    <t xml:space="preserve">6VR темный блондин перламутрово-красный </t>
  </si>
  <si>
    <t>E0163304</t>
  </si>
  <si>
    <t>Коричнево-медный</t>
  </si>
  <si>
    <t>Соколор Бьюти 4BC 90мл</t>
  </si>
  <si>
    <t xml:space="preserve">4BC шатен коричнево-медный </t>
  </si>
  <si>
    <t>E0133604</t>
  </si>
  <si>
    <t>Соколор Бьюти 5BC 90мл</t>
  </si>
  <si>
    <t xml:space="preserve">5BC светлый шатен коричнево-медный </t>
  </si>
  <si>
    <t>E0138004</t>
  </si>
  <si>
    <t>Соколор Бьюти 6BC 90мл</t>
  </si>
  <si>
    <t xml:space="preserve">6BC темный блондин коричнево-медный </t>
  </si>
  <si>
    <t>E0153004</t>
  </si>
  <si>
    <t>Соколор Бьюти 7BC 90мл</t>
  </si>
  <si>
    <t xml:space="preserve">7BC блондин коричнево-медный </t>
  </si>
  <si>
    <t>E0155704</t>
  </si>
  <si>
    <t>Коричнево-красный</t>
  </si>
  <si>
    <t>Соколор Бьюти 4BR 90мл</t>
  </si>
  <si>
    <t xml:space="preserve">4BR шатен коричнево-красный </t>
  </si>
  <si>
    <t>E0201904</t>
  </si>
  <si>
    <t>Соколор Бьюти 6BR 90мл</t>
  </si>
  <si>
    <t>6BR темный блондин коричнево-красный</t>
  </si>
  <si>
    <t>E0153303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</si>
  <si>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</si>
  <si>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</si>
  <si>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</si>
  <si>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E0240504</t>
  </si>
  <si>
    <t>Красно-медный</t>
  </si>
  <si>
    <t>Соколор Бьюти 8RC 90мл</t>
  </si>
  <si>
    <t xml:space="preserve">8RC светлый блондин красно-медный </t>
  </si>
  <si>
    <t>E0160504</t>
  </si>
  <si>
    <t xml:space="preserve">Коллекция RED+ насыщенных красных оттенков </t>
  </si>
  <si>
    <t>Соколор Бьюти 5RR+ 90мл</t>
  </si>
  <si>
    <t>5RR+ светлый шатен глубокий красный+</t>
  </si>
  <si>
    <t>E0328903</t>
  </si>
  <si>
    <t>Соколор Бьюти 6RC+  90мл</t>
  </si>
  <si>
    <t xml:space="preserve">6RC+ темный блондин красно-медный+ </t>
  </si>
  <si>
    <t>E0329503</t>
  </si>
  <si>
    <t>Соколор Бьюти 5RV+ 90мл</t>
  </si>
  <si>
    <t>5RV+ светлый шатен красно-перламутровый+</t>
  </si>
  <si>
    <t>E0329803</t>
  </si>
  <si>
    <t>Соколор Бьюти 7RR+ 90мл</t>
  </si>
  <si>
    <t xml:space="preserve">7RR+ блондин глубокий красный+ </t>
  </si>
  <si>
    <t>E0329203</t>
  </si>
  <si>
    <t>Соколор Бьюти UL-Clear 90мл</t>
  </si>
  <si>
    <t xml:space="preserve">UL-Clear прозрачный оттенок </t>
  </si>
  <si>
    <t>E1971200</t>
  </si>
  <si>
    <t>Соколор Бьюти UL-A+ 90мл</t>
  </si>
  <si>
    <t xml:space="preserve">UL-A+ пепельный+ </t>
  </si>
  <si>
    <t>E0370402</t>
  </si>
  <si>
    <t>Соколор Бьюти UL-AV 90мл</t>
  </si>
  <si>
    <t xml:space="preserve">UL-AV пепельный перламутровый </t>
  </si>
  <si>
    <t>E1971101</t>
  </si>
  <si>
    <t>Соколор Бьюти UL-P 90мл</t>
  </si>
  <si>
    <t xml:space="preserve">UL-P жемчужный </t>
  </si>
  <si>
    <t>E0370902</t>
  </si>
  <si>
    <t xml:space="preserve">Соколор Бьюти UL-V+ 90мл  </t>
  </si>
  <si>
    <t>E0371002</t>
  </si>
  <si>
    <t>Соколор Бьюти UL-VV 90мл</t>
  </si>
  <si>
    <t xml:space="preserve">UL-VV глубокий перламутровый </t>
  </si>
  <si>
    <t>E0443902</t>
  </si>
  <si>
    <t>Соколор Бьюти UL-NV+ 90мл</t>
  </si>
  <si>
    <t xml:space="preserve">UL-NV+ натуральный перламутровый+ </t>
  </si>
  <si>
    <t>E0371502</t>
  </si>
  <si>
    <t>Соколор Бьюти UL-N+ 90мл</t>
  </si>
  <si>
    <t xml:space="preserve">UL-N+ натуральный+ </t>
  </si>
  <si>
    <t>E0371602</t>
  </si>
  <si>
    <t>Соколор Бьюти UL-N 90мл</t>
  </si>
  <si>
    <t xml:space="preserve">UL-N натуральный </t>
  </si>
  <si>
    <t>E0444202</t>
  </si>
  <si>
    <t>Соколор Бьюти UL-M 90мл</t>
  </si>
  <si>
    <t xml:space="preserve">UL-M мокка </t>
  </si>
  <si>
    <t>E0444602</t>
  </si>
  <si>
    <t>Коллекция HIGH IMPACT BRUNETTE - насыщенный оттенок на тёмных уровнях тона</t>
  </si>
  <si>
    <t>Соколор Бьюти Brunette VR 90мл</t>
  </si>
  <si>
    <t xml:space="preserve">VR перламутровый красный (насыщенный оттенок для темных уровней тона 1-5) </t>
  </si>
  <si>
    <t>E1695800</t>
  </si>
  <si>
    <t>Соколор Бьюти Brunette VA 90мл</t>
  </si>
  <si>
    <t xml:space="preserve">VA перламутровый пепельный (насыщенный оттенок для темных уровней тона 1-5) </t>
  </si>
  <si>
    <t>E1695700</t>
  </si>
  <si>
    <t>Соколор Бьюти Brunette GG 90мл</t>
  </si>
  <si>
    <t xml:space="preserve">GG глубокий золотистый (насыщенный оттенок для темных уровней тона 1-5) </t>
  </si>
  <si>
    <t>E1696100</t>
  </si>
  <si>
    <t>Мокка &gt; 50% седины</t>
  </si>
  <si>
    <t xml:space="preserve">Соколор Бьюти 505M 90мл   </t>
  </si>
  <si>
    <t>E1686801</t>
  </si>
  <si>
    <t>Соколор Бьюти 506M 90мл</t>
  </si>
  <si>
    <t xml:space="preserve">506M темный блондин мокка 100% покрытие седины </t>
  </si>
  <si>
    <t>E2009601</t>
  </si>
  <si>
    <t>Соколор Бьюти 508M 90мл</t>
  </si>
  <si>
    <t xml:space="preserve">508M светлый блондин мокка 100% покрытие седины </t>
  </si>
  <si>
    <t>E2009701</t>
  </si>
  <si>
    <t xml:space="preserve">Красно-коричневый &gt; 50% седины </t>
  </si>
  <si>
    <t>Соколор Бьюти 504RB 90мл</t>
  </si>
  <si>
    <t xml:space="preserve">504RB шатен красно-коричневый 100% покрытие седины </t>
  </si>
  <si>
    <t>E2009800</t>
  </si>
  <si>
    <t>Соколор Бьюти 506RB 90мл</t>
  </si>
  <si>
    <t xml:space="preserve">506RB темный блондин красно-коричневый 100% покрытие седины </t>
  </si>
  <si>
    <t>E2009901</t>
  </si>
  <si>
    <t>Коричнево-медный &gt; 50% седины</t>
  </si>
  <si>
    <t>Соколор Бьюти 505BC 90мл</t>
  </si>
  <si>
    <t xml:space="preserve">505BC светлый шатен коричнево-медный 100% покрытие седины </t>
  </si>
  <si>
    <t>E2010001</t>
  </si>
  <si>
    <t>Соколор Бьюти 506BC 90мл</t>
  </si>
  <si>
    <t xml:space="preserve">506BC темный блондин коричнево-медный 100% покрытие седины </t>
  </si>
  <si>
    <t>E2010101</t>
  </si>
  <si>
    <t>Соколор Бьюти 508BC 90мл</t>
  </si>
  <si>
    <t>508BC светлый блондин коричнево-медный 100% покрытие седины</t>
  </si>
  <si>
    <t>E2010201</t>
  </si>
  <si>
    <t>Золотистый &gt; 50% седины</t>
  </si>
  <si>
    <t>Соколор Бьюти 505G 90мл</t>
  </si>
  <si>
    <t xml:space="preserve">505G блондин золотистый 100% покрытие седины </t>
  </si>
  <si>
    <t>E0135406</t>
  </si>
  <si>
    <t>Соколор Бьюти 507G 90мл</t>
  </si>
  <si>
    <t xml:space="preserve">507G блондин золотистый 100% покрытие седины </t>
  </si>
  <si>
    <t>E0136206</t>
  </si>
  <si>
    <t>Соколор Бьюти 509G 90мл</t>
  </si>
  <si>
    <t xml:space="preserve">509G очень светлый блондин золотистый 100% покрытие седины </t>
  </si>
  <si>
    <t>E0137106</t>
  </si>
  <si>
    <t>Соколор Бьюти 510G 90мл</t>
  </si>
  <si>
    <t>510G очень-очень светлый блондин золотистый  100% покрытие седины</t>
  </si>
  <si>
    <t>E1452902</t>
  </si>
  <si>
    <t>Натуральный &gt; 50% седины</t>
  </si>
  <si>
    <t xml:space="preserve">Соколор Бьюти 504N 90мл </t>
  </si>
  <si>
    <t>E1687801</t>
  </si>
  <si>
    <t>Соколор Бьюти 505N 90мл</t>
  </si>
  <si>
    <t xml:space="preserve">505N светлый шатен 100% покрытие седины </t>
  </si>
  <si>
    <t>E1687201</t>
  </si>
  <si>
    <t>Соколор Бьюти 506N 90мл</t>
  </si>
  <si>
    <t xml:space="preserve">506N темный блондин 100% покрытие седины </t>
  </si>
  <si>
    <t>E1687301</t>
  </si>
  <si>
    <t>Соколор Бьюти 507N 90мл</t>
  </si>
  <si>
    <t xml:space="preserve">507N блондин 100% покрытие седины </t>
  </si>
  <si>
    <t>E1687401</t>
  </si>
  <si>
    <t>Соколор Бьюти 508N 90мл</t>
  </si>
  <si>
    <t xml:space="preserve">508N светлый блондин 100% покрытие седины </t>
  </si>
  <si>
    <t>E1687501</t>
  </si>
  <si>
    <t>Соколор Бьюти 509N 90мл</t>
  </si>
  <si>
    <t>509N очень светлый блондин 100% покрытие седины</t>
  </si>
  <si>
    <t>E1687601</t>
  </si>
  <si>
    <t>Соколор Бьюти 510N 90мл</t>
  </si>
  <si>
    <t>510N очень-очень светлый блондин натуральный  100% покрытие седины</t>
  </si>
  <si>
    <t>E1451902</t>
  </si>
  <si>
    <t>Натуральный Пепельный &gt; 50% седины</t>
  </si>
  <si>
    <t>Соколор Бьюти 505NA 90мл</t>
  </si>
  <si>
    <t>505NA светлый шатен натуральный пепельный 100% покрытие седины</t>
  </si>
  <si>
    <t>E1085502</t>
  </si>
  <si>
    <t>Соколор Бьюти 506NA 90мл</t>
  </si>
  <si>
    <t>506NA темный блондин натуральный пепельный 100% покрытие седины</t>
  </si>
  <si>
    <t>E1085902</t>
  </si>
  <si>
    <t>Соколор Бьюти 508NA 90мл</t>
  </si>
  <si>
    <t>508NA светлый блондин натуральный пепельный 100% покрытие седины</t>
  </si>
  <si>
    <t>E1086302</t>
  </si>
  <si>
    <t xml:space="preserve">Соколор Бьюти 509NA 90мл         </t>
  </si>
  <si>
    <t>E1086702</t>
  </si>
  <si>
    <t>Соколор Бьюти 510NA 90мл</t>
  </si>
  <si>
    <t>510NA очень-очень светлый блондин натуральный пепельный 100% покрытие седины</t>
  </si>
  <si>
    <t>E1453702</t>
  </si>
  <si>
    <t>КРЕМЫ-ОКСИДАНТЫ - CREMES-OXYDANTS</t>
  </si>
  <si>
    <t>Крем-Оксидант MATRIX 10 vol - 3% 1000мл</t>
  </si>
  <si>
    <t>Крем-оксидант 10 vol - 3% 1000 мл</t>
  </si>
  <si>
    <t>E0635303</t>
  </si>
  <si>
    <t>Крем-Оксидант MATRIX 20 vol - 6% 1000мл</t>
  </si>
  <si>
    <t>Крем-оксидант 20 vol - 6% 1000 мл</t>
  </si>
  <si>
    <t>E0635503</t>
  </si>
  <si>
    <t>Крем-Оксидант MATRIX 30 vol - 9% 1000мл</t>
  </si>
  <si>
    <t>Крем-оксидант 30 vol - 9% 1000 мл</t>
  </si>
  <si>
    <t>E0635703</t>
  </si>
  <si>
    <t>Крем-Оксидант MATRIX 40 vol - 12% 1000мл</t>
  </si>
  <si>
    <t>Крем-оксидант 40 vol - 12% 1000 мл</t>
  </si>
  <si>
    <t>E0635903</t>
  </si>
  <si>
    <t xml:space="preserve">Акварельные оттенки WaterColors / ВотерКалорс </t>
  </si>
  <si>
    <t>Колор Синк ЛИСТВЕННЫЙ ЗЕЛЕНЫЙ 90мл</t>
  </si>
  <si>
    <t>E1735201</t>
  </si>
  <si>
    <t xml:space="preserve">Колор Синк КОРАЛЛОВЫЙ ПЕРСИКОВЫЙ 90мл  </t>
  </si>
  <si>
    <t>E1735701</t>
  </si>
  <si>
    <t>Колор Синк САПФИРОВЫЙ СИНИЙ 90мл</t>
  </si>
  <si>
    <t>E1735101</t>
  </si>
  <si>
    <t>Колор Синк КВАРЦЕВЫЙ РОЗОВЫЙ 90мл</t>
  </si>
  <si>
    <t>E1735401</t>
  </si>
  <si>
    <t xml:space="preserve">Колор Синк ЯГОДНЫЙ ПЕРЛАМУТРОВЫЙ 90мл   </t>
  </si>
  <si>
    <t>E1736401</t>
  </si>
  <si>
    <t xml:space="preserve">Колор Синк CLEAR 90мл       </t>
  </si>
  <si>
    <t>E1538101</t>
  </si>
  <si>
    <t xml:space="preserve">Пастельные (Шир Пастель) </t>
  </si>
  <si>
    <t>Колор Синк SPM 90мл</t>
  </si>
  <si>
    <t>E1537101</t>
  </si>
  <si>
    <t xml:space="preserve">Колор Синк SPV 90мл </t>
  </si>
  <si>
    <t>E1537301</t>
  </si>
  <si>
    <t xml:space="preserve">Колор Синк SPA 90мл </t>
  </si>
  <si>
    <t>E1537501</t>
  </si>
  <si>
    <t>Колор Синк SPN 90мл</t>
  </si>
  <si>
    <t>SPN пастельный нейтральный</t>
  </si>
  <si>
    <t>E1537701</t>
  </si>
  <si>
    <t>Колор Синк SPGV 90мл</t>
  </si>
  <si>
    <t xml:space="preserve">SPGV пастельный золотистый перламутровый </t>
  </si>
  <si>
    <t>E1537901</t>
  </si>
  <si>
    <t xml:space="preserve">Колор Синк 1A 90мл    </t>
  </si>
  <si>
    <t>E1536901</t>
  </si>
  <si>
    <t xml:space="preserve">Колор Синк 4A 90мл    </t>
  </si>
  <si>
    <t>E1535720</t>
  </si>
  <si>
    <t xml:space="preserve">Колор Синк 6A 90мл    </t>
  </si>
  <si>
    <t>E1531901</t>
  </si>
  <si>
    <t xml:space="preserve">Колор Синк 8A 90мл           </t>
  </si>
  <si>
    <t>E1515601</t>
  </si>
  <si>
    <t xml:space="preserve">Колор Синк 10A 90мл  </t>
  </si>
  <si>
    <t>E1513601</t>
  </si>
  <si>
    <t>Колор Синк 8P 90мл</t>
  </si>
  <si>
    <t>8P светлый блондин жемчужный</t>
  </si>
  <si>
    <t>E1515401</t>
  </si>
  <si>
    <t xml:space="preserve">Колор Синк 10P 90мл  </t>
  </si>
  <si>
    <t>E1513401</t>
  </si>
  <si>
    <t>Перламутровый</t>
  </si>
  <si>
    <t>Колор Синк 8V 90мл</t>
  </si>
  <si>
    <t>8V светлый блондин перламутровый</t>
  </si>
  <si>
    <t>E1515801</t>
  </si>
  <si>
    <t xml:space="preserve">Колор Синк 10V 90мл  </t>
  </si>
  <si>
    <t>E1513801</t>
  </si>
  <si>
    <t>Мокка Мокка</t>
  </si>
  <si>
    <t>Колор Синк 5MM 90мл</t>
  </si>
  <si>
    <t>E1535101</t>
  </si>
  <si>
    <t>Колор Синк 7MM 90мл</t>
  </si>
  <si>
    <t>E1518201</t>
  </si>
  <si>
    <t>Колор Синк 9MM 90мл</t>
  </si>
  <si>
    <t>9MМ очень светлый блондин мокка мокка</t>
  </si>
  <si>
    <t>E1514801</t>
  </si>
  <si>
    <t>Колор Синк 10MM 90мл</t>
  </si>
  <si>
    <t xml:space="preserve">10MМ очень-очень светлый блондин мокка мокка  </t>
  </si>
  <si>
    <t>E1514401</t>
  </si>
  <si>
    <t xml:space="preserve">Колор Синк 3N 90мл    </t>
  </si>
  <si>
    <t>E1536301</t>
  </si>
  <si>
    <t>Колор Синк 5N 90мл</t>
  </si>
  <si>
    <t xml:space="preserve">5N светлый шатен  </t>
  </si>
  <si>
    <t>E1534301</t>
  </si>
  <si>
    <t xml:space="preserve">Колор Синк 6N 90мл    </t>
  </si>
  <si>
    <t>E1531701</t>
  </si>
  <si>
    <t>Колор Синк 8N 90мл</t>
  </si>
  <si>
    <t>E1515201</t>
  </si>
  <si>
    <t>Колор Синк 10N 90мл</t>
  </si>
  <si>
    <t>10N очень-очень светлый блондин</t>
  </si>
  <si>
    <t>E1513201</t>
  </si>
  <si>
    <t>Мокка</t>
  </si>
  <si>
    <t xml:space="preserve">Колор Синк 5M 90мл   </t>
  </si>
  <si>
    <t>E1534901</t>
  </si>
  <si>
    <t>Колор Синк 6M 90мл</t>
  </si>
  <si>
    <t xml:space="preserve">6М темный блондин мокка  </t>
  </si>
  <si>
    <t>E1532501</t>
  </si>
  <si>
    <t>Колор Синк 7M 90мл</t>
  </si>
  <si>
    <t>7М блондин мокка</t>
  </si>
  <si>
    <t>E1518001</t>
  </si>
  <si>
    <t>Колор Синк 8M 90мл</t>
  </si>
  <si>
    <t>8М светлый блондин мокка</t>
  </si>
  <si>
    <t>E1516201</t>
  </si>
  <si>
    <t>Колор Синк 10M 90мл</t>
  </si>
  <si>
    <t>10М очень-очень светлый блондин мокка</t>
  </si>
  <si>
    <t>E1514201</t>
  </si>
  <si>
    <t>Колор Синк 6MG 90мл</t>
  </si>
  <si>
    <t xml:space="preserve">6MG темный блондин мокка золотистый  </t>
  </si>
  <si>
    <t>E1532701</t>
  </si>
  <si>
    <t>Теплый натуральный</t>
  </si>
  <si>
    <t>Колор Синк 3WN 90мл</t>
  </si>
  <si>
    <t>3WN темный шатен теплый натуральный</t>
  </si>
  <si>
    <t>E1536701</t>
  </si>
  <si>
    <t xml:space="preserve">Колор Синк 5WN 90мл            </t>
  </si>
  <si>
    <t>E1534501</t>
  </si>
  <si>
    <t>Колор Синк 6WN 90мл</t>
  </si>
  <si>
    <t>6WN темный блондин теплый натуральный</t>
  </si>
  <si>
    <t>E1532301</t>
  </si>
  <si>
    <t>Колор Синк 8WN 90мл</t>
  </si>
  <si>
    <t>8WN светлый блондин теплый натуральный</t>
  </si>
  <si>
    <t>E1516001</t>
  </si>
  <si>
    <t>Колор Синк 10WN 90мл</t>
  </si>
  <si>
    <t xml:space="preserve">10WN очень-очень светлый блондин теплый натуральный </t>
  </si>
  <si>
    <t>E1514001</t>
  </si>
  <si>
    <t>Теплый мокка</t>
  </si>
  <si>
    <t>Колор Синк 5WM 90мл</t>
  </si>
  <si>
    <t xml:space="preserve">5WM светлый шатен теплый мокка </t>
  </si>
  <si>
    <t>E1534701</t>
  </si>
  <si>
    <t>Колор Синк 7WM 90мл</t>
  </si>
  <si>
    <t xml:space="preserve">7WМ блондин теплый мокка </t>
  </si>
  <si>
    <t>E1517801</t>
  </si>
  <si>
    <t>Колор Синк 6BC 90мл</t>
  </si>
  <si>
    <t xml:space="preserve">6BC темный блондин коричнево-медный  </t>
  </si>
  <si>
    <t>E1532901</t>
  </si>
  <si>
    <t>Колор Синк 8BC 90мл</t>
  </si>
  <si>
    <t>8BC светлый блондин коричнево-медный</t>
  </si>
  <si>
    <t>E1516601</t>
  </si>
  <si>
    <t>Колор Синк 4BR 90мл</t>
  </si>
  <si>
    <t xml:space="preserve">4BR шатен коричнево-красный  </t>
  </si>
  <si>
    <t>E1535901</t>
  </si>
  <si>
    <t>Колор Синк 6BR 90мл</t>
  </si>
  <si>
    <t>E1533101</t>
  </si>
  <si>
    <t>Колор Синк 6G 90мл</t>
  </si>
  <si>
    <t xml:space="preserve">6G темный блондин золотистый </t>
  </si>
  <si>
    <t>E1533301</t>
  </si>
  <si>
    <t>Колор Синк 8G 90мл</t>
  </si>
  <si>
    <t xml:space="preserve">8G светлый блондин золотистый  </t>
  </si>
  <si>
    <t>E1516820</t>
  </si>
  <si>
    <t>Колор Синк 10G 90мл</t>
  </si>
  <si>
    <t xml:space="preserve">10G очень-очень светлый блондин золотистый  </t>
  </si>
  <si>
    <t>E1514601</t>
  </si>
  <si>
    <t>Золотистый перламутровый</t>
  </si>
  <si>
    <t>Колор Синк 9GV 90мл</t>
  </si>
  <si>
    <t>9GV очень светлый блондин золотистый перламутровый</t>
  </si>
  <si>
    <t>E1515020</t>
  </si>
  <si>
    <t>Медный золотистый</t>
  </si>
  <si>
    <t>Колор Синк 8CG 90мл</t>
  </si>
  <si>
    <t xml:space="preserve">8CG светлый блондин медно-золотистый  </t>
  </si>
  <si>
    <t>E1517201</t>
  </si>
  <si>
    <t xml:space="preserve">Глубокий медный + </t>
  </si>
  <si>
    <t>Колор Синк 7CC+ 90мл</t>
  </si>
  <si>
    <t xml:space="preserve">7CC+ блондин глубокий медный + </t>
  </si>
  <si>
    <t>E1530701</t>
  </si>
  <si>
    <t>Красно-медный +</t>
  </si>
  <si>
    <t>Колор Синк 6RC+ 90мл</t>
  </si>
  <si>
    <t xml:space="preserve">6RC+ темный блондин красно-медный + </t>
  </si>
  <si>
    <t>E1533901</t>
  </si>
  <si>
    <t>Колор Синк 8RC+ 90мл</t>
  </si>
  <si>
    <t xml:space="preserve">8RC+ светлый блондин красно-медный + </t>
  </si>
  <si>
    <t>E1517401</t>
  </si>
  <si>
    <t xml:space="preserve">Глубокий красный + </t>
  </si>
  <si>
    <t>Колор Синк 5RR+ 90мл</t>
  </si>
  <si>
    <t xml:space="preserve">5RR+ светлый шатен глубокий красный </t>
  </si>
  <si>
    <t>E1570801</t>
  </si>
  <si>
    <t>Колор Синк 7RR+ 90мл</t>
  </si>
  <si>
    <t xml:space="preserve">7RR+ блондин глубокий красный </t>
  </si>
  <si>
    <t>E1571001</t>
  </si>
  <si>
    <t>Красно-перламутровый +</t>
  </si>
  <si>
    <t>Колор Синк 4RV+ 90мл</t>
  </si>
  <si>
    <t xml:space="preserve">4RV+ шатен красно-перламутровый </t>
  </si>
  <si>
    <t>E1570001</t>
  </si>
  <si>
    <t>Колор Синк 6RV+ 90мл</t>
  </si>
  <si>
    <t xml:space="preserve">6RV+темный блондин красно-перламутровый </t>
  </si>
  <si>
    <t>E1570101</t>
  </si>
  <si>
    <t>Глубокий перламутровый</t>
  </si>
  <si>
    <t>Колор Синк 3VV 90мл</t>
  </si>
  <si>
    <t>E1536501</t>
  </si>
  <si>
    <t>Колор Синк 5VV 90мл</t>
  </si>
  <si>
    <t>E1535501</t>
  </si>
  <si>
    <t>Активатор КОЛОР СИНК</t>
  </si>
  <si>
    <t>Активатор Колор Синк 2,7% 1000мл</t>
  </si>
  <si>
    <t>Активатор Колор Синк 1000мл (2,7%)</t>
  </si>
  <si>
    <t>E1538402</t>
  </si>
  <si>
    <t>SOBOOST / СОУБУСТ - универсальный бустер для SOCOLOR.beauty и Color Sync</t>
  </si>
  <si>
    <t>СоуБуст МЕДНЫЙ 60мл</t>
  </si>
  <si>
    <t>Добавляет медные нюансы в янтарных, теплых коричневых и золотистых оттенках</t>
  </si>
  <si>
    <t>P1041700</t>
  </si>
  <si>
    <t>СоуБуст СИНИЙ 60мл</t>
  </si>
  <si>
    <t>Нейтрализует нежелательный фон осветления при работе с оттенками блонд, подчеркивает холодные нюансы на темных уровнях тона</t>
  </si>
  <si>
    <t>P1041400</t>
  </si>
  <si>
    <t xml:space="preserve"> ОПТИ.ВЕЙВ / OPTI.WAVE - средства для химической завивки и выпрямления волос</t>
  </si>
  <si>
    <t>ОПТИ.ВЕЙВ Лос/завивки натур.вол.3*250мл</t>
  </si>
  <si>
    <t>Лосьон для завивки натуральных волос</t>
  </si>
  <si>
    <t>E0757801</t>
  </si>
  <si>
    <t>ОПТИ.ВЕЙВ Лос/завивки чувст.вол.3*250мл</t>
  </si>
  <si>
    <t xml:space="preserve">Лосьон для завивки чувтвительных или окрашенных волос </t>
  </si>
  <si>
    <t>E0757501</t>
  </si>
  <si>
    <t>ОПТИ.ВЕЙВ Лос/завивки резист.вол.3*250мл</t>
  </si>
  <si>
    <t xml:space="preserve">Лосьон для завивки трудноподдающихся волос </t>
  </si>
  <si>
    <t>E0758101</t>
  </si>
  <si>
    <t>МХ ОПТИ.ВЕЙВ Фиксатор 1л</t>
  </si>
  <si>
    <t>Фиксатор для завивки волос</t>
  </si>
  <si>
    <t>E0239603</t>
  </si>
  <si>
    <t>TOTAL RESULTS/ТОТАЛ РЕЗАЛТС- гамма средств по уходу за волосами для тотальной уверенности в результате</t>
  </si>
  <si>
    <t>RE-BOND/РЕ-БОНД. ЭКСТРЕМАЛЬНОЕ ВОССТАНОВЛЕНИЕ</t>
  </si>
  <si>
    <t>НОВИНКА! ВОССТАНАВЛИВАЕТ ПОВРЕЖДЕНИЯ ОТ 3-Х ОСВЕТЛЕНИЙ!</t>
  </si>
  <si>
    <t>ТР РЕ-БОНД Шампунь 300 мл</t>
  </si>
  <si>
    <t>шампунь для экстремального восстановления волос. Шаг 1</t>
  </si>
  <si>
    <t>E2632100</t>
  </si>
  <si>
    <t>ТР РЕ-БОНД Пре-Кондиционер 200 мл</t>
  </si>
  <si>
    <t>пре-кондиционер для экстремального восстановления волос. Шаг 2</t>
  </si>
  <si>
    <t>E2621300</t>
  </si>
  <si>
    <t>ТР РЕ-БОНД Кондиционер 300 мл</t>
  </si>
  <si>
    <t>кондиционер для экстремального восстановления волос. Шаг 3</t>
  </si>
  <si>
    <t>E2632200</t>
  </si>
  <si>
    <t>ТР РЕ-БОНД Шампунь 1 Л</t>
  </si>
  <si>
    <t>услуга РЕ-БОНД Экстремальное Восстановление - Шампунь. Шаг 1</t>
  </si>
  <si>
    <t>E2621100</t>
  </si>
  <si>
    <t>ТР РЕ-БОНД Пре-Кондиционер 1 Л</t>
  </si>
  <si>
    <t>услуга РЕ-БОНД Экстремальное Восстановление - Пре-Кондиционер. Шаг 2</t>
  </si>
  <si>
    <t>E2621400</t>
  </si>
  <si>
    <t>ТР РЕ-БОНД Кондиционер 1 Л</t>
  </si>
  <si>
    <t>услуга РЕ-БОНД Экстремальное Восстановление - Кондиционер. Шаг 3</t>
  </si>
  <si>
    <t>E2621200</t>
  </si>
  <si>
    <t xml:space="preserve">COLOR OBSESSED BRASS OFF/КОЛОР ОБСЭССД ХОЛОДНЫЙ БЛОНД </t>
  </si>
  <si>
    <t>ТР ХОЛОДНЫЙ БЛОНД Шампунь 300 мл</t>
  </si>
  <si>
    <t>шампунь для нейтрализации желтизны у блондинок 5-8 уровней тона</t>
  </si>
  <si>
    <t>E2236000</t>
  </si>
  <si>
    <t>ТР ХОЛОДНЫЙ БЛОНД Кондиционер 300 мл</t>
  </si>
  <si>
    <t>кондиционер для глубокого питания холодных блонд</t>
  </si>
  <si>
    <t>E2235400</t>
  </si>
  <si>
    <t>ТР ХОЛОДНЫЙ БЛОНД Уход БЛОНД х3 150 мл</t>
  </si>
  <si>
    <t>глубокое питание и термозащита осветленных волос</t>
  </si>
  <si>
    <t>P1383802</t>
  </si>
  <si>
    <t>ТР ХОЛОДНЫЙ БЛОНД Маска 200 мл</t>
  </si>
  <si>
    <t>ТОЛЬКО В САЛОНЕ: услуга Холодный Блонд</t>
  </si>
  <si>
    <t>P1384001</t>
  </si>
  <si>
    <t>ТР ХОЛОДНЫЙ БЛОНД Шампунь 1 Л</t>
  </si>
  <si>
    <t>E2235700</t>
  </si>
  <si>
    <t>ТР ХОЛОДНЫЙ БЛОНД Кондиционер 1 Л</t>
  </si>
  <si>
    <t>E2235800</t>
  </si>
  <si>
    <t>COLOR OBSESSED/КОЛОР ОБСЭССД. ЦВЕТ, КОТОРЫЙ НЕ ТУСКНЕЕТ!</t>
  </si>
  <si>
    <t>ТОП-ГАММА</t>
  </si>
  <si>
    <t>ТР КОЛОР ОБСЭССД Шампунь 300 мл</t>
  </si>
  <si>
    <t>шампунь для защиты цвета окрашенных волос с антиоксидантами</t>
  </si>
  <si>
    <t>E1575101</t>
  </si>
  <si>
    <t>ТР КОЛОР ОБСЭССД Кондиционер 300 мл</t>
  </si>
  <si>
    <t>кондиционер для защиты цвета окрашенных волос с антиоксидантами</t>
  </si>
  <si>
    <t>E1575301</t>
  </si>
  <si>
    <t>ТР КОЛОР ОБС Спрей Миракл Трит 12 125мл</t>
  </si>
  <si>
    <t>несмываемый спрей - 12 преимуществ</t>
  </si>
  <si>
    <t>P1106300</t>
  </si>
  <si>
    <t>ТР КОЛОР ОБСЭССД Маска 150 мл</t>
  </si>
  <si>
    <t>маска для защиты цвета окрашенных волос</t>
  </si>
  <si>
    <t>E1960101</t>
  </si>
  <si>
    <t>ТР КОЛОР ОБСЭССД Шампунь 1 Л</t>
  </si>
  <si>
    <t>E1575200</t>
  </si>
  <si>
    <t>ТР КОЛОР ОБСЭССД Кондиционер 1 Л</t>
  </si>
  <si>
    <t>E1575400</t>
  </si>
  <si>
    <t>ТР КОЛОР ОБС Соу Сильвер Шампунь 300 мл</t>
  </si>
  <si>
    <t>шампунь для нейтрализации желтизны у блондинок с уровнем тона 8-10</t>
  </si>
  <si>
    <t>E1577701</t>
  </si>
  <si>
    <t>HIGH AMPLIFY/ХАЙ АМПЛИФАЙ. ОБЪЕМ, КОТОРЫЙ НЕ ПОДВЕДЕТ!</t>
  </si>
  <si>
    <t>ТР ХАЙ АМЛИФАЙ Шампунь 300 мл</t>
  </si>
  <si>
    <t>шампунь для объема тонких волос с протеинами</t>
  </si>
  <si>
    <t>E1573201</t>
  </si>
  <si>
    <t>ТР ХАЙ АМЛИФАЙ Кондиционер 300 мл</t>
  </si>
  <si>
    <t>кондиционер для объема тонких волос с протеинами</t>
  </si>
  <si>
    <t>E1573401</t>
  </si>
  <si>
    <t>ТР АМПЛИФАЙ Вандер Буст Рут Лифтер 250мл</t>
  </si>
  <si>
    <t>спрей для прикорневого объема</t>
  </si>
  <si>
    <t>P1095401</t>
  </si>
  <si>
    <t>ТР ХАЙ АМЛИФАЙ Фоам Волюмайзер 250 мл</t>
  </si>
  <si>
    <t>мусс для придания объема волосам</t>
  </si>
  <si>
    <t>P1090800</t>
  </si>
  <si>
    <t>ТР ХАЙ АМЛИФАЙ Шампунь 1 Л</t>
  </si>
  <si>
    <t xml:space="preserve">шампунь для объема тонких волос с протеинами </t>
  </si>
  <si>
    <t>E1573300</t>
  </si>
  <si>
    <t>ТР ХАЙ АМЛИФАЙ Кондиционер 1 Л</t>
  </si>
  <si>
    <t>E1574600</t>
  </si>
  <si>
    <t>SO LONG DAMAGE/СОУ ЛОНГ ДЭМЭДЖ. СИЛА ВОЛОС, КОТОРАЯ НЕ ОСТАНЕТСЯ НЕЗАМЕЧЕННОЙ!</t>
  </si>
  <si>
    <t>ТР СОУ ЛОНГ ДЭМЕДЖ Шампунь 300 мл</t>
  </si>
  <si>
    <t>шампунь для восстановления ослабленных волос с керамидами</t>
  </si>
  <si>
    <t>E1575901</t>
  </si>
  <si>
    <t>ТР СОУ ЛОНГ ДЭМЕДЖ Кондиционер 300 мл</t>
  </si>
  <si>
    <t>кондиционер для восстановления ослабленных волос с керамидами</t>
  </si>
  <si>
    <t>E1576101</t>
  </si>
  <si>
    <t>ТР СОУ ЛОНГ Эликсир Брейк Фикс 200 мл</t>
  </si>
  <si>
    <t>несмываемый эликсир для восстановления волос</t>
  </si>
  <si>
    <t>P1087800</t>
  </si>
  <si>
    <t xml:space="preserve">ТР СОУ ЛОНГ ДЭМЭДЖ Маска 150 мл </t>
  </si>
  <si>
    <t>маска для восстановления волос</t>
  </si>
  <si>
    <t>E1960201</t>
  </si>
  <si>
    <t>ТР СОУ ЛОНГ ДЭМЕДЖ Шампунь 1 Л</t>
  </si>
  <si>
    <t>E1576000</t>
  </si>
  <si>
    <t>ТР СОУ ЛОНГ ДЭМЕДЖ Кондиционер 1 Л</t>
  </si>
  <si>
    <t>E1576200</t>
  </si>
  <si>
    <t>MEGA SLEEK/МЕГА СЛИК. ГЛАДКОСТЬ ВОЛОС, КОТОРАЯ НЕ КОНЧАЕТСЯ!</t>
  </si>
  <si>
    <t>ТР МЕГА СЛИК Шампунь 300 мл</t>
  </si>
  <si>
    <t>шампунь для гладкости непослушных волос с маслом ши</t>
  </si>
  <si>
    <t>E1574701</t>
  </si>
  <si>
    <t>ТР МЕГА СЛИК Кондиционер 300 мл</t>
  </si>
  <si>
    <t>кондиционер для гладкости непослушных волос с маслом ши</t>
  </si>
  <si>
    <t>E1574901</t>
  </si>
  <si>
    <t>ТР МЕГА СЛИК Спрей Айрон Смусер 250 мл</t>
  </si>
  <si>
    <t>Термозащитный спрей, придающий гладкость непослушным волосам</t>
  </si>
  <si>
    <t>P1132400</t>
  </si>
  <si>
    <t>ТР МЕГА СЛИК Шампунь 1 Л</t>
  </si>
  <si>
    <t>E1574800</t>
  </si>
  <si>
    <t>ТР МЕГА СЛИК Кондиционер 1 Л</t>
  </si>
  <si>
    <t>E1575000</t>
  </si>
  <si>
    <t>HELLO BLONDIE/ХЕЛЛОУ БЛОНДИ. ОТТЕНОК БЛОНД КАК В ДЕНЬ ОКРАШИВАНИЯ!</t>
  </si>
  <si>
    <t>ТР ХЕЛЛОУ БЛОНДИ Шампунь 300 мл</t>
  </si>
  <si>
    <t>шампунь для светлых волос с экстрактом ромашки</t>
  </si>
  <si>
    <t>E1577801</t>
  </si>
  <si>
    <t>ТР ХЕЛЛОУ БЛОНДИ Кондиционер 300 мл</t>
  </si>
  <si>
    <t>кондиционер для светлых волос с экстрактом ромашки</t>
  </si>
  <si>
    <t>E1578001</t>
  </si>
  <si>
    <t>ТР ХЕЛЛОУ БЛОНДИ Флэш Филлер 125 мл</t>
  </si>
  <si>
    <t>заполняющий пустоты волоса спрей-вуаль</t>
  </si>
  <si>
    <t>P1104700</t>
  </si>
  <si>
    <t>TEXTURE GAMES/ ТЭКСЧЭР ГЕЙМС. УХОД ДЛЯ НЕГО И ДЛЯ НЕЕ</t>
  </si>
  <si>
    <t>ТР ТЭКСЧЕР ГЕЙМС Шампунь 300 мл</t>
  </si>
  <si>
    <t>шампунь со свойствами стайлинга</t>
  </si>
  <si>
    <t>E1576301</t>
  </si>
  <si>
    <t>ТР ТЭКСЧЕР ГЕЙМС Кондиционер 300 мл</t>
  </si>
  <si>
    <t>кондиционер со свойствами стайлинга</t>
  </si>
  <si>
    <t>E1576501</t>
  </si>
  <si>
    <t xml:space="preserve">CURL PLEASE/ КЁРЛ ПЛИЗ. ЛОКОНЫ, КОТОРЫЕ НИКОГДА НЕ ТЕРЯЮТ ФОРМУ! </t>
  </si>
  <si>
    <t>ТР КЕРЛ ПЛИЗ Шампунь 300 МЛ</t>
  </si>
  <si>
    <t>шампунь для вьющихся волос с маслом жожоба</t>
  </si>
  <si>
    <t>E1575501</t>
  </si>
  <si>
    <t>ТР КЁРЛ ПЛИЗ Кондиционер 300 мл</t>
  </si>
  <si>
    <t>кондиционер для вьющихся волос с маслом жожоба</t>
  </si>
  <si>
    <t>E1575701</t>
  </si>
  <si>
    <t>ТР КЕРЛ ПЛИЗ Гель 200 мл</t>
  </si>
  <si>
    <t>гель для вьющихся волос</t>
  </si>
  <si>
    <t>P1102602</t>
  </si>
  <si>
    <t>ТР КЁРЛ Лосьон Контуринг Лоушн 150 мл</t>
  </si>
  <si>
    <t>лосьон для вьющихся волос</t>
  </si>
  <si>
    <t>P1103002</t>
  </si>
  <si>
    <t>MOISTURE ME RICH/МОЙСЧЕР МИ РИЧ. ИНТЕНСИВНОЕ УВЛАЖНЕНИЕ, КОТОРОЕ ДАРИТ ВОЛОСАМ УХОЖЕННЫЙ ВИД!</t>
  </si>
  <si>
    <t>ТР МОЙСЧЕР МИ РИЧ Шампунь 300 мл</t>
  </si>
  <si>
    <t>шампунь для увлажения сухих волос с глицерином</t>
  </si>
  <si>
    <t>E1959701</t>
  </si>
  <si>
    <t>ТР МОЙСЧЕР МИ РИЧ Кондиционер 300 мл</t>
  </si>
  <si>
    <t>кондиционер для увлажения сухих волос с глицерином</t>
  </si>
  <si>
    <t>E1959901</t>
  </si>
  <si>
    <t>ТР МОЙСЧЕР МИ РИЧ Шампунь 1 Л</t>
  </si>
  <si>
    <t>E1959800</t>
  </si>
  <si>
    <t>ТР МОЙСЧЕР МИ РИЧ Кондиционер 1 Л</t>
  </si>
  <si>
    <t>E1960000</t>
  </si>
  <si>
    <t>MIRACLE MORPHERS/МИРАКЛ МОРФЕРС. ПОЛНАЯ ТРАНСФОРМАЦИЯ ВОЛОС</t>
  </si>
  <si>
    <t>ММ Концентрат КОРРЕКТ ИТ КЕРАМИД 500мл</t>
  </si>
  <si>
    <t>концентрат керамидов (услуга МОЛЕКУЛЯРНЫЙ КОКТЕЙЛЬ)</t>
  </si>
  <si>
    <t>P1094300</t>
  </si>
  <si>
    <t>ММ Концентрат СЛИМ ДАУН ЛИПИД 500мл</t>
  </si>
  <si>
    <t>концентрат липидов (услуга МОЛЕКУЛЯРНЫЙ КОКТЕЙЛЬ)</t>
  </si>
  <si>
    <t>P1095000</t>
  </si>
  <si>
    <t>PRO SOLUTIONIST/ПРО СОЛЮШИОНИСТ. ПРОФЕССИОНАЛЬНЫЕ РЕШЕНИЯ ДЛЯ УВЕРЕННОСТИ МАСТЕРА В РЕЗУЛЬТАТЕ УСЛУГИ</t>
  </si>
  <si>
    <t xml:space="preserve">ТР ПРО СОЛ Глуб. Уход ПРОТОПАК 5+ 500мл  </t>
  </si>
  <si>
    <t>глубокий восстанавливающий уход</t>
  </si>
  <si>
    <t>P1111900</t>
  </si>
  <si>
    <t>ТР ПРО СОЛ Крем-маска ТОТАЛ ТРИТ 500 мл</t>
  </si>
  <si>
    <t>крем-маска для глубокого восстановления волос</t>
  </si>
  <si>
    <t>P1098000</t>
  </si>
  <si>
    <t xml:space="preserve"> OIL WONDERS/ОЙЛ ВАНДЕРС - гамма средств по уходу за волосами на основе ценных масел</t>
  </si>
  <si>
    <t>ОИЛ ВАНДЕРС Шампунь 300 мл</t>
  </si>
  <si>
    <t>с микро-каплями марокканского арганового масла</t>
  </si>
  <si>
    <t>P0959700</t>
  </si>
  <si>
    <t>ОИЛ ВАНДЕРС Кондиционер 200 мл</t>
  </si>
  <si>
    <t>с марокканским аргановым маслом</t>
  </si>
  <si>
    <t>P0958801</t>
  </si>
  <si>
    <t>ОИЛ ВАНДЕРС Масло для окр-х волос 150 мл</t>
  </si>
  <si>
    <t>"Египетский Гибискус"</t>
  </si>
  <si>
    <t>E2082201</t>
  </si>
  <si>
    <t>ОИЛ ВАНДЕРС Укрепляющее масло 150 мл</t>
  </si>
  <si>
    <t>"Индийское Амла"</t>
  </si>
  <si>
    <t>E2082401</t>
  </si>
  <si>
    <t>ОИЛ ВАНДЕРС Разглаживающее масло 150 мл</t>
  </si>
  <si>
    <t>"Амазонская Мурумуру"</t>
  </si>
  <si>
    <t>E2082001</t>
  </si>
  <si>
    <t>ОИЛ ВАНДЕРС Шампунь 1Л</t>
  </si>
  <si>
    <t>P0959201</t>
  </si>
  <si>
    <t>ОИЛ ВАНДЕРС Кондиционер 1 Л</t>
  </si>
  <si>
    <t>P0959001</t>
  </si>
  <si>
    <t>STYLE LINK/СТАЙЛ ЛИНК - гамма креативного стайлинга</t>
  </si>
  <si>
    <t>ПОДГОТОВКА</t>
  </si>
  <si>
    <t>МХ СТАЙЛ ЛИНК ХИТ БАФЕР 250 МЛ</t>
  </si>
  <si>
    <t>Термозащитный спрей</t>
  </si>
  <si>
    <t>P1025801</t>
  </si>
  <si>
    <t>МХ СТАЙЛ ЛИНК СМУС СЕТТЕР 118 МЛ</t>
  </si>
  <si>
    <t xml:space="preserve">Разглаживающий крем </t>
  </si>
  <si>
    <t>P0934200</t>
  </si>
  <si>
    <t>ФОРМА</t>
  </si>
  <si>
    <t xml:space="preserve">МХ СТАЙЛ ЛИНК МАТТ ДЕФАЙНЕР 100 Г </t>
  </si>
  <si>
    <t xml:space="preserve">Матовая глина </t>
  </si>
  <si>
    <t>P0963000</t>
  </si>
  <si>
    <t>МХ СТАЙЛ ЛИНК ОВЕР ЭЧИВЕР 50 МЛ</t>
  </si>
  <si>
    <t xml:space="preserve">3 в 1 КРЕМ+ПАСТА+ВОСК </t>
  </si>
  <si>
    <t>P0933600</t>
  </si>
  <si>
    <t>МХ СТАЙЛ ЛИНК СУПЕР ФИКСЕР 200 МЛ</t>
  </si>
  <si>
    <t xml:space="preserve">Гель экстрасильной фиксации </t>
  </si>
  <si>
    <t>P0935601</t>
  </si>
  <si>
    <t>ФИНИШ</t>
  </si>
  <si>
    <t>МХ СТАЙЛ ЛИНК ХЕЙТ РАЙЗЕР 7 Г</t>
  </si>
  <si>
    <t xml:space="preserve">Текстурирующая пудра </t>
  </si>
  <si>
    <t>E1443801</t>
  </si>
  <si>
    <t>МХ СТАЙЛ ЛИНК ТЕКСЧЕР БИЛДЕР 150 МЛ</t>
  </si>
  <si>
    <t xml:space="preserve">Текстурирующий спрей </t>
  </si>
  <si>
    <t>E1055601</t>
  </si>
  <si>
    <t>МХ СТАЙЛ ЛИНК СТАЙЛ ФИКСЕР 400 МЛ</t>
  </si>
  <si>
    <t>Лак-спрей</t>
  </si>
  <si>
    <t>E1055200</t>
  </si>
  <si>
    <t>МХ СТАЙЛ ЛИНК ВОЛЬЮМ ФИКСЕР 400 МЛ</t>
  </si>
  <si>
    <t>Придающий объем спрей</t>
  </si>
  <si>
    <t>E1030000</t>
  </si>
  <si>
    <t>VAVOOM / ВАВУМ - гамма классического стайлинга</t>
  </si>
  <si>
    <t>ВАВУМ Фризинг Лак-спрей 500 мл</t>
  </si>
  <si>
    <t>Спрей-лак сильной фиксации</t>
  </si>
  <si>
    <t>E0367702</t>
  </si>
  <si>
    <t>ВАВУМ Экстра-Фул Фризинг Лак-спрей 500мл</t>
  </si>
  <si>
    <t>Лак-спрей экстра-сильной фиксации</t>
  </si>
  <si>
    <t>E0367801</t>
  </si>
  <si>
    <t>ВАВУМ Шейпмейкер Моделирующ спрей 400мл</t>
  </si>
  <si>
    <t>Моделирующий спрей для волос экстрасильной фиксации</t>
  </si>
  <si>
    <t>E0141400</t>
  </si>
  <si>
    <t>ВАВУМ Хай оф глэм Мусс для объема 250 мл</t>
  </si>
  <si>
    <t>Мусс для объема</t>
  </si>
  <si>
    <t>P0771901</t>
  </si>
  <si>
    <r>
      <rPr>
        <sz val="12"/>
        <color indexed="60"/>
        <rFont val="Calibri"/>
        <family val="2"/>
      </rPr>
      <t xml:space="preserve">НОВИНКА! </t>
    </r>
    <r>
      <rPr>
        <sz val="12"/>
        <rFont val="Calibri"/>
        <family val="2"/>
      </rPr>
      <t xml:space="preserve">Насыщенный Виниловый оттенок для 5 уровня тона и выше. 
Для получения пастельных результатов смешивается с Прозрачным оттенком Clear.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</si>
  <si>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</si>
  <si>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504NW шатен натуральный теплый 100% покрытие седины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</si>
  <si>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506NW темный блондин натуральный теплый 100% покрытие седины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</si>
  <si>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508NW светлый блондин натуральный теплый 100% покрытие седины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</si>
  <si>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507AV блондин пепельно-перламутровый 100% покрытие седины </t>
    </r>
  </si>
  <si>
    <r>
      <rPr>
        <sz val="12"/>
        <color indexed="60"/>
        <rFont val="Calibri"/>
        <family val="2"/>
      </rPr>
      <t xml:space="preserve">НОВИНКА! </t>
    </r>
    <r>
      <rPr>
        <sz val="12"/>
        <rFont val="Calibri"/>
        <family val="2"/>
      </rPr>
      <t xml:space="preserve">509AV очень светлый блондин пепельно-перламутровый 100% покрытие седины 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</si>
  <si>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UL глубокий пепельный ультраосвтеляющий оттенок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</si>
  <si>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UL мокка перламутровый ультраосвтеляющий оттенок</t>
    </r>
  </si>
  <si>
    <r>
      <rPr>
        <sz val="12"/>
        <color indexed="60"/>
        <rFont val="Calibri"/>
        <family val="2"/>
      </rPr>
      <t>НОВИНКА!</t>
    </r>
    <r>
      <rPr>
        <sz val="12"/>
        <rFont val="Calibri"/>
        <family val="2"/>
      </rPr>
      <t xml:space="preserve"> UL пепельный нефритовый ультраосвтеляющий оттенок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</si>
  <si>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Многофункциональный прозрачный оттенок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</si>
  <si>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3N темный шатен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</si>
  <si>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4N шатен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</si>
  <si>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6N темный блондин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</si>
  <si>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8P светлый блондин жемчужный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</si>
  <si>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10P очень-очень светлый блондин жемчужный</t>
    </r>
    <r>
      <rPr>
        <sz val="12"/>
        <color indexed="6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</si>
  <si>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>| 10Sp очень-очень светлый блондин серебристый жемчужный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</si>
  <si>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7AV блондин пепельно-перламутровый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</si>
  <si>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9AV очень светлый блондин пепельно-перламутровый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</si>
  <si>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10AV очень-очень светлый блондин пепельно-перламутровый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</si>
  <si>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8CC светлый блондин глубокий медный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</si>
  <si>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4M шатен мокка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</si>
  <si>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6M темный блондин мокка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</si>
  <si>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7M блондин мокка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</si>
  <si>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6MA темный блондин мокка пепльный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</si>
  <si>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6MM темный блондин мокка мокка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</si>
  <si>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8MM светлый блондин мокка мокка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</si>
  <si>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10MM очень-очень светлый блондин мокка мокка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</si>
  <si>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UL-V+ перламутровый+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</si>
  <si>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505M светлый шатен мокка 100% покрытие седины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</si>
  <si>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504N шатен 100% покрытие седины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</si>
  <si>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>| 509NA очень светлый блондин натуральный пепельный 
100% покрытие седины</t>
    </r>
    <r>
      <rPr>
        <sz val="12"/>
        <color indexed="6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</si>
  <si>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Aкварельный оттенок. Для получения пастельных результатов смешивается с Прозрачным оттенком Clear.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</si>
  <si>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Aкварельный оттенок. Для получения пастельных результатов смешивается с Прозрачным оттенком Clear.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</si>
  <si>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Прозрачный оттенок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</si>
  <si>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SPM пастельный мокка</t>
    </r>
    <r>
      <rPr>
        <sz val="12"/>
        <color indexed="6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</si>
  <si>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>| SPV пастельный перламутровый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</si>
  <si>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SPA пастельный пепельный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</si>
  <si>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1A иссиня-черный пепельный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</si>
  <si>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4A шатен пепельный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</si>
  <si>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6A темный блондин пепельный </t>
    </r>
  </si>
  <si>
    <r>
      <t xml:space="preserve">8A светлый блондин пепельный </t>
    </r>
    <r>
      <rPr>
        <sz val="12"/>
        <color indexed="1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</si>
  <si>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10A очень-очень светлый блондин пепельный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</si>
  <si>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10P очень-очень светлый блондин жемчужный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</si>
  <si>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10V очень-очень светлый блондин перламутровый </t>
    </r>
  </si>
  <si>
    <r>
      <t xml:space="preserve">5MМ светлый шатен мокка мокка </t>
    </r>
    <r>
      <rPr>
        <sz val="12"/>
        <color indexed="10"/>
        <rFont val="Calibri"/>
        <family val="2"/>
      </rPr>
      <t xml:space="preserve">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</si>
  <si>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7MМ блондин мокка мокка </t>
    </r>
  </si>
  <si>
    <r>
      <rPr>
        <sz val="12"/>
        <color indexed="60"/>
        <rFont val="Calibri"/>
        <family val="2"/>
      </rPr>
      <t xml:space="preserve">♥  ТОП-ОТТЕНОК </t>
    </r>
    <r>
      <rPr>
        <sz val="12"/>
        <rFont val="Calibri"/>
        <family val="2"/>
      </rPr>
      <t xml:space="preserve">| 5М светлый шатен мокка </t>
    </r>
  </si>
  <si>
    <r>
      <rPr>
        <sz val="12"/>
        <color indexed="60"/>
        <rFont val="Calibri"/>
        <family val="2"/>
      </rPr>
      <t>♥  ТОП-ОТТЕНОК</t>
    </r>
    <r>
      <rPr>
        <sz val="12"/>
        <rFont val="Calibri"/>
        <family val="2"/>
      </rPr>
      <t xml:space="preserve"> | 5WN светлый шатен теплый натуральный</t>
    </r>
  </si>
  <si>
    <r>
      <t>3VV темный шатен глубокий перламутровый</t>
    </r>
    <r>
      <rPr>
        <sz val="12"/>
        <color indexed="10"/>
        <rFont val="Calibri"/>
        <family val="2"/>
      </rPr>
      <t xml:space="preserve"> </t>
    </r>
  </si>
  <si>
    <r>
      <t>5VV светлый шатен глубокий перламутровый</t>
    </r>
    <r>
      <rPr>
        <sz val="12"/>
        <color indexed="10"/>
        <rFont val="Calibri"/>
        <family val="2"/>
      </rPr>
      <t xml:space="preserve"> </t>
    </r>
  </si>
  <si>
    <r>
      <rPr>
        <b/>
        <sz val="12"/>
        <color indexed="60"/>
        <rFont val="Calibri"/>
        <family val="2"/>
      </rPr>
      <t>ВОЗВРАЩЕНИЕ ЛЕГЕНДЫ</t>
    </r>
    <r>
      <rPr>
        <b/>
        <sz val="12"/>
        <color indexed="45"/>
        <rFont val="Calibri"/>
        <family val="2"/>
      </rPr>
      <t xml:space="preserve"> </t>
    </r>
    <r>
      <rPr>
        <b/>
        <sz val="12"/>
        <rFont val="Calibri"/>
        <family val="2"/>
      </rPr>
      <t>// МЕТАЛЛИЧЕСКИЕ ОТТЕНКИ EXTRA.BLONDE</t>
    </r>
  </si>
  <si>
    <r>
      <t>Мокка красный</t>
    </r>
    <r>
      <rPr>
        <b/>
        <i/>
        <sz val="12"/>
        <color indexed="60"/>
        <rFont val="Calibri"/>
        <family val="2"/>
      </rPr>
      <t xml:space="preserve"> 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</si>
  <si>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БИОЛАЖ ОИЛ РЕНЬЮ / ГАММА ДЛЯ СУХИХ И ПОРИСТЫХ ВОЛОС</t>
    </r>
  </si>
  <si>
    <t>БИОЛАЖ ОИЛ РЕНЬЮ ШАМПУНЬ, 250 МЛ</t>
  </si>
  <si>
    <t>Шампунь для сухих, пористых волос с натуральным маслом сои</t>
  </si>
  <si>
    <t>E2783800</t>
  </si>
  <si>
    <t>БИОЛАЖ ОИЛ РЕНЬЮ КОНДИЦИОНЕР, 200 МЛ</t>
  </si>
  <si>
    <t>Кондиционер  для сухих, пористых волос с натуральным маслом сои</t>
  </si>
  <si>
    <t>E2784300</t>
  </si>
  <si>
    <t>БИОЛАЖ ОИЛ РЕНЬЮ НЕСМЫВАЕМЫЙ УХОД, 200 МЛ</t>
  </si>
  <si>
    <t>Несмываемый уход, выравнивающий поверхность пористых волос, с натуральным маслом сои</t>
  </si>
  <si>
    <t>P1609300</t>
  </si>
  <si>
    <t>БИОЛАЖ ОИЛ РЕНЬЮ ШАМПУНЬ, 1 Л</t>
  </si>
  <si>
    <t>E2784000</t>
  </si>
  <si>
    <t>БИОЛАЖ ОИЛ РЕНЬЮ КОНДИЦИОНЕР, 1 Л</t>
  </si>
  <si>
    <t>E2784100</t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</si>
  <si>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BIOLAGE R.A.W SCALP CARE/ ГАММА ДЛЯ УХОДА ЗА КОЖЕЙ ГОЛОВЫ</t>
    </r>
  </si>
  <si>
    <t xml:space="preserve">R.A.W. ANTINDANDRUFF SHAMPOO/ ШАМПУНЬ ПРОТИВ ПЕРХОТИ, 325МЛ </t>
  </si>
  <si>
    <t>Шампунь против перхоти с экстрактом розмарина и коры ивы</t>
  </si>
  <si>
    <t>E2822700</t>
  </si>
  <si>
    <t xml:space="preserve">R.A.W. REBELANCE CONDITIONER/ КОНДИЦИОНЕР РЕБАЛАНС, 325МЛ </t>
  </si>
  <si>
    <t xml:space="preserve">Кондиционер, восстанавливающий баланс кожи головы, с экстрактом коры ивы и розмарина </t>
  </si>
  <si>
    <t>E2822600</t>
  </si>
  <si>
    <t>R.A.W. ANTINDANDRUFF SHAMPOO/ ШАМПУНЬ ПРОТИВ ПЕРХОТИ, 1Л</t>
  </si>
  <si>
    <t>P1635000</t>
  </si>
  <si>
    <t>R.A.W. REBELANCE CONDITIONER/ КОНДИЦИОНЕР РЕБАЛАНС, 1Л</t>
  </si>
  <si>
    <t>P1635700</t>
  </si>
  <si>
    <t>R.A.W. REBALANCE SCALP OIL/ МАСЛО РЕБАЛАНС ДЛЯ КОЖИ ГОЛОВЫ, 30 МЛ</t>
  </si>
  <si>
    <t>Масло для кожи головы с экстрактами масел кедрового ореха, фенхеля, мяты перечной и лемонграсса.</t>
  </si>
  <si>
    <t>E2822800</t>
  </si>
  <si>
    <t>ВЕСЕННИЕ НАБОРЫ BIOLAGE/БИОЛАЖ</t>
  </si>
  <si>
    <t xml:space="preserve">БИОЛАЖ НАБОР КОЛОРЛАСТ ДЛЯ ОКРАШЕННЫХ ВОЛОС </t>
  </si>
  <si>
    <r>
      <t xml:space="preserve">Шампунь 250 мл + </t>
    </r>
    <r>
      <rPr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кондиционирующий гель 250 мл - легкая формула кондиционера без утяжеления </t>
    </r>
    <r>
      <rPr>
        <sz val="12"/>
        <color indexed="60"/>
        <rFont val="Arial"/>
        <family val="2"/>
      </rPr>
      <t>(33% скидка на шампунь)</t>
    </r>
  </si>
  <si>
    <t>URU05890</t>
  </si>
  <si>
    <t xml:space="preserve">БИОЛАЖ НАБОР ВОЛЬЮМБЛУМ ДЛЯ ПРИДАНИЯ ОБЪЕМА  </t>
  </si>
  <si>
    <t>URU05891</t>
  </si>
  <si>
    <t xml:space="preserve">БИОЛАЖ НАБОР ГИДРАСУРС ДЛЯ УВЛАЖНЕНИЯ ВОЛОС </t>
  </si>
  <si>
    <t>URU05892</t>
  </si>
  <si>
    <r>
      <rPr>
        <b/>
        <sz val="12"/>
        <color indexed="10"/>
        <rFont val="Arial"/>
        <family val="2"/>
      </rPr>
      <t>НОВИНКА!</t>
    </r>
    <r>
      <rPr>
        <b/>
        <sz val="12"/>
        <color indexed="8"/>
        <rFont val="Arial"/>
        <family val="2"/>
      </rPr>
      <t xml:space="preserve"> ЗИМНИЕ ПОДАРОЧНЫЕ НАБОРЫ BIOLAGE/БИОЛАЖ</t>
    </r>
  </si>
  <si>
    <r>
      <t xml:space="preserve">Шампунь 250 мл + Кондиционер 200 мл  </t>
    </r>
    <r>
      <rPr>
        <sz val="12"/>
        <color indexed="60"/>
        <rFont val="Arial"/>
        <family val="2"/>
      </rPr>
      <t xml:space="preserve">(25% скидка на шампунь). 
</t>
    </r>
  </si>
  <si>
    <t>URU09766</t>
  </si>
  <si>
    <r>
      <t xml:space="preserve">Шампунь 250 мл + Кондиционер 200 мл </t>
    </r>
    <r>
      <rPr>
        <sz val="12"/>
        <color indexed="60"/>
        <rFont val="Arial"/>
        <family val="2"/>
      </rPr>
      <t xml:space="preserve"> (25% скидка на шампунь). 
</t>
    </r>
  </si>
  <si>
    <t>URU09777</t>
  </si>
  <si>
    <t>URU09764</t>
  </si>
  <si>
    <t xml:space="preserve">BIOLAGE/БИОЛАЖ -ПРОФЕССИОНАЛЬНЫЙ БРЕНД БИО-УХОДОВ ЗА ВОЛОСАМИ </t>
  </si>
  <si>
    <t>БИОЛАЖ РЕПЕРИНСАЙД - ГАММА ДЛЯ РЕСТАВРАЦИИ СИЛЬНО ПОВРЕЖДЕННЫХ ВОЛОС</t>
  </si>
  <si>
    <t>БИОЛАЖ РЕПЕРИНСАЙД Кондиционер 200МЛ</t>
  </si>
  <si>
    <t>Кондиционер для сильно поврежденных и ломких волос, обогащённый маслом сои и аргинином</t>
  </si>
  <si>
    <t>E1092001</t>
  </si>
  <si>
    <t>БИОЛАЖ РЕПЕРИНСАЙД Несмываемый уход</t>
  </si>
  <si>
    <t>Несмываемый крем-контроль, обогащённый маслом сои и аргинином</t>
  </si>
  <si>
    <t>P0989500</t>
  </si>
  <si>
    <t>БИОЛАЖ РЕПЕРИНСАЙД Шампунь 1 Л</t>
  </si>
  <si>
    <t>Шампунь для сильно поврежденных и ломких волос, обогащённый маслом сои и аргинином</t>
  </si>
  <si>
    <t>E1560600</t>
  </si>
  <si>
    <t>БИОЛАЖ РЕПЕРИНСАЙД Кондиционер 1Л</t>
  </si>
  <si>
    <t>E1560500</t>
  </si>
  <si>
    <t>БИОЛАЖ ШУГАРШАЙН - ГАММА ДЛЯ БЛЕСКА ВОЛОС</t>
  </si>
  <si>
    <t>БИОЛАЖ ШУГАРШАЙН Шампунь  250 МЛ</t>
  </si>
  <si>
    <t xml:space="preserve">Шампунь с кристаллами сахара для блеска </t>
  </si>
  <si>
    <t>E1703700</t>
  </si>
  <si>
    <t>БИОЛАЖ ШУГАРШАЙН Кондиционер 200 МЛ</t>
  </si>
  <si>
    <t>Кондиционер с кристаллами сахара для блеска</t>
  </si>
  <si>
    <t>E1703800</t>
  </si>
  <si>
    <t>БИОЛАЖ ШУГАРШАЙН Шампунь  1 Л</t>
  </si>
  <si>
    <t>Шампунь с кристаллами сахара для блеска</t>
  </si>
  <si>
    <t>E1703900</t>
  </si>
  <si>
    <t>БИОЛАЖ ФУЛЛДЭНСИТИ - ГАММА ДЛЯ УПЛОТНЕНИЯ ТОНКИХ ВОЛОС</t>
  </si>
  <si>
    <t>БИОЛАЖ ФУЛЛДЭНСИТИ ШАМПУНЬ 250 МЛ</t>
  </si>
  <si>
    <t xml:space="preserve">Шампунь с биотином, молекулой цинка РСА и системой GlUCO-OMEGA для тонких волос. </t>
  </si>
  <si>
    <t>E1498501</t>
  </si>
  <si>
    <t>БИОЛАЖ ФУЛЛДЭНСИТИ Кондиционер 200мл</t>
  </si>
  <si>
    <t xml:space="preserve">Кондиционер с биотином, молекулой цинка РСА и системой GlUCO-OMEGA для тонких волос. </t>
  </si>
  <si>
    <t>E1498602</t>
  </si>
  <si>
    <t>БИОЛАЖ ФУЛДЭНСИТИ уплотн спрей 125 мл</t>
  </si>
  <si>
    <t>Уплотняющий спрей  с биотином, молекулой цинка РСА и системой GlUCO-OMEGA для тонких волос.</t>
  </si>
  <si>
    <t>P1144200</t>
  </si>
  <si>
    <t>БИОЛАЖ ФУЛ ДЭНСИТИ ШАМПУНЬ 1 Л</t>
  </si>
  <si>
    <t>E2278201</t>
  </si>
  <si>
    <t>БИОЛАЖ ФУЛЛДЭНСИТИ Кондиционер 1Л</t>
  </si>
  <si>
    <t>E2278101</t>
  </si>
  <si>
    <t xml:space="preserve">БИОЛАЖ КЕРАТИНДОЗ - ГАММА ДЛЯ РЕСТАВРАЦИИ СИЛЬНО ПОВРЕЖДЕННЫХ ВОЛОС </t>
  </si>
  <si>
    <t>БИОЛАЖ КЕРАТИНДОЗ Шампунь 250 мл</t>
  </si>
  <si>
    <t>Шампунь с комплексом Pro-Keratin (Про-кератин) и экстрактом шелка.</t>
  </si>
  <si>
    <t>E0957203</t>
  </si>
  <si>
    <t>БИОЛАЖ КЕРАТИНДОЗ Кондиционер 200 мл</t>
  </si>
  <si>
    <t>Кондиционер с комплексом Pro-Keratin (Про-кератин) и экстрактом шелка</t>
  </si>
  <si>
    <t>E0955002</t>
  </si>
  <si>
    <t>БИОЛАЖ КЕРАТИНДОЗ Несм восст спрей 200м</t>
  </si>
  <si>
    <t xml:space="preserve">Несмываемый спрей с комплексом Pro-Keratin (Про-кератин) и экстрактом шелка. </t>
  </si>
  <si>
    <t>P0676303</t>
  </si>
  <si>
    <t>БИОЛАЖ КЕРАТИНДОЗ Шампунь 1 Л</t>
  </si>
  <si>
    <t>Шампунь с комплексом Pro-Keratin (Про-кератин) и экстрактом шелка</t>
  </si>
  <si>
    <t>E1560301</t>
  </si>
  <si>
    <t>БИОЛАЖ КЕРАТИНДОЗ Кондиционер 1 Л</t>
  </si>
  <si>
    <t>E1560201</t>
  </si>
  <si>
    <t>БИОЛАЖ КЕРАТИНДОЗ конц сыворотка 10Х10мл</t>
  </si>
  <si>
    <t>Сыворотка в монодозах для интенсивного восстановления поврежденных волос</t>
  </si>
  <si>
    <t>E0955700</t>
  </si>
  <si>
    <t xml:space="preserve">БИОЛАЖ ФАЙБЕРСТРОНГ - ГАММА ДЛЯ УКРЕПЛЕНИЯ ЛОМКИХ И ОСЛАБЛЕННЫХ ВОЛОС </t>
  </si>
  <si>
    <t>БИОЛАЖ ФАЙБЕРСТРОНГ Шампунь 250 мл</t>
  </si>
  <si>
    <t>Шампунь с экстрактом бамбука и керамидами</t>
  </si>
  <si>
    <t>E0957303</t>
  </si>
  <si>
    <t>БИОЛАЖ ФАЙБЕРСТРОНГ Кондиционер 200 мл</t>
  </si>
  <si>
    <t>Кондиционер с экстрактом бамбука и керамидами</t>
  </si>
  <si>
    <t>E0955102</t>
  </si>
  <si>
    <t>БИОЛАЖ ФАЙБЕРСТРОНГ Укреп. Крем 200 мл</t>
  </si>
  <si>
    <t>Несмываемый укрепляющий крем с экстрактом бамбука и керамидами</t>
  </si>
  <si>
    <t>P0694801</t>
  </si>
  <si>
    <r>
      <t xml:space="preserve">БИОЛАЖ ФАЙБЕРСТРОНГ Сыворотка. </t>
    </r>
    <r>
      <rPr>
        <b/>
        <sz val="12"/>
        <color indexed="10"/>
        <rFont val="Arial"/>
        <family val="2"/>
      </rPr>
      <t xml:space="preserve">Новинка! </t>
    </r>
  </si>
  <si>
    <t>E0955600</t>
  </si>
  <si>
    <t>БИОЛАЖ ФАЙБЕРСТРОНГ Шампунь 1 Л</t>
  </si>
  <si>
    <t>E1559901</t>
  </si>
  <si>
    <t>БИОЛАЖ ФАЙБЕРСТРОНГ Кондиционер 1 Л</t>
  </si>
  <si>
    <t>E1560001</t>
  </si>
  <si>
    <t>БИОЛАЖ КОЛОРЛАСТ - ГАММА ДЛЯ ЗАЩИТЫ ЦВЕТА ОКРАШЕННЫХ ВОЛОС</t>
  </si>
  <si>
    <t>БИОЛАЖ КОЛОРЛАСТ Шампунь 250 мл</t>
  </si>
  <si>
    <t>Шампунь с экстрактом орхидеи.</t>
  </si>
  <si>
    <t>E0956502</t>
  </si>
  <si>
    <t>БИОЛАЖ КОЛОРЛАСТ Кондиционер 200 мл</t>
  </si>
  <si>
    <t>Кондиционер с экстрактом орхидеи</t>
  </si>
  <si>
    <t>E0954401</t>
  </si>
  <si>
    <t>БИОЛАЖ КОЛОРЛАСТ Кондиционирующий гель 250 мл</t>
  </si>
  <si>
    <t xml:space="preserve">Кондиционирующий гель. Легкая формула без утяжеления. </t>
  </si>
  <si>
    <t>P1397100</t>
  </si>
  <si>
    <t>БИОЛАЖ КОЛОРЛАСТ Маска 150 мл</t>
  </si>
  <si>
    <t>Маска для интенсивного питания окрашенных волос с экстрактом орхидеи</t>
  </si>
  <si>
    <t>P0833001</t>
  </si>
  <si>
    <t xml:space="preserve">БИОЛАЖ КОЛОРЛАСТ Несмываемый спрей 125мл. </t>
  </si>
  <si>
    <t>Несмываемый спрей-блеск с экстрактом орхидеи.</t>
  </si>
  <si>
    <t>E0956303</t>
  </si>
  <si>
    <t>БИОЛАЖ КОЛОРЛАСТ Шампунь 1 Л</t>
  </si>
  <si>
    <t xml:space="preserve">Шампунь с экстрактом орхидеи </t>
  </si>
  <si>
    <t>E1559701</t>
  </si>
  <si>
    <t>БИОЛАЖ КОЛОРЛАСТ Кондиционер 1 Л</t>
  </si>
  <si>
    <t>E1559801</t>
  </si>
  <si>
    <t>БИОЛАЖ ГИДРАСУРС - ГАММА ДЛЯ УВЛАЖНЕНИЯ СУХИХ ВОЛОС</t>
  </si>
  <si>
    <t>БИОЛАЖ ГИДРАСУРС Шампунь 250 мл</t>
  </si>
  <si>
    <t xml:space="preserve">Шампунь с экстрактом алоэ. </t>
  </si>
  <si>
    <t>E0956602</t>
  </si>
  <si>
    <t>БИОЛАЖ ГИДРАСУРС Кондиционер 200 мл</t>
  </si>
  <si>
    <t>Кондиционер с экстрактом алоэ</t>
  </si>
  <si>
    <t>E0954501</t>
  </si>
  <si>
    <t>БИОЛАЖ ГИДРАСУРС Кондиционирующий гель 250 мл</t>
  </si>
  <si>
    <t>Кондиционирующий гель. Легкая формула без утяжеления.</t>
  </si>
  <si>
    <t>P1398900</t>
  </si>
  <si>
    <t>БИОЛАЖ ГИДРАСУРС Несмываемый спрей 125мл</t>
  </si>
  <si>
    <t>Несмываемый спрей для увлажнения сухих волос с 10% содержанием алоэ.</t>
  </si>
  <si>
    <t>P1406800</t>
  </si>
  <si>
    <t>БИОЛАЖ ГИДРАСУРС Маска 150 мл</t>
  </si>
  <si>
    <t>Маска для интенсивного увлажнения с экстрактом алоэ</t>
  </si>
  <si>
    <t>P0829701</t>
  </si>
  <si>
    <t>БИОЛАЖ ГИДРАСУРС Шампунь 1 Л</t>
  </si>
  <si>
    <t>Шампунь с экстрактом алоэ</t>
  </si>
  <si>
    <t>E1560101</t>
  </si>
  <si>
    <t>БИОЛАЖ ГИДРАСУРС Кондиционер 1 Л</t>
  </si>
  <si>
    <t>P0829310</t>
  </si>
  <si>
    <t xml:space="preserve">БИОЛАЖ ВОЛЬЮМБЛУМ - ГАММА ДЛЯ ПРИДАНИЯ ОБЪЕМА ТОНКИМ ВОЛОСАМ </t>
  </si>
  <si>
    <t>БИОЛАЖ ВОЛЬЮМБЛУМ Шампунь 250 мл</t>
  </si>
  <si>
    <t>Шампунь с экстрактом хлопка.</t>
  </si>
  <si>
    <t>E0957002</t>
  </si>
  <si>
    <t>БИОЛАЖ ВОЛЬЮМБЛУМ Кондиционер 200 мл</t>
  </si>
  <si>
    <t>Кондиционер с экстрактом хлопка</t>
  </si>
  <si>
    <t>E0954801</t>
  </si>
  <si>
    <t>БИОЛАЖ ВОЛЮМБЛУМ Кондиционирующий гель 250 мл</t>
  </si>
  <si>
    <r>
      <t>Кондиционирующий гель. Легкая формула без утяжеления.</t>
    </r>
    <r>
      <rPr>
        <b/>
        <sz val="12"/>
        <color indexed="10"/>
        <rFont val="Arial"/>
        <family val="2"/>
      </rPr>
      <t xml:space="preserve"> </t>
    </r>
  </si>
  <si>
    <t>P1398100</t>
  </si>
  <si>
    <t>БИОЛАЖ ВОЛЬЮМБЛУМ Шампунь 1 Л</t>
  </si>
  <si>
    <t>E1560901</t>
  </si>
  <si>
    <t>БИОЛАЖ ВОЛЬЮМБЛУМ Кондиционер 1 Л</t>
  </si>
  <si>
    <t>E1561000</t>
  </si>
  <si>
    <t>БИОЛАЖ ЭКСКВИЗИТ ОИЛ - МАСЛО ДЛЯ ПИТАНИЯ И ВОССТАНОВЛЕНИЯ ВОЛОС</t>
  </si>
  <si>
    <t>БИОЛАЖ Эксквизит Оил питающее масло 92мл</t>
  </si>
  <si>
    <t>Питающее масло для волос с маслом дерева Моринга.</t>
  </si>
  <si>
    <t>P0838401</t>
  </si>
  <si>
    <t xml:space="preserve">БИОЛАЖ СКАЛПСИНК - ГАММА ДЛЯ РЕШЕНИЯ ПРОБЛЕМ КОЖИ ГОЛОВЫ </t>
  </si>
  <si>
    <t xml:space="preserve">БИОЛАЖ СКАЛПСИНК ампулы 10*6 мл </t>
  </si>
  <si>
    <t xml:space="preserve">Ампулы против выпадения волос с молекулой ПРО-АМИНЕКСИЛ. </t>
  </si>
  <si>
    <t>E0956101</t>
  </si>
  <si>
    <t>БИОЛАЖ СКАЛПСИНК шампунь освеж-й. 250 мл</t>
  </si>
  <si>
    <t>Шампунь мятный освежающий</t>
  </si>
  <si>
    <t>E0957403</t>
  </si>
  <si>
    <t>БИОЛАЖ СКАЛПСИНК шамп. пр. перхоти 250мл</t>
  </si>
  <si>
    <t>Шампунь мятный против перхоти</t>
  </si>
  <si>
    <t>E0957603</t>
  </si>
  <si>
    <t>БИОЛАЖ КЛИНРИСЭТ - ГАММА ДЛЯ ЖИРНОЙ И СКЛОННОЙ К ЖИРНОСТИ КОЖИ ГОЛОВЫ</t>
  </si>
  <si>
    <t>БИОЛАЖ КЛИНРИСЭТ нормализ шампунь 250 мл</t>
  </si>
  <si>
    <t>с экстрактом лимонного сорго</t>
  </si>
  <si>
    <t>E0957502</t>
  </si>
  <si>
    <t xml:space="preserve">BIOLAGE R.A.W/ БИОЛАЖ РОУ - НАТУРАЛЬНЫЙ ПРОФЕССИОНАЛЬНЫЙ УХОД ЗА ВОЛОСАМИ. ДО 100% НАТУРАЛЬНЫХ ИНГРЕДИЕНТОВ </t>
  </si>
  <si>
    <t xml:space="preserve">BIOLAGE R.A.W ДЕТОКС-МАСКИ С ГЛИНОЙ ДЛЯ ГЛУБОКОГО ОЧИЩЕНИЯ И ВОССТАНОВЛЕНИЯ ВОЛОС В САЛОНЕ. </t>
  </si>
  <si>
    <t>R.A.W. RE-BODIFY/МАСКА ДЛЯ ОБЪЕМА, 400МЛ</t>
  </si>
  <si>
    <t>Детокс-маска для объема с имбирем и каолиновой глиной</t>
  </si>
  <si>
    <t>P1261800</t>
  </si>
  <si>
    <t>R.A.W. RE-HAB/МАСКА ВОССТАНАВЛИВАЮЩАЯ, 400МЛ</t>
  </si>
  <si>
    <t>Детокс-маска восстанавливающая с каолиновой глиной и медовыми сотами</t>
  </si>
  <si>
    <t>P1277500</t>
  </si>
  <si>
    <t>R.A.W. RE-HYDRATE/МАСКА УВЛАЖНЯЮЩАЯ, 400МЛ</t>
  </si>
  <si>
    <t xml:space="preserve">Детокс-маска увлажняющая с маслом ши и марокканской вулканической глиной </t>
  </si>
  <si>
    <t>P1262901</t>
  </si>
  <si>
    <t xml:space="preserve">BIOLAGE R.A.W UPLIFT/ БИОЛАЖ РОУ АПЛИФТ- ГАММА ДЛЯ ОБЪЕМА ВОЛОС </t>
  </si>
  <si>
    <t xml:space="preserve">R.A.W. UPLIFT/ОБЪЕМ ШАМПУНЬ, 325МЛ </t>
  </si>
  <si>
    <t>Шампунь для придания объема с черным кунжутом и грейпфрутом</t>
  </si>
  <si>
    <t>E2454300</t>
  </si>
  <si>
    <t xml:space="preserve">R.A.W. UPLIFT/ОБЪЕМ КОНДИЦИОНЕР, 325МЛ </t>
  </si>
  <si>
    <t>Кондиционер для объема с киви и  каолиновой глиной</t>
  </si>
  <si>
    <t>E2454600</t>
  </si>
  <si>
    <t>R.A.W. UPLIFT/ОБЪЕМ ШАМПУНЬ, 1Л</t>
  </si>
  <si>
    <t>P1261400</t>
  </si>
  <si>
    <t>R.A.W. UPLIFT/ОБЪЕМ КОНДИЦИОНЕР, 1Л</t>
  </si>
  <si>
    <t>P1270700</t>
  </si>
  <si>
    <t xml:space="preserve">BIOLAGE R.A.W NOURISH/ БИОЛАЖ РОУ НУРИШ - ГАММА ДЛЯ ПИТАНИЯ СУХИХ ВОЛОС </t>
  </si>
  <si>
    <t xml:space="preserve">R.A.W. NOURISH/ПИТАНИЕ ШАМПУНЬ, 325МЛ </t>
  </si>
  <si>
    <t>Шампунь питающий с медом и киноа</t>
  </si>
  <si>
    <t>E2454500</t>
  </si>
  <si>
    <t xml:space="preserve">R.A.W. NOURISH/ПИТАНИЕ КОНДИЦИОНЕР, 325МЛ </t>
  </si>
  <si>
    <t>Кондиционер питающий с каолиновой глиной и кокосовым маслом</t>
  </si>
  <si>
    <t>E2454800</t>
  </si>
  <si>
    <t>R.A.W. NOURISH/ПИТАНИЕ ШАМПУНЬ, 1Л</t>
  </si>
  <si>
    <t>P1270401</t>
  </si>
  <si>
    <t>R.A.W. NOURISH/ПИТАНИЕ КОНДИЦИОНЕР, 1Л</t>
  </si>
  <si>
    <t>P1274400</t>
  </si>
  <si>
    <t xml:space="preserve">BIOLAGE R.A.W RECOVER/ БИОЛАЖ РОУ РЕКОВЕР -  ГАММА ДЛЯ ВОССТАНОВЛЕНИЯ ПОВРЕЖДЕННЫХ ВОЛОС </t>
  </si>
  <si>
    <t xml:space="preserve">R.A.W. RECOVER/ВОССТАНОВЛЕНИЕ ШАМПУНЬ , 325МЛ </t>
  </si>
  <si>
    <t xml:space="preserve">Шампунь восстанавливающий с юккой и ягодами годжи. </t>
  </si>
  <si>
    <t>E2454400</t>
  </si>
  <si>
    <t xml:space="preserve">R.A.W. RECOVER/ВОССТАНОВЛЕНИЕ КОНДИЦИОНЕР, 325МЛ </t>
  </si>
  <si>
    <t>Кондиционер восстанавливающий с маслом кориандра и каолиновой глиной.</t>
  </si>
  <si>
    <t>E2454700</t>
  </si>
  <si>
    <t>R.A.W. RECOVER/ВОССТАНОВЛЕНИЕ ШАМПУНЬ , 1Л</t>
  </si>
  <si>
    <t>Шампунь восстанавливающий с юккой и ягодами годжи</t>
  </si>
  <si>
    <t>P1267201</t>
  </si>
  <si>
    <t>R.A.W. RECOVER/ВОССТАНОВЛЕНИЕ КОНДИЦИОНЕР, 1Л</t>
  </si>
  <si>
    <t>Кондиционер восстанавливающий с маслом кориандра и каолиновой глиной</t>
  </si>
  <si>
    <t>P1271200</t>
  </si>
  <si>
    <t xml:space="preserve">BIOLAGE R.A.W COLOR CARE/ БИОЛАЖ РОУ КОЛОР КЭЙР -  ГАММА ДЛЯ ЗАЩИТЫ ЦВЕТА ОКРАШЕННЫХ ВОЛОС </t>
  </si>
  <si>
    <t xml:space="preserve">R.A.W. COLOR CARE / ШАМПУНЬ ДЛЯ ОКРАШЕННЫХ ВОЛОС, 325 МЛ </t>
  </si>
  <si>
    <t>Шампунь для окрашенных волос с кокосовым молочком и луговыми травами</t>
  </si>
  <si>
    <t>E2602600</t>
  </si>
  <si>
    <t xml:space="preserve">R.A.W. COLOR CARE / КОНДИЦИОНЕР ДЛЯ ОКРАШЕННЫХ ВОЛОС, 325 МЛ </t>
  </si>
  <si>
    <t>Кондиционер для окрашенных волос с кокосовым молочком и луговыми травами</t>
  </si>
  <si>
    <t>E2602700</t>
  </si>
  <si>
    <t>R.A.W. COLOR CARE/ ТЕРМОЗАЩИТНЫЙ НЕСМЫВАЕМЫЙ ПРАЙМЕР, 150 МЛ</t>
  </si>
  <si>
    <t>Термозащитный несмываемый крем для окрашенных волос. Защита от термовоздействия до 215 градусов.</t>
  </si>
  <si>
    <t>P1487300</t>
  </si>
  <si>
    <t>R.A.W. COLOR CARE / ШАМПУНЬ ДЛЯ ОКРАШЕННЫХ ВОЛОС, 1 Л</t>
  </si>
  <si>
    <t>P1486200</t>
  </si>
  <si>
    <t>R.A.W. COLOR CARE / КОНДИЦИОНЕР ДЛЯ ОКРАШЕННЫХ ВОЛОС, 1 Л</t>
  </si>
  <si>
    <t>P1486700</t>
  </si>
  <si>
    <t>R.A.W. COLOR CARE/ МОЛОЧКО ДЛЯ СТАБИЛИЗАЦИИ УРОВНЯ PH, 500 МЛ</t>
  </si>
  <si>
    <t>Молочко для стабилизации уровня pH после услуги окрашивания.</t>
  </si>
  <si>
    <t>P1487700</t>
  </si>
  <si>
    <t xml:space="preserve">BIOLAGE R.A.W ВОССТАНАВЛИВАЮЩЕЕ МАСЛО-ВУАЛЬ  -  ДОМАШНИЙ И САЛОННЫЙ УХОД </t>
  </si>
  <si>
    <t>R.A.W.  МАСЛО-ВУАЛЬ, 125 МЛ</t>
  </si>
  <si>
    <t xml:space="preserve">Многофункциональное восстанавливающее масло-вуаль. </t>
  </si>
  <si>
    <t>E2006501</t>
  </si>
  <si>
    <t xml:space="preserve">BIOLAGE R.A.W СТАЙЛИНГ - НАТУРАЛЬНЫЙ СТАЙЛИНГ </t>
  </si>
  <si>
    <t>БИОЛАЖ РОУ СТАЙЛИНГ-ЖЕЛЕ ДЛЯ ОБЪЁМА, 170 МЛ</t>
  </si>
  <si>
    <t xml:space="preserve">Стайлинг-желе для объема с экстрактом лимона </t>
  </si>
  <si>
    <t>P1404900</t>
  </si>
  <si>
    <t>БИОЛАЖ РОУ СТАЙЛИНГ-СПРЕЙ ДЛЯ ДИСЦИПЛИНЫ ВОЛОС, 180 МЛ</t>
  </si>
  <si>
    <t>Стайлинг-спрей для дисциплины волос с лавандой</t>
  </si>
  <si>
    <t>P1405300</t>
  </si>
  <si>
    <t>БИОЛАЖ РОУ СТАЙЛИНГ-СПРЕЙ ДЛЯ ТЕКСТУРЫ, 240 МЛ</t>
  </si>
  <si>
    <t>Стайлинг-спрей для текстуры с зеленым чаем матча</t>
  </si>
  <si>
    <t>P1405800</t>
  </si>
  <si>
    <t>БИОЛАЖ РОУ СТАЙЛИНГ-КРЕМ  ДЛЯ КОНТРОЛЯ НАД ЗАВИТКОМ, 250 МЛ</t>
  </si>
  <si>
    <t>Стайлинг-крем с маслом какао для контроля над завитком.</t>
  </si>
  <si>
    <t>P1405501</t>
  </si>
  <si>
    <t>БИОЛАЖ РОУ РАЗГЛАЖИВАЮЩЕЕ МОЛОЧКО, 200 МЛ</t>
  </si>
  <si>
    <t>Разглаживающее молочко с медом и экстрактом овса</t>
  </si>
  <si>
    <t>P1405100</t>
  </si>
  <si>
    <t xml:space="preserve">Сыворотка в монодозах c молекулой Intra-Cylane и экстрактом бамбука. </t>
  </si>
  <si>
    <t xml:space="preserve">Шампунь с экстрактом хлопка.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</si>
</sst>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45"/>
      <name val="Calibri"/>
      <family val="2"/>
    </font>
    <font>
      <b/>
      <i/>
      <sz val="12"/>
      <color indexed="60"/>
      <name val="Calibri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0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95250</xdr:rowOff>
    </xdr:from>
    <xdr:to>
      <xdr:col>2</xdr:col>
      <xdr:colOff>5076825</xdr:colOff>
      <xdr:row>4</xdr:row>
      <xdr:rowOff>104775</xdr:rowOff>
    </xdr:to>
    <xdr:pic>
      <xdr:nvPicPr>
        <xdr:cNvPr id="1" name="Рисунок 1" descr="био 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95250"/>
          <a:ext cx="491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114300</xdr:rowOff>
    </xdr:from>
    <xdr:to>
      <xdr:col>1</xdr:col>
      <xdr:colOff>4657725</xdr:colOff>
      <xdr:row>4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t="35838" b="41381"/>
        <a:stretch>
          <a:fillRect/>
        </a:stretch>
      </xdr:blipFill>
      <xdr:spPr>
        <a:xfrm>
          <a:off x="381000" y="114300"/>
          <a:ext cx="452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PageLayoutView="0" workbookViewId="0" topLeftCell="A478">
      <selection activeCell="C452" sqref="C452"/>
    </sheetView>
  </sheetViews>
  <sheetFormatPr defaultColWidth="9.140625" defaultRowHeight="15"/>
  <cols>
    <col min="1" max="1" width="3.7109375" style="4" customWidth="1"/>
    <col min="2" max="2" width="71.00390625" style="2" customWidth="1"/>
    <col min="3" max="3" width="89.28125" style="2" customWidth="1"/>
    <col min="4" max="5" width="9.140625" style="2" customWidth="1"/>
    <col min="6" max="7" width="0" style="2" hidden="1" customWidth="1"/>
    <col min="8" max="8" width="24.140625" style="2" bestFit="1" customWidth="1"/>
    <col min="9" max="16384" width="9.140625" style="2" customWidth="1"/>
  </cols>
  <sheetData>
    <row r="1" spans="1:8" ht="15.75">
      <c r="A1" s="3"/>
      <c r="B1" s="5"/>
      <c r="C1" s="5"/>
      <c r="D1" s="5"/>
      <c r="E1" s="5"/>
      <c r="F1" s="5"/>
      <c r="G1" s="5"/>
      <c r="H1" s="5"/>
    </row>
    <row r="2" spans="1:8" ht="15.75">
      <c r="A2" s="3"/>
      <c r="B2" s="5"/>
      <c r="C2" s="5"/>
      <c r="D2" s="5"/>
      <c r="E2" s="5"/>
      <c r="F2" s="5"/>
      <c r="G2" s="5"/>
      <c r="H2" s="5"/>
    </row>
    <row r="3" spans="1:8" ht="15.75">
      <c r="A3" s="3"/>
      <c r="B3" s="5"/>
      <c r="C3" s="5"/>
      <c r="D3" s="5"/>
      <c r="E3" s="5"/>
      <c r="F3" s="5"/>
      <c r="G3" s="5"/>
      <c r="H3" s="5"/>
    </row>
    <row r="4" spans="1:8" ht="15.75">
      <c r="A4" s="3"/>
      <c r="B4" s="5"/>
      <c r="C4" s="5"/>
      <c r="D4" s="5"/>
      <c r="E4" s="5"/>
      <c r="F4" s="5"/>
      <c r="G4" s="5"/>
      <c r="H4" s="5"/>
    </row>
    <row r="5" spans="1:8" ht="15.75">
      <c r="A5" s="3"/>
      <c r="B5" s="5"/>
      <c r="C5" s="5"/>
      <c r="D5" s="5"/>
      <c r="E5" s="5"/>
      <c r="F5" s="5"/>
      <c r="G5" s="5"/>
      <c r="H5" s="5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3"/>
      <c r="B7" s="1"/>
      <c r="C7" s="1"/>
      <c r="D7" s="1"/>
      <c r="E7" s="1"/>
      <c r="F7" s="1"/>
      <c r="G7" s="1"/>
      <c r="H7" s="1"/>
    </row>
    <row r="8" spans="1:8" ht="15.75">
      <c r="A8" s="3"/>
      <c r="B8" s="1"/>
      <c r="C8" s="1"/>
      <c r="D8" s="1"/>
      <c r="E8" s="1"/>
      <c r="F8" s="1"/>
      <c r="G8" s="1"/>
      <c r="H8" s="1"/>
    </row>
    <row r="9" spans="1:8" ht="15.75">
      <c r="A9" s="3"/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1:8" ht="15.75">
      <c r="A10" s="3" t="s">
        <v>7</v>
      </c>
      <c r="B10" s="1"/>
      <c r="C10" s="1"/>
      <c r="D10" s="1"/>
      <c r="E10" s="1"/>
      <c r="F10" s="1"/>
      <c r="G10" s="1"/>
      <c r="H10" s="1"/>
    </row>
    <row r="11" spans="1:8" ht="15.75">
      <c r="A11" s="3">
        <v>2</v>
      </c>
      <c r="B11" s="1" t="s">
        <v>8</v>
      </c>
      <c r="C11" s="1" t="s">
        <v>9</v>
      </c>
      <c r="D11" s="1" t="s">
        <v>10</v>
      </c>
      <c r="E11" s="1">
        <v>1</v>
      </c>
      <c r="F11" s="1"/>
      <c r="G11" s="1"/>
      <c r="H11" s="1">
        <v>300</v>
      </c>
    </row>
    <row r="12" spans="1:8" ht="15.75">
      <c r="A12" s="3" t="s">
        <v>11</v>
      </c>
      <c r="B12" s="1"/>
      <c r="C12" s="1"/>
      <c r="D12" s="1"/>
      <c r="E12" s="1"/>
      <c r="F12" s="1"/>
      <c r="G12" s="1"/>
      <c r="H12" s="1"/>
    </row>
    <row r="13" spans="1:8" ht="15.75">
      <c r="A13" s="3">
        <v>1</v>
      </c>
      <c r="B13" s="1" t="s">
        <v>12</v>
      </c>
      <c r="C13" s="1" t="s">
        <v>13</v>
      </c>
      <c r="D13" s="1" t="s">
        <v>14</v>
      </c>
      <c r="E13" s="1">
        <v>1</v>
      </c>
      <c r="F13" s="1">
        <v>2711.02</v>
      </c>
      <c r="G13" s="1">
        <f>F13*0.18</f>
        <v>487.98359999999997</v>
      </c>
      <c r="H13" s="1">
        <f>SUM(F13,G13)</f>
        <v>3199.0036</v>
      </c>
    </row>
    <row r="14" spans="1:8" ht="15.75">
      <c r="A14" s="3">
        <v>3</v>
      </c>
      <c r="B14" s="1" t="s">
        <v>15</v>
      </c>
      <c r="C14" s="1" t="s">
        <v>16</v>
      </c>
      <c r="D14" s="1" t="s">
        <v>17</v>
      </c>
      <c r="E14" s="1">
        <v>1</v>
      </c>
      <c r="F14" s="1">
        <v>551</v>
      </c>
      <c r="G14" s="1">
        <f>F14*0.18</f>
        <v>99.17999999999999</v>
      </c>
      <c r="H14" s="1">
        <f>SUM(F14,G14)</f>
        <v>650.18</v>
      </c>
    </row>
    <row r="15" spans="1:8" ht="15.75">
      <c r="A15" s="3">
        <v>4</v>
      </c>
      <c r="B15" s="1" t="s">
        <v>18</v>
      </c>
      <c r="C15" s="1" t="s">
        <v>19</v>
      </c>
      <c r="D15" s="1" t="s">
        <v>20</v>
      </c>
      <c r="E15" s="1">
        <v>1</v>
      </c>
      <c r="F15" s="1">
        <v>931.355</v>
      </c>
      <c r="G15" s="1">
        <f>F15*0.18</f>
        <v>167.6439</v>
      </c>
      <c r="H15" s="1">
        <f>SUM(F15,G15)</f>
        <v>1098.9989</v>
      </c>
    </row>
    <row r="16" spans="1:8" ht="15.75">
      <c r="A16" s="3" t="s">
        <v>21</v>
      </c>
      <c r="B16" s="1"/>
      <c r="C16" s="1"/>
      <c r="D16" s="1"/>
      <c r="E16" s="1"/>
      <c r="F16" s="1"/>
      <c r="G16" s="1"/>
      <c r="H16" s="1"/>
    </row>
    <row r="17" spans="1:8" ht="15.75">
      <c r="A17" s="3">
        <v>1</v>
      </c>
      <c r="B17" s="1" t="s">
        <v>22</v>
      </c>
      <c r="C17" s="1" t="s">
        <v>23</v>
      </c>
      <c r="D17" s="1" t="s">
        <v>24</v>
      </c>
      <c r="E17" s="1">
        <v>1</v>
      </c>
      <c r="F17" s="1">
        <v>1016.1</v>
      </c>
      <c r="G17" s="1">
        <f>F17*0.18</f>
        <v>182.898</v>
      </c>
      <c r="H17" s="1">
        <f>SUM(F17,G17)</f>
        <v>1198.998</v>
      </c>
    </row>
    <row r="18" spans="1:8" ht="15.75">
      <c r="A18" s="3">
        <v>2</v>
      </c>
      <c r="B18" s="1" t="s">
        <v>25</v>
      </c>
      <c r="C18" s="1" t="s">
        <v>26</v>
      </c>
      <c r="D18" s="1" t="s">
        <v>27</v>
      </c>
      <c r="E18" s="1">
        <v>3</v>
      </c>
      <c r="F18" s="1">
        <v>677.29</v>
      </c>
      <c r="G18" s="1">
        <f>F18*0.18</f>
        <v>121.91219999999998</v>
      </c>
      <c r="H18" s="1">
        <f>SUM(F18,G18)</f>
        <v>799.2022</v>
      </c>
    </row>
    <row r="19" spans="1:8" ht="15.75">
      <c r="A19" s="3" t="s">
        <v>28</v>
      </c>
      <c r="B19" s="1"/>
      <c r="C19" s="1"/>
      <c r="D19" s="1"/>
      <c r="E19" s="1"/>
      <c r="F19" s="1"/>
      <c r="G19" s="1"/>
      <c r="H19" s="1"/>
    </row>
    <row r="20" spans="1:8" ht="15.75">
      <c r="A20" s="3" t="s">
        <v>29</v>
      </c>
      <c r="B20" s="1"/>
      <c r="C20" s="1"/>
      <c r="D20" s="1"/>
      <c r="E20" s="1"/>
      <c r="F20" s="1"/>
      <c r="G20" s="1"/>
      <c r="H20" s="1"/>
    </row>
    <row r="21" spans="1:8" ht="15.75">
      <c r="A21" s="3">
        <f>IF(ISERR(#REF!+1)=TRUE,1,#REF!+1)</f>
        <v>1</v>
      </c>
      <c r="B21" s="1" t="s">
        <v>30</v>
      </c>
      <c r="C21" s="1" t="s">
        <v>854</v>
      </c>
      <c r="D21" s="1" t="s">
        <v>31</v>
      </c>
      <c r="E21" s="1">
        <v>1</v>
      </c>
      <c r="F21" s="1">
        <v>338.13</v>
      </c>
      <c r="G21" s="1">
        <f>F21*0.18</f>
        <v>60.8634</v>
      </c>
      <c r="H21" s="1">
        <f>SUM(F21,G21)</f>
        <v>398.9934</v>
      </c>
    </row>
    <row r="22" spans="1:8" ht="15.75">
      <c r="A22" s="3">
        <f>IF(ISERR(A21+1)=TRUE,1,A21+1)</f>
        <v>2</v>
      </c>
      <c r="B22" s="1" t="s">
        <v>32</v>
      </c>
      <c r="C22" s="1" t="s">
        <v>854</v>
      </c>
      <c r="D22" s="1" t="s">
        <v>33</v>
      </c>
      <c r="E22" s="1">
        <v>1</v>
      </c>
      <c r="F22" s="1">
        <v>338.13</v>
      </c>
      <c r="G22" s="1">
        <f>F22*0.18</f>
        <v>60.8634</v>
      </c>
      <c r="H22" s="1">
        <f>SUM(F22,G22)</f>
        <v>398.9934</v>
      </c>
    </row>
    <row r="23" spans="1:8" ht="15.75">
      <c r="A23" s="3">
        <v>3</v>
      </c>
      <c r="B23" s="1" t="s">
        <v>34</v>
      </c>
      <c r="C23" s="1" t="s">
        <v>854</v>
      </c>
      <c r="D23" s="1" t="s">
        <v>35</v>
      </c>
      <c r="E23" s="1">
        <v>1</v>
      </c>
      <c r="F23" s="1">
        <v>338.13</v>
      </c>
      <c r="G23" s="1">
        <f>F23*0.18</f>
        <v>60.8634</v>
      </c>
      <c r="H23" s="1">
        <f>SUM(F23,G23)</f>
        <v>398.9934</v>
      </c>
    </row>
    <row r="24" spans="1:8" ht="15.75">
      <c r="A24" s="3">
        <v>4</v>
      </c>
      <c r="B24" s="1" t="s">
        <v>36</v>
      </c>
      <c r="C24" s="1" t="s">
        <v>854</v>
      </c>
      <c r="D24" s="1" t="s">
        <v>37</v>
      </c>
      <c r="E24" s="1">
        <v>1</v>
      </c>
      <c r="F24" s="1">
        <v>338.13</v>
      </c>
      <c r="G24" s="1">
        <f>F24*0.18</f>
        <v>60.8634</v>
      </c>
      <c r="H24" s="1">
        <f>SUM(F24,G24)</f>
        <v>398.9934</v>
      </c>
    </row>
    <row r="25" spans="1:8" ht="15.75">
      <c r="A25" s="3" t="s">
        <v>38</v>
      </c>
      <c r="B25" s="1"/>
      <c r="C25" s="1"/>
      <c r="D25" s="1"/>
      <c r="E25" s="1"/>
      <c r="F25" s="1"/>
      <c r="G25" s="1"/>
      <c r="H25" s="1"/>
    </row>
    <row r="26" spans="1:8" ht="15.75">
      <c r="A26" s="3">
        <f>IF(ISERR(#REF!+1)=TRUE,1,#REF!+1)</f>
        <v>1</v>
      </c>
      <c r="B26" s="1" t="s">
        <v>39</v>
      </c>
      <c r="C26" s="1" t="s">
        <v>855</v>
      </c>
      <c r="D26" s="1" t="s">
        <v>40</v>
      </c>
      <c r="E26" s="1">
        <v>1</v>
      </c>
      <c r="F26" s="1">
        <v>338.13</v>
      </c>
      <c r="G26" s="1">
        <f>F26*0.18</f>
        <v>60.8634</v>
      </c>
      <c r="H26" s="1">
        <f>SUM(F26,G26)</f>
        <v>398.9934</v>
      </c>
    </row>
    <row r="27" spans="1:8" ht="15.75">
      <c r="A27" s="3">
        <f>IF(ISERR(A26+1)=TRUE,1,A26+1)</f>
        <v>2</v>
      </c>
      <c r="B27" s="1" t="s">
        <v>41</v>
      </c>
      <c r="C27" s="1" t="s">
        <v>855</v>
      </c>
      <c r="D27" s="1" t="s">
        <v>42</v>
      </c>
      <c r="E27" s="1">
        <v>1</v>
      </c>
      <c r="F27" s="1">
        <v>338.13</v>
      </c>
      <c r="G27" s="1">
        <f>F27*0.18</f>
        <v>60.8634</v>
      </c>
      <c r="H27" s="1">
        <f>SUM(F27,G27)</f>
        <v>398.9934</v>
      </c>
    </row>
    <row r="28" spans="1:8" ht="15.75">
      <c r="A28" s="3">
        <v>3</v>
      </c>
      <c r="B28" s="1" t="s">
        <v>43</v>
      </c>
      <c r="C28" s="1" t="s">
        <v>855</v>
      </c>
      <c r="D28" s="1" t="s">
        <v>44</v>
      </c>
      <c r="E28" s="1">
        <v>1</v>
      </c>
      <c r="F28" s="1">
        <v>338.13</v>
      </c>
      <c r="G28" s="1">
        <f>F28*0.18</f>
        <v>60.8634</v>
      </c>
      <c r="H28" s="1">
        <f>SUM(F28,G28)</f>
        <v>398.9934</v>
      </c>
    </row>
    <row r="29" spans="1:8" ht="15.75">
      <c r="A29" s="3" t="s">
        <v>45</v>
      </c>
      <c r="B29" s="1"/>
      <c r="C29" s="1"/>
      <c r="D29" s="1"/>
      <c r="E29" s="1"/>
      <c r="F29" s="1"/>
      <c r="G29" s="1"/>
      <c r="H29" s="1"/>
    </row>
    <row r="30" spans="1:8" ht="15.75">
      <c r="A30" s="3" t="s">
        <v>46</v>
      </c>
      <c r="B30" s="1"/>
      <c r="C30" s="1"/>
      <c r="D30" s="1"/>
      <c r="E30" s="1"/>
      <c r="F30" s="1"/>
      <c r="G30" s="1"/>
      <c r="H30" s="1"/>
    </row>
    <row r="31" spans="1:8" ht="15.75">
      <c r="A31" s="3">
        <f>IF(ISERR(A30+1)=TRUE,1,A30+1)</f>
        <v>1</v>
      </c>
      <c r="B31" s="1" t="s">
        <v>47</v>
      </c>
      <c r="C31" s="1" t="s">
        <v>856</v>
      </c>
      <c r="D31" s="1" t="s">
        <v>48</v>
      </c>
      <c r="E31" s="1">
        <v>3</v>
      </c>
      <c r="F31" s="1">
        <v>253.39</v>
      </c>
      <c r="G31" s="1">
        <f>F31*0.18</f>
        <v>45.6102</v>
      </c>
      <c r="H31" s="1">
        <f>SUM(F31,G31)</f>
        <v>299.0002</v>
      </c>
    </row>
    <row r="32" spans="1:8" ht="15.75">
      <c r="A32" s="3">
        <f>IF(ISERR(A31+1)=TRUE,1,A31+1)</f>
        <v>2</v>
      </c>
      <c r="B32" s="1" t="s">
        <v>49</v>
      </c>
      <c r="C32" s="1" t="s">
        <v>857</v>
      </c>
      <c r="D32" s="1" t="s">
        <v>50</v>
      </c>
      <c r="E32" s="1">
        <v>3</v>
      </c>
      <c r="F32" s="1">
        <v>253.39</v>
      </c>
      <c r="G32" s="1">
        <f>F32*0.18</f>
        <v>45.6102</v>
      </c>
      <c r="H32" s="1">
        <f>SUM(F32,G32)</f>
        <v>299.0002</v>
      </c>
    </row>
    <row r="33" spans="1:8" ht="15.75">
      <c r="A33" s="3">
        <f>IF(ISERR(A32+1)=TRUE,1,A32+1)</f>
        <v>3</v>
      </c>
      <c r="B33" s="1" t="s">
        <v>51</v>
      </c>
      <c r="C33" s="1" t="s">
        <v>858</v>
      </c>
      <c r="D33" s="1" t="s">
        <v>52</v>
      </c>
      <c r="E33" s="1">
        <v>3</v>
      </c>
      <c r="F33" s="1">
        <v>253.39</v>
      </c>
      <c r="G33" s="1">
        <f>F33*0.18</f>
        <v>45.6102</v>
      </c>
      <c r="H33" s="1">
        <f>SUM(F33,G33)</f>
        <v>299.0002</v>
      </c>
    </row>
    <row r="34" spans="1:8" ht="15.75">
      <c r="A34" s="3">
        <f>IF(ISERR(A33+1)=TRUE,1,A33+1)</f>
        <v>4</v>
      </c>
      <c r="B34" s="1" t="s">
        <v>53</v>
      </c>
      <c r="C34" s="1" t="s">
        <v>859</v>
      </c>
      <c r="D34" s="1" t="s">
        <v>54</v>
      </c>
      <c r="E34" s="1">
        <v>3</v>
      </c>
      <c r="F34" s="1">
        <v>253.39</v>
      </c>
      <c r="G34" s="1">
        <f>F34*0.18</f>
        <v>45.6102</v>
      </c>
      <c r="H34" s="1">
        <f>SUM(F34,G34)</f>
        <v>299.0002</v>
      </c>
    </row>
    <row r="35" spans="1:8" ht="15.75">
      <c r="A35" s="3">
        <f>IF(ISERR(A34+1)=TRUE,1,A34+1)</f>
        <v>5</v>
      </c>
      <c r="B35" s="1" t="s">
        <v>55</v>
      </c>
      <c r="C35" s="1" t="s">
        <v>860</v>
      </c>
      <c r="D35" s="1" t="s">
        <v>56</v>
      </c>
      <c r="E35" s="1">
        <v>3</v>
      </c>
      <c r="F35" s="1">
        <v>253.39</v>
      </c>
      <c r="G35" s="1">
        <f>F35*0.18</f>
        <v>45.6102</v>
      </c>
      <c r="H35" s="1">
        <f>SUM(F35,G35)</f>
        <v>299.0002</v>
      </c>
    </row>
    <row r="36" spans="1:8" ht="15.75">
      <c r="A36" s="3" t="s">
        <v>57</v>
      </c>
      <c r="B36" s="1"/>
      <c r="C36" s="1"/>
      <c r="D36" s="1"/>
      <c r="E36" s="1"/>
      <c r="F36" s="1"/>
      <c r="G36" s="1"/>
      <c r="H36" s="1"/>
    </row>
    <row r="37" spans="1:8" ht="15.75">
      <c r="A37" s="3">
        <f>IF(ISERR(A36+1)=TRUE,1,A36+1)</f>
        <v>1</v>
      </c>
      <c r="B37" s="1" t="s">
        <v>58</v>
      </c>
      <c r="C37" s="1" t="s">
        <v>861</v>
      </c>
      <c r="D37" s="1" t="s">
        <v>59</v>
      </c>
      <c r="E37" s="1">
        <v>3</v>
      </c>
      <c r="F37" s="1">
        <v>253.39</v>
      </c>
      <c r="G37" s="1">
        <f>F37*0.18</f>
        <v>45.6102</v>
      </c>
      <c r="H37" s="1">
        <f>SUM(F37,G37)</f>
        <v>299.0002</v>
      </c>
    </row>
    <row r="38" spans="1:8" ht="15.75">
      <c r="A38" s="3">
        <f>IF(ISERR(A37+1)=TRUE,1,A37+1)</f>
        <v>2</v>
      </c>
      <c r="B38" s="1" t="s">
        <v>60</v>
      </c>
      <c r="C38" s="1" t="s">
        <v>862</v>
      </c>
      <c r="D38" s="1" t="s">
        <v>61</v>
      </c>
      <c r="E38" s="1">
        <v>3</v>
      </c>
      <c r="F38" s="1">
        <v>253.39</v>
      </c>
      <c r="G38" s="1">
        <f>F38*0.18</f>
        <v>45.6102</v>
      </c>
      <c r="H38" s="1">
        <f>SUM(F38,G38)</f>
        <v>299.0002</v>
      </c>
    </row>
    <row r="39" spans="1:8" ht="15.75">
      <c r="A39" s="3">
        <f>IF(ISERR(A38+1)=TRUE,1,A38+1)</f>
        <v>3</v>
      </c>
      <c r="B39" s="1" t="s">
        <v>62</v>
      </c>
      <c r="C39" s="1" t="s">
        <v>863</v>
      </c>
      <c r="D39" s="1" t="s">
        <v>63</v>
      </c>
      <c r="E39" s="1">
        <v>3</v>
      </c>
      <c r="F39" s="1">
        <v>253.39</v>
      </c>
      <c r="G39" s="1">
        <f>F39*0.18</f>
        <v>45.6102</v>
      </c>
      <c r="H39" s="1">
        <f>SUM(F39,G39)</f>
        <v>299.0002</v>
      </c>
    </row>
    <row r="40" spans="1:8" ht="15.75">
      <c r="A40" s="3" t="s">
        <v>905</v>
      </c>
      <c r="B40" s="1"/>
      <c r="C40" s="1"/>
      <c r="D40" s="1"/>
      <c r="E40" s="1"/>
      <c r="F40" s="1"/>
      <c r="G40" s="1"/>
      <c r="H40" s="1"/>
    </row>
    <row r="41" spans="1:8" ht="15.75">
      <c r="A41" s="3">
        <f>IF(ISERR(A40+1)=TRUE,1,A40+1)</f>
        <v>1</v>
      </c>
      <c r="B41" s="1" t="s">
        <v>64</v>
      </c>
      <c r="C41" s="1" t="s">
        <v>65</v>
      </c>
      <c r="D41" s="1" t="s">
        <v>66</v>
      </c>
      <c r="E41" s="1">
        <v>3</v>
      </c>
      <c r="F41" s="1">
        <v>253.39</v>
      </c>
      <c r="G41" s="1">
        <f>F41*0.18</f>
        <v>45.6102</v>
      </c>
      <c r="H41" s="1">
        <f>SUM(F41,G41)</f>
        <v>299.0002</v>
      </c>
    </row>
    <row r="42" spans="1:8" ht="15.75">
      <c r="A42" s="3">
        <f>IF(ISERR(#REF!+1)=TRUE,1,#REF!+1)</f>
        <v>1</v>
      </c>
      <c r="B42" s="1" t="s">
        <v>67</v>
      </c>
      <c r="C42" s="1" t="s">
        <v>68</v>
      </c>
      <c r="D42" s="1" t="s">
        <v>69</v>
      </c>
      <c r="E42" s="1">
        <v>3</v>
      </c>
      <c r="F42" s="1">
        <v>253.39</v>
      </c>
      <c r="G42" s="1">
        <f>F42*0.18</f>
        <v>45.6102</v>
      </c>
      <c r="H42" s="1">
        <f>SUM(F42,G42)</f>
        <v>299.0002</v>
      </c>
    </row>
    <row r="43" spans="1:8" ht="15.75">
      <c r="A43" s="3" t="s">
        <v>70</v>
      </c>
      <c r="B43" s="1"/>
      <c r="C43" s="1"/>
      <c r="D43" s="1"/>
      <c r="E43" s="1"/>
      <c r="F43" s="1"/>
      <c r="G43" s="1"/>
      <c r="H43" s="1"/>
    </row>
    <row r="44" spans="1:8" ht="15.75">
      <c r="A44" s="3">
        <f>IF(ISERR(A43+1)=TRUE,1,A43+1)</f>
        <v>1</v>
      </c>
      <c r="B44" s="1" t="s">
        <v>71</v>
      </c>
      <c r="C44" s="1" t="s">
        <v>864</v>
      </c>
      <c r="D44" s="1" t="s">
        <v>72</v>
      </c>
      <c r="E44" s="1">
        <v>3</v>
      </c>
      <c r="F44" s="1">
        <v>253.39</v>
      </c>
      <c r="G44" s="1">
        <f>F44*0.18</f>
        <v>45.6102</v>
      </c>
      <c r="H44" s="1">
        <f>SUM(F44,G44)</f>
        <v>299.0002</v>
      </c>
    </row>
    <row r="45" spans="1:8" ht="15.75">
      <c r="A45" s="3" t="s">
        <v>73</v>
      </c>
      <c r="B45" s="1"/>
      <c r="C45" s="1"/>
      <c r="D45" s="1"/>
      <c r="E45" s="1"/>
      <c r="F45" s="1"/>
      <c r="G45" s="1"/>
      <c r="H45" s="1"/>
    </row>
    <row r="46" spans="1:8" ht="15.75">
      <c r="A46" s="3">
        <f aca="true" t="shared" si="0" ref="A46:A55">IF(ISERR(A45+1)=TRUE,1,A45+1)</f>
        <v>1</v>
      </c>
      <c r="B46" s="1" t="s">
        <v>74</v>
      </c>
      <c r="C46" s="1" t="s">
        <v>75</v>
      </c>
      <c r="D46" s="1" t="s">
        <v>76</v>
      </c>
      <c r="E46" s="1">
        <v>3</v>
      </c>
      <c r="F46" s="1">
        <v>253.39</v>
      </c>
      <c r="G46" s="1">
        <f aca="true" t="shared" si="1" ref="G46:G55">F46*0.18</f>
        <v>45.6102</v>
      </c>
      <c r="H46" s="1">
        <f aca="true" t="shared" si="2" ref="H46:H55">SUM(F46,G46)</f>
        <v>299.0002</v>
      </c>
    </row>
    <row r="47" spans="1:8" ht="15.75">
      <c r="A47" s="3">
        <f t="shared" si="0"/>
        <v>2</v>
      </c>
      <c r="B47" s="1" t="s">
        <v>77</v>
      </c>
      <c r="C47" s="1" t="s">
        <v>865</v>
      </c>
      <c r="D47" s="1" t="s">
        <v>78</v>
      </c>
      <c r="E47" s="1">
        <v>3</v>
      </c>
      <c r="F47" s="1">
        <v>253.39</v>
      </c>
      <c r="G47" s="1">
        <f t="shared" si="1"/>
        <v>45.6102</v>
      </c>
      <c r="H47" s="1">
        <f t="shared" si="2"/>
        <v>299.0002</v>
      </c>
    </row>
    <row r="48" spans="1:8" ht="15.75">
      <c r="A48" s="3">
        <f t="shared" si="0"/>
        <v>3</v>
      </c>
      <c r="B48" s="1" t="s">
        <v>79</v>
      </c>
      <c r="C48" s="1" t="s">
        <v>866</v>
      </c>
      <c r="D48" s="1" t="s">
        <v>80</v>
      </c>
      <c r="E48" s="1">
        <v>3</v>
      </c>
      <c r="F48" s="1">
        <v>253.39</v>
      </c>
      <c r="G48" s="1">
        <f t="shared" si="1"/>
        <v>45.6102</v>
      </c>
      <c r="H48" s="1">
        <f t="shared" si="2"/>
        <v>299.0002</v>
      </c>
    </row>
    <row r="49" spans="1:8" ht="15.75">
      <c r="A49" s="3">
        <f t="shared" si="0"/>
        <v>4</v>
      </c>
      <c r="B49" s="1" t="s">
        <v>81</v>
      </c>
      <c r="C49" s="1" t="s">
        <v>82</v>
      </c>
      <c r="D49" s="1" t="s">
        <v>83</v>
      </c>
      <c r="E49" s="1">
        <v>3</v>
      </c>
      <c r="F49" s="1">
        <v>253.39</v>
      </c>
      <c r="G49" s="1">
        <f t="shared" si="1"/>
        <v>45.6102</v>
      </c>
      <c r="H49" s="1">
        <f t="shared" si="2"/>
        <v>299.0002</v>
      </c>
    </row>
    <row r="50" spans="1:8" ht="15.75">
      <c r="A50" s="3">
        <f t="shared" si="0"/>
        <v>5</v>
      </c>
      <c r="B50" s="1" t="s">
        <v>84</v>
      </c>
      <c r="C50" s="1" t="s">
        <v>867</v>
      </c>
      <c r="D50" s="1" t="s">
        <v>85</v>
      </c>
      <c r="E50" s="1">
        <v>3</v>
      </c>
      <c r="F50" s="1">
        <v>253.39</v>
      </c>
      <c r="G50" s="1">
        <f t="shared" si="1"/>
        <v>45.6102</v>
      </c>
      <c r="H50" s="1">
        <f t="shared" si="2"/>
        <v>299.0002</v>
      </c>
    </row>
    <row r="51" spans="1:8" ht="15.75">
      <c r="A51" s="3">
        <f t="shared" si="0"/>
        <v>6</v>
      </c>
      <c r="B51" s="1" t="s">
        <v>86</v>
      </c>
      <c r="C51" s="1" t="s">
        <v>87</v>
      </c>
      <c r="D51" s="1" t="s">
        <v>88</v>
      </c>
      <c r="E51" s="1">
        <v>3</v>
      </c>
      <c r="F51" s="1">
        <v>253.39</v>
      </c>
      <c r="G51" s="1">
        <f t="shared" si="1"/>
        <v>45.6102</v>
      </c>
      <c r="H51" s="1">
        <f t="shared" si="2"/>
        <v>299.0002</v>
      </c>
    </row>
    <row r="52" spans="1:8" ht="15.75">
      <c r="A52" s="3">
        <f t="shared" si="0"/>
        <v>7</v>
      </c>
      <c r="B52" s="1" t="s">
        <v>89</v>
      </c>
      <c r="C52" s="1" t="s">
        <v>90</v>
      </c>
      <c r="D52" s="1" t="s">
        <v>91</v>
      </c>
      <c r="E52" s="1">
        <v>3</v>
      </c>
      <c r="F52" s="1">
        <v>253.39</v>
      </c>
      <c r="G52" s="1">
        <f t="shared" si="1"/>
        <v>45.6102</v>
      </c>
      <c r="H52" s="1">
        <f t="shared" si="2"/>
        <v>299.0002</v>
      </c>
    </row>
    <row r="53" spans="1:8" ht="15.75">
      <c r="A53" s="3">
        <f t="shared" si="0"/>
        <v>8</v>
      </c>
      <c r="B53" s="1" t="s">
        <v>92</v>
      </c>
      <c r="C53" s="1" t="s">
        <v>93</v>
      </c>
      <c r="D53" s="1" t="s">
        <v>94</v>
      </c>
      <c r="E53" s="1">
        <v>3</v>
      </c>
      <c r="F53" s="1">
        <v>253.39</v>
      </c>
      <c r="G53" s="1">
        <f t="shared" si="1"/>
        <v>45.6102</v>
      </c>
      <c r="H53" s="1">
        <f t="shared" si="2"/>
        <v>299.0002</v>
      </c>
    </row>
    <row r="54" spans="1:8" ht="15.75">
      <c r="A54" s="3">
        <f t="shared" si="0"/>
        <v>9</v>
      </c>
      <c r="B54" s="1" t="s">
        <v>95</v>
      </c>
      <c r="C54" s="1" t="s">
        <v>96</v>
      </c>
      <c r="D54" s="1" t="s">
        <v>97</v>
      </c>
      <c r="E54" s="1">
        <v>3</v>
      </c>
      <c r="F54" s="1">
        <v>253.39</v>
      </c>
      <c r="G54" s="1">
        <f t="shared" si="1"/>
        <v>45.6102</v>
      </c>
      <c r="H54" s="1">
        <f t="shared" si="2"/>
        <v>299.0002</v>
      </c>
    </row>
    <row r="55" spans="1:8" ht="15.75">
      <c r="A55" s="3">
        <f t="shared" si="0"/>
        <v>10</v>
      </c>
      <c r="B55" s="1" t="s">
        <v>98</v>
      </c>
      <c r="C55" s="1" t="s">
        <v>99</v>
      </c>
      <c r="D55" s="1" t="s">
        <v>100</v>
      </c>
      <c r="E55" s="1">
        <v>3</v>
      </c>
      <c r="F55" s="1">
        <v>253.39</v>
      </c>
      <c r="G55" s="1">
        <f t="shared" si="1"/>
        <v>45.6102</v>
      </c>
      <c r="H55" s="1">
        <f t="shared" si="2"/>
        <v>299.0002</v>
      </c>
    </row>
    <row r="56" spans="1:8" ht="15.75">
      <c r="A56" s="3" t="s">
        <v>101</v>
      </c>
      <c r="B56" s="1"/>
      <c r="C56" s="1"/>
      <c r="D56" s="1"/>
      <c r="E56" s="1"/>
      <c r="F56" s="1"/>
      <c r="G56" s="1"/>
      <c r="H56" s="1"/>
    </row>
    <row r="57" spans="1:8" ht="15.75">
      <c r="A57" s="3">
        <f aca="true" t="shared" si="3" ref="A57:A62">IF(ISERR(A56+1)=TRUE,1,A56+1)</f>
        <v>1</v>
      </c>
      <c r="B57" s="1" t="s">
        <v>102</v>
      </c>
      <c r="C57" s="1" t="s">
        <v>103</v>
      </c>
      <c r="D57" s="1" t="s">
        <v>104</v>
      </c>
      <c r="E57" s="1">
        <v>3</v>
      </c>
      <c r="F57" s="1">
        <v>253.39</v>
      </c>
      <c r="G57" s="1">
        <f>F57*0.18</f>
        <v>45.6102</v>
      </c>
      <c r="H57" s="1">
        <f aca="true" t="shared" si="4" ref="H57:H62">SUM(F57,G57)</f>
        <v>299.0002</v>
      </c>
    </row>
    <row r="58" spans="1:8" ht="15.75">
      <c r="A58" s="3">
        <f t="shared" si="3"/>
        <v>2</v>
      </c>
      <c r="B58" s="1" t="s">
        <v>105</v>
      </c>
      <c r="C58" s="1" t="s">
        <v>106</v>
      </c>
      <c r="D58" s="1" t="s">
        <v>107</v>
      </c>
      <c r="E58" s="1">
        <v>3</v>
      </c>
      <c r="F58" s="1">
        <v>253.39</v>
      </c>
      <c r="G58" s="1">
        <f aca="true" t="shared" si="5" ref="G58:G126">F58*0.18</f>
        <v>45.6102</v>
      </c>
      <c r="H58" s="1">
        <f t="shared" si="4"/>
        <v>299.0002</v>
      </c>
    </row>
    <row r="59" spans="1:8" ht="15.75">
      <c r="A59" s="3">
        <f t="shared" si="3"/>
        <v>3</v>
      </c>
      <c r="B59" s="1" t="s">
        <v>108</v>
      </c>
      <c r="C59" s="1" t="s">
        <v>109</v>
      </c>
      <c r="D59" s="1" t="s">
        <v>110</v>
      </c>
      <c r="E59" s="1">
        <v>3</v>
      </c>
      <c r="F59" s="1">
        <v>253.39</v>
      </c>
      <c r="G59" s="1">
        <f t="shared" si="5"/>
        <v>45.6102</v>
      </c>
      <c r="H59" s="1">
        <f t="shared" si="4"/>
        <v>299.0002</v>
      </c>
    </row>
    <row r="60" spans="1:8" ht="15.75">
      <c r="A60" s="3">
        <f t="shared" si="3"/>
        <v>4</v>
      </c>
      <c r="B60" s="1" t="s">
        <v>111</v>
      </c>
      <c r="C60" s="1" t="s">
        <v>112</v>
      </c>
      <c r="D60" s="1" t="s">
        <v>113</v>
      </c>
      <c r="E60" s="1">
        <v>3</v>
      </c>
      <c r="F60" s="1">
        <v>253.39</v>
      </c>
      <c r="G60" s="1">
        <f t="shared" si="5"/>
        <v>45.6102</v>
      </c>
      <c r="H60" s="1">
        <f t="shared" si="4"/>
        <v>299.0002</v>
      </c>
    </row>
    <row r="61" spans="1:8" ht="15.75">
      <c r="A61" s="3">
        <f t="shared" si="3"/>
        <v>5</v>
      </c>
      <c r="B61" s="1" t="s">
        <v>114</v>
      </c>
      <c r="C61" s="1" t="s">
        <v>115</v>
      </c>
      <c r="D61" s="1" t="s">
        <v>116</v>
      </c>
      <c r="E61" s="1">
        <v>3</v>
      </c>
      <c r="F61" s="1">
        <v>253.39</v>
      </c>
      <c r="G61" s="1">
        <f t="shared" si="5"/>
        <v>45.6102</v>
      </c>
      <c r="H61" s="1">
        <f t="shared" si="4"/>
        <v>299.0002</v>
      </c>
    </row>
    <row r="62" spans="1:8" ht="15.75">
      <c r="A62" s="3">
        <f t="shared" si="3"/>
        <v>6</v>
      </c>
      <c r="B62" s="1" t="s">
        <v>117</v>
      </c>
      <c r="C62" s="1" t="s">
        <v>118</v>
      </c>
      <c r="D62" s="1" t="s">
        <v>119</v>
      </c>
      <c r="E62" s="1">
        <v>3</v>
      </c>
      <c r="F62" s="1">
        <v>253.39</v>
      </c>
      <c r="G62" s="1">
        <f t="shared" si="5"/>
        <v>45.6102</v>
      </c>
      <c r="H62" s="1">
        <f t="shared" si="4"/>
        <v>299.0002</v>
      </c>
    </row>
    <row r="63" spans="1:8" ht="15.75">
      <c r="A63" s="3" t="s">
        <v>120</v>
      </c>
      <c r="B63" s="1"/>
      <c r="C63" s="1"/>
      <c r="D63" s="1"/>
      <c r="E63" s="1"/>
      <c r="F63" s="1"/>
      <c r="G63" s="1"/>
      <c r="H63" s="1"/>
    </row>
    <row r="64" spans="1:8" ht="15.75">
      <c r="A64" s="3">
        <f>IF(ISERR(A63+1)=TRUE,1,A63+1)</f>
        <v>1</v>
      </c>
      <c r="B64" s="1" t="s">
        <v>121</v>
      </c>
      <c r="C64" s="1" t="s">
        <v>122</v>
      </c>
      <c r="D64" s="1" t="s">
        <v>123</v>
      </c>
      <c r="E64" s="1">
        <v>3</v>
      </c>
      <c r="F64" s="1">
        <v>253.39</v>
      </c>
      <c r="G64" s="1">
        <f t="shared" si="5"/>
        <v>45.6102</v>
      </c>
      <c r="H64" s="1">
        <f>SUM(F64,G64)</f>
        <v>299.0002</v>
      </c>
    </row>
    <row r="65" spans="1:8" ht="15.75">
      <c r="A65" s="3">
        <f>IF(ISERR(A64+1)=TRUE,1,A64+1)</f>
        <v>2</v>
      </c>
      <c r="B65" s="1" t="s">
        <v>124</v>
      </c>
      <c r="C65" s="1" t="s">
        <v>868</v>
      </c>
      <c r="D65" s="1" t="s">
        <v>125</v>
      </c>
      <c r="E65" s="1">
        <v>3</v>
      </c>
      <c r="F65" s="1">
        <v>253.39</v>
      </c>
      <c r="G65" s="1">
        <f t="shared" si="5"/>
        <v>45.6102</v>
      </c>
      <c r="H65" s="1">
        <f>SUM(F65,G65)</f>
        <v>299.0002</v>
      </c>
    </row>
    <row r="66" spans="1:8" ht="15.75">
      <c r="A66" s="3">
        <f>IF(ISERR(A65+1)=TRUE,1,A65+1)</f>
        <v>3</v>
      </c>
      <c r="B66" s="1" t="s">
        <v>126</v>
      </c>
      <c r="C66" s="1" t="s">
        <v>869</v>
      </c>
      <c r="D66" s="1" t="s">
        <v>127</v>
      </c>
      <c r="E66" s="1">
        <v>3</v>
      </c>
      <c r="F66" s="1">
        <v>253.39</v>
      </c>
      <c r="G66" s="1">
        <f t="shared" si="5"/>
        <v>45.6102</v>
      </c>
      <c r="H66" s="1">
        <f>SUM(F66,G66)</f>
        <v>299.0002</v>
      </c>
    </row>
    <row r="67" spans="1:8" ht="15.75">
      <c r="A67" s="3" t="s">
        <v>128</v>
      </c>
      <c r="B67" s="1"/>
      <c r="C67" s="1"/>
      <c r="D67" s="1"/>
      <c r="E67" s="1"/>
      <c r="F67" s="1"/>
      <c r="G67" s="1"/>
      <c r="H67" s="1"/>
    </row>
    <row r="68" spans="1:8" ht="15.75">
      <c r="A68" s="3">
        <f>IF(ISERR(#REF!+1)=TRUE,1,#REF!+1)</f>
        <v>1</v>
      </c>
      <c r="B68" s="1" t="s">
        <v>129</v>
      </c>
      <c r="C68" s="1" t="s">
        <v>130</v>
      </c>
      <c r="D68" s="1" t="s">
        <v>131</v>
      </c>
      <c r="E68" s="1">
        <v>3</v>
      </c>
      <c r="F68" s="1">
        <v>253.39</v>
      </c>
      <c r="G68" s="1">
        <f t="shared" si="5"/>
        <v>45.6102</v>
      </c>
      <c r="H68" s="1">
        <f>SUM(F68,G68)</f>
        <v>299.0002</v>
      </c>
    </row>
    <row r="69" spans="1:8" ht="15.75">
      <c r="A69" s="3">
        <f>IF(ISERR(A68+1)=TRUE,1,A68+1)</f>
        <v>2</v>
      </c>
      <c r="B69" s="1" t="s">
        <v>132</v>
      </c>
      <c r="C69" s="1" t="s">
        <v>133</v>
      </c>
      <c r="D69" s="1" t="s">
        <v>134</v>
      </c>
      <c r="E69" s="1">
        <v>3</v>
      </c>
      <c r="F69" s="1">
        <v>253.39</v>
      </c>
      <c r="G69" s="1">
        <f t="shared" si="5"/>
        <v>45.6102</v>
      </c>
      <c r="H69" s="1">
        <f>SUM(F69,G69)</f>
        <v>299.0002</v>
      </c>
    </row>
    <row r="70" spans="1:8" ht="15.75">
      <c r="A70" s="3">
        <f>IF(ISERR(A69+1)=TRUE,1,A69+1)</f>
        <v>3</v>
      </c>
      <c r="B70" s="1" t="s">
        <v>135</v>
      </c>
      <c r="C70" s="1" t="s">
        <v>870</v>
      </c>
      <c r="D70" s="1" t="s">
        <v>136</v>
      </c>
      <c r="E70" s="1">
        <v>3</v>
      </c>
      <c r="F70" s="1">
        <v>253.39</v>
      </c>
      <c r="G70" s="1">
        <f t="shared" si="5"/>
        <v>45.6102</v>
      </c>
      <c r="H70" s="1">
        <f>SUM(F70,G70)</f>
        <v>299.0002</v>
      </c>
    </row>
    <row r="71" spans="1:8" ht="15.75">
      <c r="A71" s="3" t="s">
        <v>137</v>
      </c>
      <c r="B71" s="1"/>
      <c r="C71" s="1"/>
      <c r="D71" s="1"/>
      <c r="E71" s="1"/>
      <c r="F71" s="1"/>
      <c r="G71" s="1"/>
      <c r="H71" s="1"/>
    </row>
    <row r="72" spans="1:8" ht="15.75">
      <c r="A72" s="3">
        <f>IF(ISERR(A71+1)=TRUE,1,A71+1)</f>
        <v>1</v>
      </c>
      <c r="B72" s="1" t="s">
        <v>138</v>
      </c>
      <c r="C72" s="1" t="s">
        <v>139</v>
      </c>
      <c r="D72" s="1" t="s">
        <v>140</v>
      </c>
      <c r="E72" s="1">
        <v>3</v>
      </c>
      <c r="F72" s="1">
        <v>253.39</v>
      </c>
      <c r="G72" s="1">
        <f t="shared" si="5"/>
        <v>45.6102</v>
      </c>
      <c r="H72" s="1">
        <f>SUM(F72,G72)</f>
        <v>299.0002</v>
      </c>
    </row>
    <row r="73" spans="1:8" ht="15.75">
      <c r="A73" s="3">
        <f>IF(ISERR(A72+1)=TRUE,1,A72+1)</f>
        <v>2</v>
      </c>
      <c r="B73" s="1" t="s">
        <v>141</v>
      </c>
      <c r="C73" s="1" t="s">
        <v>871</v>
      </c>
      <c r="D73" s="1" t="s">
        <v>142</v>
      </c>
      <c r="E73" s="1">
        <v>3</v>
      </c>
      <c r="F73" s="1">
        <v>253.39</v>
      </c>
      <c r="G73" s="1">
        <f t="shared" si="5"/>
        <v>45.6102</v>
      </c>
      <c r="H73" s="1">
        <f>SUM(F73,G73)</f>
        <v>299.0002</v>
      </c>
    </row>
    <row r="74" spans="1:8" ht="15.75">
      <c r="A74" s="3">
        <f>IF(ISERR(A73+1)=TRUE,1,A73+1)</f>
        <v>3</v>
      </c>
      <c r="B74" s="1" t="s">
        <v>143</v>
      </c>
      <c r="C74" s="1" t="s">
        <v>144</v>
      </c>
      <c r="D74" s="1" t="s">
        <v>145</v>
      </c>
      <c r="E74" s="1">
        <v>3</v>
      </c>
      <c r="F74" s="1">
        <v>253.39</v>
      </c>
      <c r="G74" s="1">
        <f t="shared" si="5"/>
        <v>45.6102</v>
      </c>
      <c r="H74" s="1">
        <f>SUM(F74,G74)</f>
        <v>299.0002</v>
      </c>
    </row>
    <row r="75" spans="1:8" ht="15.75">
      <c r="A75" s="3">
        <f>IF(ISERR(A74+1)=TRUE,1,A74+1)</f>
        <v>4</v>
      </c>
      <c r="B75" s="1" t="s">
        <v>146</v>
      </c>
      <c r="C75" s="1" t="s">
        <v>872</v>
      </c>
      <c r="D75" s="1" t="s">
        <v>147</v>
      </c>
      <c r="E75" s="1">
        <v>3</v>
      </c>
      <c r="F75" s="1">
        <v>253.39</v>
      </c>
      <c r="G75" s="1">
        <f t="shared" si="5"/>
        <v>45.6102</v>
      </c>
      <c r="H75" s="1">
        <f>SUM(F75,G75)</f>
        <v>299.0002</v>
      </c>
    </row>
    <row r="76" spans="1:8" ht="15.75">
      <c r="A76" s="3">
        <f>IF(ISERR(A75+1)=TRUE,1,A75+1)</f>
        <v>5</v>
      </c>
      <c r="B76" s="1" t="s">
        <v>148</v>
      </c>
      <c r="C76" s="1" t="s">
        <v>873</v>
      </c>
      <c r="D76" s="1" t="s">
        <v>149</v>
      </c>
      <c r="E76" s="1">
        <v>3</v>
      </c>
      <c r="F76" s="1">
        <v>253.39</v>
      </c>
      <c r="G76" s="1">
        <f t="shared" si="5"/>
        <v>45.6102</v>
      </c>
      <c r="H76" s="1">
        <f>SUM(F76,G76)</f>
        <v>299.0002</v>
      </c>
    </row>
    <row r="77" spans="1:8" ht="15.75">
      <c r="A77" s="3" t="s">
        <v>150</v>
      </c>
      <c r="B77" s="1"/>
      <c r="C77" s="1"/>
      <c r="D77" s="1"/>
      <c r="E77" s="1"/>
      <c r="F77" s="1"/>
      <c r="G77" s="1"/>
      <c r="H77" s="1"/>
    </row>
    <row r="78" spans="1:8" ht="15.75">
      <c r="A78" s="3">
        <f>IF(ISERR(#REF!+1)=TRUE,1,#REF!+1)</f>
        <v>1</v>
      </c>
      <c r="B78" s="1" t="s">
        <v>151</v>
      </c>
      <c r="C78" s="1" t="s">
        <v>152</v>
      </c>
      <c r="D78" s="1" t="s">
        <v>153</v>
      </c>
      <c r="E78" s="1">
        <v>3</v>
      </c>
      <c r="F78" s="1">
        <v>253.39</v>
      </c>
      <c r="G78" s="1">
        <f t="shared" si="5"/>
        <v>45.6102</v>
      </c>
      <c r="H78" s="1">
        <f>SUM(F78,G78)</f>
        <v>299.0002</v>
      </c>
    </row>
    <row r="79" spans="1:8" ht="15.75">
      <c r="A79" s="3">
        <f>IF(ISERR(A78+1)=TRUE,1,A78+1)</f>
        <v>2</v>
      </c>
      <c r="B79" s="1" t="s">
        <v>154</v>
      </c>
      <c r="C79" s="1" t="s">
        <v>155</v>
      </c>
      <c r="D79" s="1" t="s">
        <v>156</v>
      </c>
      <c r="E79" s="1">
        <v>3</v>
      </c>
      <c r="F79" s="1">
        <v>253.39</v>
      </c>
      <c r="G79" s="1">
        <f t="shared" si="5"/>
        <v>45.6102</v>
      </c>
      <c r="H79" s="1">
        <f>SUM(F79,G79)</f>
        <v>299.0002</v>
      </c>
    </row>
    <row r="80" spans="1:8" ht="15.75">
      <c r="A80" s="3">
        <f>IF(ISERR(A79+1)=TRUE,1,A79+1)</f>
        <v>3</v>
      </c>
      <c r="B80" s="1" t="s">
        <v>157</v>
      </c>
      <c r="C80" s="1" t="s">
        <v>158</v>
      </c>
      <c r="D80" s="1" t="s">
        <v>159</v>
      </c>
      <c r="E80" s="1">
        <v>3</v>
      </c>
      <c r="F80" s="1">
        <v>253.39</v>
      </c>
      <c r="G80" s="1">
        <f t="shared" si="5"/>
        <v>45.6102</v>
      </c>
      <c r="H80" s="1">
        <f>SUM(F80,G80)</f>
        <v>299.0002</v>
      </c>
    </row>
    <row r="81" spans="1:8" ht="15.75">
      <c r="A81" s="3">
        <f>IF(ISERR(A80+1)=TRUE,1,A80+1)</f>
        <v>4</v>
      </c>
      <c r="B81" s="1" t="s">
        <v>160</v>
      </c>
      <c r="C81" s="1" t="s">
        <v>161</v>
      </c>
      <c r="D81" s="1" t="s">
        <v>162</v>
      </c>
      <c r="E81" s="1">
        <v>3</v>
      </c>
      <c r="F81" s="1">
        <v>253.39</v>
      </c>
      <c r="G81" s="1">
        <f t="shared" si="5"/>
        <v>45.6102</v>
      </c>
      <c r="H81" s="1">
        <f>SUM(F81,G81)</f>
        <v>299.0002</v>
      </c>
    </row>
    <row r="82" spans="1:8" ht="15.75">
      <c r="A82" s="3" t="s">
        <v>163</v>
      </c>
      <c r="B82" s="1"/>
      <c r="C82" s="1"/>
      <c r="D82" s="1"/>
      <c r="E82" s="1"/>
      <c r="F82" s="1"/>
      <c r="G82" s="1"/>
      <c r="H82" s="1"/>
    </row>
    <row r="83" spans="1:8" ht="15.75">
      <c r="A83" s="3">
        <f>IF(ISERR(A82+1)=TRUE,1,A82+1)</f>
        <v>1</v>
      </c>
      <c r="B83" s="1" t="s">
        <v>164</v>
      </c>
      <c r="C83" s="1" t="s">
        <v>165</v>
      </c>
      <c r="D83" s="1" t="s">
        <v>166</v>
      </c>
      <c r="E83" s="1">
        <v>3</v>
      </c>
      <c r="F83" s="1">
        <v>253.39</v>
      </c>
      <c r="G83" s="1">
        <f t="shared" si="5"/>
        <v>45.6102</v>
      </c>
      <c r="H83" s="1">
        <f>SUM(F83,G83)</f>
        <v>299.0002</v>
      </c>
    </row>
    <row r="84" spans="1:8" ht="15.75">
      <c r="A84" s="3">
        <f>IF(ISERR(A83+1)=TRUE,1,A83+1)</f>
        <v>2</v>
      </c>
      <c r="B84" s="1" t="s">
        <v>167</v>
      </c>
      <c r="C84" s="1" t="s">
        <v>168</v>
      </c>
      <c r="D84" s="1" t="s">
        <v>169</v>
      </c>
      <c r="E84" s="1">
        <v>3</v>
      </c>
      <c r="F84" s="1">
        <v>253.39</v>
      </c>
      <c r="G84" s="1">
        <f t="shared" si="5"/>
        <v>45.6102</v>
      </c>
      <c r="H84" s="1">
        <f>SUM(F84,G84)</f>
        <v>299.0002</v>
      </c>
    </row>
    <row r="85" spans="1:8" ht="15.75">
      <c r="A85" s="3">
        <f>IF(ISERR(A84+1)=TRUE,1,A84+1)</f>
        <v>3</v>
      </c>
      <c r="B85" s="1" t="s">
        <v>170</v>
      </c>
      <c r="C85" s="1" t="s">
        <v>171</v>
      </c>
      <c r="D85" s="1" t="s">
        <v>172</v>
      </c>
      <c r="E85" s="1">
        <v>3</v>
      </c>
      <c r="F85" s="1">
        <v>253.39</v>
      </c>
      <c r="G85" s="1">
        <f t="shared" si="5"/>
        <v>45.6102</v>
      </c>
      <c r="H85" s="1">
        <f>SUM(F85,G85)</f>
        <v>299.0002</v>
      </c>
    </row>
    <row r="86" spans="1:8" ht="15.75">
      <c r="A86" s="3">
        <f>IF(ISERR(A85+1)=TRUE,1,A85+1)</f>
        <v>4</v>
      </c>
      <c r="B86" s="1" t="s">
        <v>173</v>
      </c>
      <c r="C86" s="1" t="s">
        <v>174</v>
      </c>
      <c r="D86" s="1" t="s">
        <v>175</v>
      </c>
      <c r="E86" s="1">
        <v>3</v>
      </c>
      <c r="F86" s="1">
        <v>253.39</v>
      </c>
      <c r="G86" s="1">
        <f t="shared" si="5"/>
        <v>45.6102</v>
      </c>
      <c r="H86" s="1">
        <f>SUM(F86,G86)</f>
        <v>299.0002</v>
      </c>
    </row>
    <row r="87" spans="1:8" ht="15.75">
      <c r="A87" s="3" t="s">
        <v>176</v>
      </c>
      <c r="B87" s="1"/>
      <c r="C87" s="1"/>
      <c r="D87" s="1"/>
      <c r="E87" s="1"/>
      <c r="F87" s="1"/>
      <c r="G87" s="1"/>
      <c r="H87" s="1"/>
    </row>
    <row r="88" spans="1:8" ht="15.75">
      <c r="A88" s="3">
        <f>IF(ISERR(#REF!+1)=TRUE,1,#REF!+1)</f>
        <v>1</v>
      </c>
      <c r="B88" s="1" t="s">
        <v>177</v>
      </c>
      <c r="C88" s="1" t="s">
        <v>178</v>
      </c>
      <c r="D88" s="1" t="s">
        <v>179</v>
      </c>
      <c r="E88" s="1">
        <v>3</v>
      </c>
      <c r="F88" s="1">
        <v>253.39</v>
      </c>
      <c r="G88" s="1">
        <f t="shared" si="5"/>
        <v>45.6102</v>
      </c>
      <c r="H88" s="1">
        <f>SUM(F88,G88)</f>
        <v>299.0002</v>
      </c>
    </row>
    <row r="89" spans="1:8" ht="15.75">
      <c r="A89" s="3" t="s">
        <v>180</v>
      </c>
      <c r="B89" s="1"/>
      <c r="C89" s="1"/>
      <c r="D89" s="1"/>
      <c r="E89" s="1"/>
      <c r="F89" s="1"/>
      <c r="G89" s="1"/>
      <c r="H89" s="1"/>
    </row>
    <row r="90" spans="1:8" ht="15.75">
      <c r="A90" s="3">
        <f>IF(ISERR(A89+1)=TRUE,1,A89+1)</f>
        <v>1</v>
      </c>
      <c r="B90" s="1" t="s">
        <v>181</v>
      </c>
      <c r="C90" s="1" t="s">
        <v>874</v>
      </c>
      <c r="D90" s="1" t="s">
        <v>182</v>
      </c>
      <c r="E90" s="1">
        <v>3</v>
      </c>
      <c r="F90" s="1">
        <v>253.39</v>
      </c>
      <c r="G90" s="1">
        <f t="shared" si="5"/>
        <v>45.6102</v>
      </c>
      <c r="H90" s="1">
        <f>SUM(F90,G90)</f>
        <v>299.0002</v>
      </c>
    </row>
    <row r="91" spans="1:8" ht="15.75">
      <c r="A91" s="3" t="s">
        <v>183</v>
      </c>
      <c r="B91" s="1"/>
      <c r="C91" s="1"/>
      <c r="D91" s="1"/>
      <c r="E91" s="1"/>
      <c r="F91" s="1"/>
      <c r="G91" s="1"/>
      <c r="H91" s="1"/>
    </row>
    <row r="92" spans="1:8" ht="15.75">
      <c r="A92" s="3">
        <f aca="true" t="shared" si="6" ref="A92:A97">IF(ISERR(A91+1)=TRUE,1,A91+1)</f>
        <v>1</v>
      </c>
      <c r="B92" s="1" t="s">
        <v>184</v>
      </c>
      <c r="C92" s="1" t="s">
        <v>875</v>
      </c>
      <c r="D92" s="1" t="s">
        <v>185</v>
      </c>
      <c r="E92" s="1">
        <v>3</v>
      </c>
      <c r="F92" s="1">
        <v>253.39</v>
      </c>
      <c r="G92" s="1">
        <f t="shared" si="5"/>
        <v>45.6102</v>
      </c>
      <c r="H92" s="1">
        <f aca="true" t="shared" si="7" ref="H92:H97">SUM(F92,G92)</f>
        <v>299.0002</v>
      </c>
    </row>
    <row r="93" spans="1:8" ht="15.75">
      <c r="A93" s="3">
        <f t="shared" si="6"/>
        <v>2</v>
      </c>
      <c r="B93" s="1" t="s">
        <v>186</v>
      </c>
      <c r="C93" s="1" t="s">
        <v>187</v>
      </c>
      <c r="D93" s="1" t="s">
        <v>188</v>
      </c>
      <c r="E93" s="1">
        <v>3</v>
      </c>
      <c r="F93" s="1">
        <v>253.39</v>
      </c>
      <c r="G93" s="1">
        <f t="shared" si="5"/>
        <v>45.6102</v>
      </c>
      <c r="H93" s="1">
        <f t="shared" si="7"/>
        <v>299.0002</v>
      </c>
    </row>
    <row r="94" spans="1:8" ht="15.75">
      <c r="A94" s="3">
        <f t="shared" si="6"/>
        <v>3</v>
      </c>
      <c r="B94" s="1" t="s">
        <v>189</v>
      </c>
      <c r="C94" s="1" t="s">
        <v>876</v>
      </c>
      <c r="D94" s="1" t="s">
        <v>190</v>
      </c>
      <c r="E94" s="1">
        <v>3</v>
      </c>
      <c r="F94" s="1">
        <v>253.39</v>
      </c>
      <c r="G94" s="1">
        <f t="shared" si="5"/>
        <v>45.6102</v>
      </c>
      <c r="H94" s="1">
        <f t="shared" si="7"/>
        <v>299.0002</v>
      </c>
    </row>
    <row r="95" spans="1:8" ht="15.75">
      <c r="A95" s="3">
        <f t="shared" si="6"/>
        <v>4</v>
      </c>
      <c r="B95" s="1" t="s">
        <v>191</v>
      </c>
      <c r="C95" s="1" t="s">
        <v>877</v>
      </c>
      <c r="D95" s="1" t="s">
        <v>192</v>
      </c>
      <c r="E95" s="1">
        <v>3</v>
      </c>
      <c r="F95" s="1">
        <v>253.39</v>
      </c>
      <c r="G95" s="1">
        <f t="shared" si="5"/>
        <v>45.6102</v>
      </c>
      <c r="H95" s="1">
        <f t="shared" si="7"/>
        <v>299.0002</v>
      </c>
    </row>
    <row r="96" spans="1:8" ht="15.75">
      <c r="A96" s="3">
        <f t="shared" si="6"/>
        <v>5</v>
      </c>
      <c r="B96" s="1" t="s">
        <v>193</v>
      </c>
      <c r="C96" s="1" t="s">
        <v>194</v>
      </c>
      <c r="D96" s="1" t="s">
        <v>195</v>
      </c>
      <c r="E96" s="1">
        <v>3</v>
      </c>
      <c r="F96" s="1">
        <v>253.39</v>
      </c>
      <c r="G96" s="1">
        <f t="shared" si="5"/>
        <v>45.6102</v>
      </c>
      <c r="H96" s="1">
        <f t="shared" si="7"/>
        <v>299.0002</v>
      </c>
    </row>
    <row r="97" spans="1:8" ht="15.75">
      <c r="A97" s="3">
        <f t="shared" si="6"/>
        <v>6</v>
      </c>
      <c r="B97" s="1" t="s">
        <v>196</v>
      </c>
      <c r="C97" s="1" t="s">
        <v>197</v>
      </c>
      <c r="D97" s="1" t="s">
        <v>198</v>
      </c>
      <c r="E97" s="1">
        <v>3</v>
      </c>
      <c r="F97" s="1">
        <v>253.39</v>
      </c>
      <c r="G97" s="1">
        <f t="shared" si="5"/>
        <v>45.6102</v>
      </c>
      <c r="H97" s="1">
        <f t="shared" si="7"/>
        <v>299.0002</v>
      </c>
    </row>
    <row r="98" spans="1:8" ht="15.75">
      <c r="A98" s="3" t="s">
        <v>199</v>
      </c>
      <c r="B98" s="1"/>
      <c r="C98" s="1"/>
      <c r="D98" s="1"/>
      <c r="E98" s="1"/>
      <c r="F98" s="1"/>
      <c r="G98" s="1"/>
      <c r="H98" s="1"/>
    </row>
    <row r="99" spans="1:8" ht="15.75">
      <c r="A99" s="3">
        <f>IF(ISERR(A98+1)=TRUE,1,A98+1)</f>
        <v>1</v>
      </c>
      <c r="B99" s="1" t="s">
        <v>200</v>
      </c>
      <c r="C99" s="1" t="s">
        <v>201</v>
      </c>
      <c r="D99" s="1" t="s">
        <v>202</v>
      </c>
      <c r="E99" s="1">
        <v>3</v>
      </c>
      <c r="F99" s="1">
        <v>253.39</v>
      </c>
      <c r="G99" s="1">
        <f>F99*0.18</f>
        <v>45.6102</v>
      </c>
      <c r="H99" s="1">
        <f>SUM(F99,G99)</f>
        <v>299.0002</v>
      </c>
    </row>
    <row r="100" spans="1:8" ht="15.75">
      <c r="A100" s="3">
        <f>IF(ISERR(A99+1)=TRUE,1,A99+1)</f>
        <v>2</v>
      </c>
      <c r="B100" s="1" t="s">
        <v>203</v>
      </c>
      <c r="C100" s="1" t="s">
        <v>878</v>
      </c>
      <c r="D100" s="1" t="s">
        <v>204</v>
      </c>
      <c r="E100" s="1">
        <v>3</v>
      </c>
      <c r="F100" s="1">
        <v>253.39</v>
      </c>
      <c r="G100" s="1">
        <f>F100*0.18</f>
        <v>45.6102</v>
      </c>
      <c r="H100" s="1">
        <f>SUM(F100,G100)</f>
        <v>299.0002</v>
      </c>
    </row>
    <row r="101" spans="1:8" ht="15.75">
      <c r="A101" s="3">
        <f>IF(ISERR(A100+1)=TRUE,1,A100+1)</f>
        <v>3</v>
      </c>
      <c r="B101" s="1" t="s">
        <v>205</v>
      </c>
      <c r="C101" s="1" t="s">
        <v>206</v>
      </c>
      <c r="D101" s="1" t="s">
        <v>207</v>
      </c>
      <c r="E101" s="1">
        <v>3</v>
      </c>
      <c r="F101" s="1">
        <v>253.39</v>
      </c>
      <c r="G101" s="1">
        <f>F101*0.18</f>
        <v>45.6102</v>
      </c>
      <c r="H101" s="1">
        <f>SUM(F101,G101)</f>
        <v>299.0002</v>
      </c>
    </row>
    <row r="102" spans="1:8" ht="15.75">
      <c r="A102" s="3" t="s">
        <v>208</v>
      </c>
      <c r="B102" s="1"/>
      <c r="C102" s="1"/>
      <c r="D102" s="1"/>
      <c r="E102" s="1"/>
      <c r="F102" s="1"/>
      <c r="G102" s="1"/>
      <c r="H102" s="1"/>
    </row>
    <row r="103" spans="1:8" ht="15.75">
      <c r="A103" s="3">
        <f>IF(ISERR(A102+1)=TRUE,1,A102+1)</f>
        <v>1</v>
      </c>
      <c r="B103" s="1" t="s">
        <v>209</v>
      </c>
      <c r="C103" s="1" t="s">
        <v>879</v>
      </c>
      <c r="D103" s="1" t="s">
        <v>210</v>
      </c>
      <c r="E103" s="1">
        <v>3</v>
      </c>
      <c r="F103" s="1">
        <v>253.39</v>
      </c>
      <c r="G103" s="1">
        <f t="shared" si="5"/>
        <v>45.6102</v>
      </c>
      <c r="H103" s="1">
        <f>SUM(F103,G103)</f>
        <v>299.0002</v>
      </c>
    </row>
    <row r="104" spans="1:8" ht="15.75">
      <c r="A104" s="3">
        <f>IF(ISERR(A103+1)=TRUE,1,A103+1)</f>
        <v>2</v>
      </c>
      <c r="B104" s="1" t="s">
        <v>211</v>
      </c>
      <c r="C104" s="1" t="s">
        <v>880</v>
      </c>
      <c r="D104" s="1" t="s">
        <v>212</v>
      </c>
      <c r="E104" s="1">
        <v>3</v>
      </c>
      <c r="F104" s="1">
        <v>253.39</v>
      </c>
      <c r="G104" s="1">
        <f t="shared" si="5"/>
        <v>45.6102</v>
      </c>
      <c r="H104" s="1">
        <f>SUM(F104,G104)</f>
        <v>299.0002</v>
      </c>
    </row>
    <row r="105" spans="1:8" ht="15.75">
      <c r="A105" s="3">
        <f>IF(ISERR(A104+1)=TRUE,1,A104+1)</f>
        <v>3</v>
      </c>
      <c r="B105" s="1" t="s">
        <v>213</v>
      </c>
      <c r="C105" s="1" t="s">
        <v>881</v>
      </c>
      <c r="D105" s="1" t="s">
        <v>214</v>
      </c>
      <c r="E105" s="1">
        <v>3</v>
      </c>
      <c r="F105" s="1">
        <v>253.39</v>
      </c>
      <c r="G105" s="1">
        <f t="shared" si="5"/>
        <v>45.6102</v>
      </c>
      <c r="H105" s="1">
        <f>SUM(F105,G105)</f>
        <v>299.0002</v>
      </c>
    </row>
    <row r="106" spans="1:8" ht="15.75">
      <c r="A106" s="3" t="s">
        <v>215</v>
      </c>
      <c r="B106" s="1"/>
      <c r="C106" s="1"/>
      <c r="D106" s="1"/>
      <c r="E106" s="1"/>
      <c r="F106" s="1"/>
      <c r="G106" s="1"/>
      <c r="H106" s="1"/>
    </row>
    <row r="107" spans="1:8" ht="15.75">
      <c r="A107" s="3">
        <f>IF(ISERR(A106+1)=TRUE,1,A106+1)</f>
        <v>1</v>
      </c>
      <c r="B107" s="1" t="s">
        <v>216</v>
      </c>
      <c r="C107" s="1" t="s">
        <v>217</v>
      </c>
      <c r="D107" s="1" t="s">
        <v>218</v>
      </c>
      <c r="E107" s="1">
        <v>3</v>
      </c>
      <c r="F107" s="1">
        <v>253.39</v>
      </c>
      <c r="G107" s="1">
        <f t="shared" si="5"/>
        <v>45.6102</v>
      </c>
      <c r="H107" s="1">
        <f>SUM(F107,G107)</f>
        <v>299.0002</v>
      </c>
    </row>
    <row r="108" spans="1:8" ht="15.75">
      <c r="A108" s="3">
        <f>IF(ISERR(A107+1)=TRUE,1,A107+1)</f>
        <v>2</v>
      </c>
      <c r="B108" s="1" t="s">
        <v>219</v>
      </c>
      <c r="C108" s="1" t="s">
        <v>220</v>
      </c>
      <c r="D108" s="1" t="s">
        <v>221</v>
      </c>
      <c r="E108" s="1">
        <v>3</v>
      </c>
      <c r="F108" s="1">
        <v>253.39</v>
      </c>
      <c r="G108" s="1">
        <f t="shared" si="5"/>
        <v>45.6102</v>
      </c>
      <c r="H108" s="1">
        <f>SUM(F108,G108)</f>
        <v>299.0002</v>
      </c>
    </row>
    <row r="109" spans="1:8" ht="15.75">
      <c r="A109" s="3">
        <f>IF(ISERR(A108+1)=TRUE,1,A108+1)</f>
        <v>3</v>
      </c>
      <c r="B109" s="1" t="s">
        <v>222</v>
      </c>
      <c r="C109" s="1" t="s">
        <v>223</v>
      </c>
      <c r="D109" s="1" t="s">
        <v>224</v>
      </c>
      <c r="E109" s="1">
        <v>3</v>
      </c>
      <c r="F109" s="1">
        <v>253.39</v>
      </c>
      <c r="G109" s="1">
        <f t="shared" si="5"/>
        <v>45.6102</v>
      </c>
      <c r="H109" s="1">
        <f>SUM(F109,G109)</f>
        <v>299.0002</v>
      </c>
    </row>
    <row r="110" spans="1:8" ht="15.75">
      <c r="A110" s="3" t="s">
        <v>906</v>
      </c>
      <c r="B110" s="1"/>
      <c r="C110" s="1"/>
      <c r="D110" s="1"/>
      <c r="E110" s="1"/>
      <c r="F110" s="1"/>
      <c r="G110" s="1"/>
      <c r="H110" s="1"/>
    </row>
    <row r="111" spans="1:8" ht="15.75">
      <c r="A111" s="3">
        <f>IF(ISERR(A110+1)=TRUE,1,A110+1)</f>
        <v>1</v>
      </c>
      <c r="B111" s="1" t="s">
        <v>225</v>
      </c>
      <c r="C111" s="1" t="s">
        <v>226</v>
      </c>
      <c r="D111" s="1" t="s">
        <v>227</v>
      </c>
      <c r="E111" s="1">
        <v>3</v>
      </c>
      <c r="F111" s="1">
        <v>253.39</v>
      </c>
      <c r="G111" s="1">
        <f>F111*0.18</f>
        <v>45.6102</v>
      </c>
      <c r="H111" s="1">
        <f>SUM(F111,G111)</f>
        <v>299.0002</v>
      </c>
    </row>
    <row r="112" spans="1:8" ht="15.75">
      <c r="A112" s="3">
        <f>IF(ISERR(A111+1)=TRUE,1,A111+1)</f>
        <v>2</v>
      </c>
      <c r="B112" s="1" t="s">
        <v>228</v>
      </c>
      <c r="C112" s="1" t="s">
        <v>229</v>
      </c>
      <c r="D112" s="1" t="s">
        <v>230</v>
      </c>
      <c r="E112" s="1">
        <v>3</v>
      </c>
      <c r="F112" s="1">
        <v>253.39</v>
      </c>
      <c r="G112" s="1">
        <f>F112*0.18</f>
        <v>45.6102</v>
      </c>
      <c r="H112" s="1">
        <f>SUM(F112,G112)</f>
        <v>299.0002</v>
      </c>
    </row>
    <row r="113" spans="1:8" ht="15.75">
      <c r="A113" s="3">
        <f>IF(ISERR(A112+1)=TRUE,1,A112+1)</f>
        <v>3</v>
      </c>
      <c r="B113" s="1" t="s">
        <v>231</v>
      </c>
      <c r="C113" s="1" t="s">
        <v>232</v>
      </c>
      <c r="D113" s="1" t="s">
        <v>233</v>
      </c>
      <c r="E113" s="1">
        <v>3</v>
      </c>
      <c r="F113" s="1">
        <v>253.39</v>
      </c>
      <c r="G113" s="1">
        <f>F113*0.18</f>
        <v>45.6102</v>
      </c>
      <c r="H113" s="1">
        <f>SUM(F113,G113)</f>
        <v>299.0002</v>
      </c>
    </row>
    <row r="114" spans="1:8" ht="15.75">
      <c r="A114" s="3" t="s">
        <v>234</v>
      </c>
      <c r="B114" s="1"/>
      <c r="C114" s="1"/>
      <c r="D114" s="1"/>
      <c r="E114" s="1"/>
      <c r="F114" s="1"/>
      <c r="G114" s="1"/>
      <c r="H114" s="1"/>
    </row>
    <row r="115" spans="1:8" ht="15.75">
      <c r="A115" s="3">
        <f>IF(ISERR(A114+1)=TRUE,1,A114+1)</f>
        <v>1</v>
      </c>
      <c r="B115" s="1" t="s">
        <v>235</v>
      </c>
      <c r="C115" s="1" t="s">
        <v>236</v>
      </c>
      <c r="D115" s="1" t="s">
        <v>237</v>
      </c>
      <c r="E115" s="1">
        <v>3</v>
      </c>
      <c r="F115" s="1">
        <v>253.39</v>
      </c>
      <c r="G115" s="1">
        <f t="shared" si="5"/>
        <v>45.6102</v>
      </c>
      <c r="H115" s="1">
        <f>SUM(F115,G115)</f>
        <v>299.0002</v>
      </c>
    </row>
    <row r="116" spans="1:8" ht="15.75">
      <c r="A116" s="3">
        <f>IF(ISERR(A115+1)=TRUE,1,A115+1)</f>
        <v>2</v>
      </c>
      <c r="B116" s="1" t="s">
        <v>238</v>
      </c>
      <c r="C116" s="1" t="s">
        <v>239</v>
      </c>
      <c r="D116" s="1" t="s">
        <v>240</v>
      </c>
      <c r="E116" s="1">
        <v>3</v>
      </c>
      <c r="F116" s="1">
        <v>253.39</v>
      </c>
      <c r="G116" s="1">
        <f t="shared" si="5"/>
        <v>45.6102</v>
      </c>
      <c r="H116" s="1">
        <f>SUM(F116,G116)</f>
        <v>299.0002</v>
      </c>
    </row>
    <row r="117" spans="1:8" ht="15.75">
      <c r="A117" s="3">
        <f>IF(ISERR(A116+1)=TRUE,1,A116+1)</f>
        <v>3</v>
      </c>
      <c r="B117" s="1" t="s">
        <v>241</v>
      </c>
      <c r="C117" s="1" t="s">
        <v>242</v>
      </c>
      <c r="D117" s="1" t="s">
        <v>243</v>
      </c>
      <c r="E117" s="1">
        <v>3</v>
      </c>
      <c r="F117" s="1">
        <v>253.39</v>
      </c>
      <c r="G117" s="1">
        <f t="shared" si="5"/>
        <v>45.6102</v>
      </c>
      <c r="H117" s="1">
        <f>SUM(F117,G117)</f>
        <v>299.0002</v>
      </c>
    </row>
    <row r="118" spans="1:8" ht="15.75">
      <c r="A118" s="3" t="s">
        <v>244</v>
      </c>
      <c r="B118" s="1"/>
      <c r="C118" s="1"/>
      <c r="D118" s="1"/>
      <c r="E118" s="1"/>
      <c r="F118" s="1"/>
      <c r="G118" s="1"/>
      <c r="H118" s="1"/>
    </row>
    <row r="119" spans="1:8" ht="15.75">
      <c r="A119" s="3">
        <f aca="true" t="shared" si="8" ref="A119:A124">IF(ISERR(A118+1)=TRUE,1,A118+1)</f>
        <v>1</v>
      </c>
      <c r="B119" s="1" t="s">
        <v>245</v>
      </c>
      <c r="C119" s="1" t="s">
        <v>246</v>
      </c>
      <c r="D119" s="1" t="s">
        <v>247</v>
      </c>
      <c r="E119" s="1">
        <v>3</v>
      </c>
      <c r="F119" s="1">
        <v>253.39</v>
      </c>
      <c r="G119" s="1">
        <f t="shared" si="5"/>
        <v>45.6102</v>
      </c>
      <c r="H119" s="1">
        <f aca="true" t="shared" si="9" ref="H119:H124">SUM(F119,G119)</f>
        <v>299.0002</v>
      </c>
    </row>
    <row r="120" spans="1:8" ht="15.75">
      <c r="A120" s="3">
        <f t="shared" si="8"/>
        <v>2</v>
      </c>
      <c r="B120" s="1" t="s">
        <v>248</v>
      </c>
      <c r="C120" s="1" t="s">
        <v>249</v>
      </c>
      <c r="D120" s="1" t="s">
        <v>250</v>
      </c>
      <c r="E120" s="1">
        <v>3</v>
      </c>
      <c r="F120" s="1">
        <v>253.39</v>
      </c>
      <c r="G120" s="1">
        <f t="shared" si="5"/>
        <v>45.6102</v>
      </c>
      <c r="H120" s="1">
        <f t="shared" si="9"/>
        <v>299.0002</v>
      </c>
    </row>
    <row r="121" spans="1:8" ht="15.75">
      <c r="A121" s="3">
        <f t="shared" si="8"/>
        <v>3</v>
      </c>
      <c r="B121" s="1" t="s">
        <v>251</v>
      </c>
      <c r="C121" s="1" t="s">
        <v>252</v>
      </c>
      <c r="D121" s="1" t="s">
        <v>253</v>
      </c>
      <c r="E121" s="1">
        <v>3</v>
      </c>
      <c r="F121" s="1">
        <v>253.39</v>
      </c>
      <c r="G121" s="1">
        <f t="shared" si="5"/>
        <v>45.6102</v>
      </c>
      <c r="H121" s="1">
        <f t="shared" si="9"/>
        <v>299.0002</v>
      </c>
    </row>
    <row r="122" spans="1:8" ht="15.75">
      <c r="A122" s="3">
        <f t="shared" si="8"/>
        <v>4</v>
      </c>
      <c r="B122" s="1" t="s">
        <v>254</v>
      </c>
      <c r="C122" s="1" t="s">
        <v>255</v>
      </c>
      <c r="D122" s="1" t="s">
        <v>256</v>
      </c>
      <c r="E122" s="1">
        <v>3</v>
      </c>
      <c r="F122" s="1">
        <v>253.39</v>
      </c>
      <c r="G122" s="1">
        <f t="shared" si="5"/>
        <v>45.6102</v>
      </c>
      <c r="H122" s="1">
        <f t="shared" si="9"/>
        <v>299.0002</v>
      </c>
    </row>
    <row r="123" spans="1:8" ht="15.75">
      <c r="A123" s="3">
        <f t="shared" si="8"/>
        <v>5</v>
      </c>
      <c r="B123" s="1" t="s">
        <v>257</v>
      </c>
      <c r="C123" s="1" t="s">
        <v>258</v>
      </c>
      <c r="D123" s="1" t="s">
        <v>259</v>
      </c>
      <c r="E123" s="1">
        <v>3</v>
      </c>
      <c r="F123" s="1">
        <v>253.39</v>
      </c>
      <c r="G123" s="1">
        <f t="shared" si="5"/>
        <v>45.6102</v>
      </c>
      <c r="H123" s="1">
        <f t="shared" si="9"/>
        <v>299.0002</v>
      </c>
    </row>
    <row r="124" spans="1:8" ht="15.75">
      <c r="A124" s="3">
        <f t="shared" si="8"/>
        <v>6</v>
      </c>
      <c r="B124" s="1" t="s">
        <v>260</v>
      </c>
      <c r="C124" s="1" t="s">
        <v>261</v>
      </c>
      <c r="D124" s="1" t="s">
        <v>262</v>
      </c>
      <c r="E124" s="1">
        <v>3</v>
      </c>
      <c r="F124" s="1">
        <v>253.39</v>
      </c>
      <c r="G124" s="1">
        <f t="shared" si="5"/>
        <v>45.6102</v>
      </c>
      <c r="H124" s="1">
        <f t="shared" si="9"/>
        <v>299.0002</v>
      </c>
    </row>
    <row r="125" spans="1:8" ht="15.75">
      <c r="A125" s="3" t="s">
        <v>263</v>
      </c>
      <c r="B125" s="1"/>
      <c r="C125" s="1"/>
      <c r="D125" s="1"/>
      <c r="E125" s="1"/>
      <c r="F125" s="1"/>
      <c r="G125" s="1"/>
      <c r="H125" s="1"/>
    </row>
    <row r="126" spans="1:8" ht="15.75">
      <c r="A126" s="3">
        <f>IF(ISERR(A125+1)=TRUE,1,A125+1)</f>
        <v>1</v>
      </c>
      <c r="B126" s="1" t="s">
        <v>264</v>
      </c>
      <c r="C126" s="1" t="s">
        <v>265</v>
      </c>
      <c r="D126" s="1" t="s">
        <v>266</v>
      </c>
      <c r="E126" s="1">
        <v>3</v>
      </c>
      <c r="F126" s="1">
        <v>253.39</v>
      </c>
      <c r="G126" s="1">
        <f t="shared" si="5"/>
        <v>45.6102</v>
      </c>
      <c r="H126" s="1">
        <f>SUM(F126,G126)</f>
        <v>299.0002</v>
      </c>
    </row>
    <row r="127" spans="1:8" ht="15.75">
      <c r="A127" s="3" t="s">
        <v>267</v>
      </c>
      <c r="B127" s="1"/>
      <c r="C127" s="1"/>
      <c r="D127" s="1"/>
      <c r="E127" s="1"/>
      <c r="F127" s="1"/>
      <c r="G127" s="1"/>
      <c r="H127" s="1"/>
    </row>
    <row r="128" spans="1:8" ht="15.75">
      <c r="A128" s="3">
        <f>IF(ISERR(A127+1)=TRUE,1,A127+1)</f>
        <v>1</v>
      </c>
      <c r="B128" s="1" t="s">
        <v>268</v>
      </c>
      <c r="C128" s="1" t="s">
        <v>269</v>
      </c>
      <c r="D128" s="1" t="s">
        <v>270</v>
      </c>
      <c r="E128" s="1">
        <v>3</v>
      </c>
      <c r="F128" s="1">
        <v>253.39</v>
      </c>
      <c r="G128" s="1">
        <f>F128*0.18</f>
        <v>45.6102</v>
      </c>
      <c r="H128" s="1">
        <f>SUM(F128,G128)</f>
        <v>299.0002</v>
      </c>
    </row>
    <row r="129" spans="1:8" ht="15.75">
      <c r="A129" s="3">
        <f>IF(ISERR(A128+1)=TRUE,1,A128+1)</f>
        <v>2</v>
      </c>
      <c r="B129" s="1" t="s">
        <v>271</v>
      </c>
      <c r="C129" s="1" t="s">
        <v>272</v>
      </c>
      <c r="D129" s="1" t="s">
        <v>273</v>
      </c>
      <c r="E129" s="1">
        <v>3</v>
      </c>
      <c r="F129" s="1">
        <v>253.39</v>
      </c>
      <c r="G129" s="1">
        <f>F129*0.18</f>
        <v>45.6102</v>
      </c>
      <c r="H129" s="1">
        <f>SUM(F129,G129)</f>
        <v>299.0002</v>
      </c>
    </row>
    <row r="130" spans="1:8" ht="15.75">
      <c r="A130" s="3">
        <f>IF(ISERR(A129+1)=TRUE,1,A129+1)</f>
        <v>3</v>
      </c>
      <c r="B130" s="1" t="s">
        <v>274</v>
      </c>
      <c r="C130" s="1" t="s">
        <v>275</v>
      </c>
      <c r="D130" s="1" t="s">
        <v>276</v>
      </c>
      <c r="E130" s="1">
        <v>3</v>
      </c>
      <c r="F130" s="1">
        <v>253.39</v>
      </c>
      <c r="G130" s="1">
        <f>F130*0.18</f>
        <v>45.6102</v>
      </c>
      <c r="H130" s="1">
        <f>SUM(F130,G130)</f>
        <v>299.0002</v>
      </c>
    </row>
    <row r="131" spans="1:8" ht="15.75">
      <c r="A131" s="3">
        <f>IF(ISERR(A130+1)=TRUE,1,A130+1)</f>
        <v>4</v>
      </c>
      <c r="B131" s="1" t="s">
        <v>277</v>
      </c>
      <c r="C131" s="1" t="s">
        <v>278</v>
      </c>
      <c r="D131" s="1" t="s">
        <v>279</v>
      </c>
      <c r="E131" s="1">
        <v>3</v>
      </c>
      <c r="F131" s="1">
        <v>253.39</v>
      </c>
      <c r="G131" s="1">
        <f>F131*0.18</f>
        <v>45.6102</v>
      </c>
      <c r="H131" s="1">
        <f>SUM(F131,G131)</f>
        <v>299.0002</v>
      </c>
    </row>
    <row r="132" spans="1:8" ht="15.75">
      <c r="A132" s="3" t="s">
        <v>280</v>
      </c>
      <c r="B132" s="1"/>
      <c r="C132" s="1"/>
      <c r="D132" s="1"/>
      <c r="E132" s="1"/>
      <c r="F132" s="1"/>
      <c r="G132" s="1"/>
      <c r="H132" s="1"/>
    </row>
    <row r="133" spans="1:8" ht="15.75">
      <c r="A133" s="3">
        <f>IF(ISERR(A132+1)=TRUE,1,A132+1)</f>
        <v>1</v>
      </c>
      <c r="B133" s="1" t="s">
        <v>281</v>
      </c>
      <c r="C133" s="1" t="s">
        <v>282</v>
      </c>
      <c r="D133" s="1" t="s">
        <v>283</v>
      </c>
      <c r="E133" s="1">
        <v>3</v>
      </c>
      <c r="F133" s="1">
        <v>253.39</v>
      </c>
      <c r="G133" s="1">
        <f>F133*0.18</f>
        <v>45.6102</v>
      </c>
      <c r="H133" s="1">
        <f>SUM(F133,G133)</f>
        <v>299.0002</v>
      </c>
    </row>
    <row r="134" spans="1:8" ht="15.75">
      <c r="A134" s="3">
        <v>2</v>
      </c>
      <c r="B134" s="1" t="s">
        <v>284</v>
      </c>
      <c r="C134" s="1" t="s">
        <v>285</v>
      </c>
      <c r="D134" s="1" t="s">
        <v>286</v>
      </c>
      <c r="E134" s="1">
        <v>3</v>
      </c>
      <c r="F134" s="1">
        <v>253.39</v>
      </c>
      <c r="G134" s="1">
        <f>F134*0.18</f>
        <v>45.6102</v>
      </c>
      <c r="H134" s="1">
        <f>SUM(F134,G134)</f>
        <v>299.0002</v>
      </c>
    </row>
    <row r="135" spans="1:8" ht="15.75">
      <c r="A135" s="3" t="s">
        <v>287</v>
      </c>
      <c r="B135" s="1"/>
      <c r="C135" s="1"/>
      <c r="D135" s="1"/>
      <c r="E135" s="1"/>
      <c r="F135" s="1"/>
      <c r="G135" s="1"/>
      <c r="H135" s="1"/>
    </row>
    <row r="136" spans="1:8" ht="15.75">
      <c r="A136" s="3">
        <f>IF(ISERR(A135+1)=TRUE,1,A135+1)</f>
        <v>1</v>
      </c>
      <c r="B136" s="1" t="s">
        <v>288</v>
      </c>
      <c r="C136" s="1" t="s">
        <v>289</v>
      </c>
      <c r="D136" s="1" t="s">
        <v>290</v>
      </c>
      <c r="E136" s="1">
        <v>3</v>
      </c>
      <c r="F136" s="1">
        <v>253.39</v>
      </c>
      <c r="G136" s="1">
        <f>F136*0.18</f>
        <v>45.6102</v>
      </c>
      <c r="H136" s="1">
        <f>SUM(F136,G136)</f>
        <v>299.0002</v>
      </c>
    </row>
    <row r="137" spans="1:8" ht="15.75">
      <c r="A137" s="3" t="s">
        <v>291</v>
      </c>
      <c r="B137" s="1"/>
      <c r="C137" s="1"/>
      <c r="D137" s="1"/>
      <c r="E137" s="1"/>
      <c r="F137" s="1"/>
      <c r="G137" s="1"/>
      <c r="H137" s="1"/>
    </row>
    <row r="138" spans="1:8" ht="15.75">
      <c r="A138" s="3">
        <f>IF(ISERR(A137+1)=TRUE,1,A137+1)</f>
        <v>1</v>
      </c>
      <c r="B138" s="1" t="s">
        <v>292</v>
      </c>
      <c r="C138" s="1" t="s">
        <v>293</v>
      </c>
      <c r="D138" s="1" t="s">
        <v>294</v>
      </c>
      <c r="E138" s="1">
        <v>3</v>
      </c>
      <c r="F138" s="1">
        <v>253.39</v>
      </c>
      <c r="G138" s="1">
        <f>F138*0.18</f>
        <v>45.6102</v>
      </c>
      <c r="H138" s="1">
        <f>SUM(F138,G138)</f>
        <v>299.0002</v>
      </c>
    </row>
    <row r="139" spans="1:8" ht="15.75">
      <c r="A139" s="3" t="s">
        <v>295</v>
      </c>
      <c r="B139" s="1"/>
      <c r="C139" s="1"/>
      <c r="D139" s="1"/>
      <c r="E139" s="1"/>
      <c r="F139" s="1"/>
      <c r="G139" s="1"/>
      <c r="H139" s="1"/>
    </row>
    <row r="140" spans="1:8" ht="15.75">
      <c r="A140" s="3">
        <f>IF(ISERR(A139+1)=TRUE,1,A139+1)</f>
        <v>1</v>
      </c>
      <c r="B140" s="1" t="s">
        <v>296</v>
      </c>
      <c r="C140" s="1" t="s">
        <v>297</v>
      </c>
      <c r="D140" s="1" t="s">
        <v>298</v>
      </c>
      <c r="E140" s="1">
        <v>3</v>
      </c>
      <c r="F140" s="1">
        <v>253.39</v>
      </c>
      <c r="G140" s="1">
        <f>F140*0.18</f>
        <v>45.6102</v>
      </c>
      <c r="H140" s="1">
        <f>SUM(F140,G140)</f>
        <v>299.0002</v>
      </c>
    </row>
    <row r="141" spans="1:8" ht="15.75">
      <c r="A141" s="3">
        <f>IF(ISERR(A140+1)=TRUE,1,A140+1)</f>
        <v>2</v>
      </c>
      <c r="B141" s="1" t="s">
        <v>299</v>
      </c>
      <c r="C141" s="1" t="s">
        <v>300</v>
      </c>
      <c r="D141" s="1" t="s">
        <v>301</v>
      </c>
      <c r="E141" s="1">
        <v>3</v>
      </c>
      <c r="F141" s="1">
        <v>253.39</v>
      </c>
      <c r="G141" s="1">
        <f>F141*0.18</f>
        <v>45.6102</v>
      </c>
      <c r="H141" s="1">
        <f>SUM(F141,G141)</f>
        <v>299.0002</v>
      </c>
    </row>
    <row r="142" spans="1:8" ht="15.75">
      <c r="A142" s="3">
        <f>IF(ISERR(A141+1)=TRUE,1,A141+1)</f>
        <v>3</v>
      </c>
      <c r="B142" s="1" t="s">
        <v>302</v>
      </c>
      <c r="C142" s="1" t="s">
        <v>303</v>
      </c>
      <c r="D142" s="1" t="s">
        <v>304</v>
      </c>
      <c r="E142" s="1">
        <v>3</v>
      </c>
      <c r="F142" s="1">
        <v>253.39</v>
      </c>
      <c r="G142" s="1">
        <f>F142*0.18</f>
        <v>45.6102</v>
      </c>
      <c r="H142" s="1">
        <f>SUM(F142,G142)</f>
        <v>299.0002</v>
      </c>
    </row>
    <row r="143" spans="1:8" ht="15.75">
      <c r="A143" s="3">
        <f>IF(ISERR(A142+1)=TRUE,1,A142+1)</f>
        <v>4</v>
      </c>
      <c r="B143" s="1" t="s">
        <v>305</v>
      </c>
      <c r="C143" s="1" t="s">
        <v>306</v>
      </c>
      <c r="D143" s="1" t="s">
        <v>307</v>
      </c>
      <c r="E143" s="1">
        <v>3</v>
      </c>
      <c r="F143" s="1">
        <v>253.39</v>
      </c>
      <c r="G143" s="1">
        <f>F143*0.18</f>
        <v>45.6102</v>
      </c>
      <c r="H143" s="1">
        <f>SUM(F143,G143)</f>
        <v>299.0002</v>
      </c>
    </row>
    <row r="144" spans="1:8" ht="15.75">
      <c r="A144" s="3" t="s">
        <v>57</v>
      </c>
      <c r="B144" s="1"/>
      <c r="C144" s="1"/>
      <c r="D144" s="1"/>
      <c r="E144" s="1"/>
      <c r="F144" s="1"/>
      <c r="G144" s="1"/>
      <c r="H144" s="1"/>
    </row>
    <row r="145" spans="1:8" ht="15.75">
      <c r="A145" s="3">
        <f>IF(ISERR(A144+1)=TRUE,1,A144+1)</f>
        <v>1</v>
      </c>
      <c r="B145" s="1" t="s">
        <v>308</v>
      </c>
      <c r="C145" s="1" t="s">
        <v>309</v>
      </c>
      <c r="D145" s="1" t="s">
        <v>310</v>
      </c>
      <c r="E145" s="1">
        <v>3</v>
      </c>
      <c r="F145" s="1">
        <v>253.39</v>
      </c>
      <c r="G145" s="1">
        <f aca="true" t="shared" si="10" ref="G145:G154">F145*0.18</f>
        <v>45.6102</v>
      </c>
      <c r="H145" s="1">
        <f aca="true" t="shared" si="11" ref="H145:H154">SUM(F145,G145)</f>
        <v>299.0002</v>
      </c>
    </row>
    <row r="146" spans="1:8" ht="15.75">
      <c r="A146" s="3">
        <v>2</v>
      </c>
      <c r="B146" s="1" t="s">
        <v>311</v>
      </c>
      <c r="C146" s="1" t="s">
        <v>312</v>
      </c>
      <c r="D146" s="1" t="s">
        <v>313</v>
      </c>
      <c r="E146" s="1">
        <v>3</v>
      </c>
      <c r="F146" s="1">
        <v>253.39</v>
      </c>
      <c r="G146" s="1">
        <f t="shared" si="10"/>
        <v>45.6102</v>
      </c>
      <c r="H146" s="1">
        <f t="shared" si="11"/>
        <v>299.0002</v>
      </c>
    </row>
    <row r="147" spans="1:8" ht="15.75">
      <c r="A147" s="3">
        <f>IF(ISERR(A146+1)=TRUE,1,A146+1)</f>
        <v>3</v>
      </c>
      <c r="B147" s="1" t="s">
        <v>314</v>
      </c>
      <c r="C147" s="1" t="s">
        <v>315</v>
      </c>
      <c r="D147" s="1" t="s">
        <v>316</v>
      </c>
      <c r="E147" s="1">
        <v>3</v>
      </c>
      <c r="F147" s="1">
        <v>253.39</v>
      </c>
      <c r="G147" s="1">
        <f t="shared" si="10"/>
        <v>45.6102</v>
      </c>
      <c r="H147" s="1">
        <f t="shared" si="11"/>
        <v>299.0002</v>
      </c>
    </row>
    <row r="148" spans="1:8" ht="15.75">
      <c r="A148" s="3">
        <v>4</v>
      </c>
      <c r="B148" s="1" t="s">
        <v>317</v>
      </c>
      <c r="C148" s="1" t="s">
        <v>318</v>
      </c>
      <c r="D148" s="1" t="s">
        <v>319</v>
      </c>
      <c r="E148" s="1">
        <v>3</v>
      </c>
      <c r="F148" s="1">
        <v>253.39</v>
      </c>
      <c r="G148" s="1">
        <f t="shared" si="10"/>
        <v>45.6102</v>
      </c>
      <c r="H148" s="1">
        <f t="shared" si="11"/>
        <v>299.0002</v>
      </c>
    </row>
    <row r="149" spans="1:8" ht="15.75">
      <c r="A149" s="3">
        <v>5</v>
      </c>
      <c r="B149" s="1" t="s">
        <v>320</v>
      </c>
      <c r="C149" s="1" t="s">
        <v>882</v>
      </c>
      <c r="D149" s="1" t="s">
        <v>321</v>
      </c>
      <c r="E149" s="1">
        <v>3</v>
      </c>
      <c r="F149" s="1">
        <v>253.39</v>
      </c>
      <c r="G149" s="1">
        <f t="shared" si="10"/>
        <v>45.6102</v>
      </c>
      <c r="H149" s="1">
        <f t="shared" si="11"/>
        <v>299.0002</v>
      </c>
    </row>
    <row r="150" spans="1:8" ht="15.75">
      <c r="A150" s="3">
        <v>6</v>
      </c>
      <c r="B150" s="1" t="s">
        <v>322</v>
      </c>
      <c r="C150" s="1" t="s">
        <v>323</v>
      </c>
      <c r="D150" s="1" t="s">
        <v>324</v>
      </c>
      <c r="E150" s="1">
        <v>3</v>
      </c>
      <c r="F150" s="1">
        <v>253.39</v>
      </c>
      <c r="G150" s="1">
        <f t="shared" si="10"/>
        <v>45.6102</v>
      </c>
      <c r="H150" s="1">
        <f t="shared" si="11"/>
        <v>299.0002</v>
      </c>
    </row>
    <row r="151" spans="1:8" ht="15.75">
      <c r="A151" s="3">
        <v>7</v>
      </c>
      <c r="B151" s="1" t="s">
        <v>325</v>
      </c>
      <c r="C151" s="1" t="s">
        <v>326</v>
      </c>
      <c r="D151" s="1" t="s">
        <v>327</v>
      </c>
      <c r="E151" s="1">
        <v>3</v>
      </c>
      <c r="F151" s="1">
        <v>253.39</v>
      </c>
      <c r="G151" s="1">
        <f t="shared" si="10"/>
        <v>45.6102</v>
      </c>
      <c r="H151" s="1">
        <f t="shared" si="11"/>
        <v>299.0002</v>
      </c>
    </row>
    <row r="152" spans="1:8" ht="15.75">
      <c r="A152" s="3">
        <v>8</v>
      </c>
      <c r="B152" s="1" t="s">
        <v>328</v>
      </c>
      <c r="C152" s="1" t="s">
        <v>329</v>
      </c>
      <c r="D152" s="1" t="s">
        <v>330</v>
      </c>
      <c r="E152" s="1">
        <v>3</v>
      </c>
      <c r="F152" s="1">
        <v>253.39</v>
      </c>
      <c r="G152" s="1">
        <f t="shared" si="10"/>
        <v>45.6102</v>
      </c>
      <c r="H152" s="1">
        <f t="shared" si="11"/>
        <v>299.0002</v>
      </c>
    </row>
    <row r="153" spans="1:8" ht="15.75">
      <c r="A153" s="3">
        <v>9</v>
      </c>
      <c r="B153" s="1" t="s">
        <v>331</v>
      </c>
      <c r="C153" s="1" t="s">
        <v>332</v>
      </c>
      <c r="D153" s="1" t="s">
        <v>333</v>
      </c>
      <c r="E153" s="1">
        <v>3</v>
      </c>
      <c r="F153" s="1">
        <v>253.39</v>
      </c>
      <c r="G153" s="1">
        <f t="shared" si="10"/>
        <v>45.6102</v>
      </c>
      <c r="H153" s="1">
        <f t="shared" si="11"/>
        <v>299.0002</v>
      </c>
    </row>
    <row r="154" spans="1:8" ht="15.75">
      <c r="A154" s="3">
        <v>10</v>
      </c>
      <c r="B154" s="1" t="s">
        <v>334</v>
      </c>
      <c r="C154" s="1" t="s">
        <v>335</v>
      </c>
      <c r="D154" s="1" t="s">
        <v>336</v>
      </c>
      <c r="E154" s="1">
        <v>3</v>
      </c>
      <c r="F154" s="1">
        <v>253.39</v>
      </c>
      <c r="G154" s="1">
        <f t="shared" si="10"/>
        <v>45.6102</v>
      </c>
      <c r="H154" s="1">
        <f t="shared" si="11"/>
        <v>299.0002</v>
      </c>
    </row>
    <row r="155" spans="1:8" ht="15.75">
      <c r="A155" s="3" t="s">
        <v>337</v>
      </c>
      <c r="B155" s="1"/>
      <c r="C155" s="1"/>
      <c r="D155" s="1"/>
      <c r="E155" s="1"/>
      <c r="F155" s="1"/>
      <c r="G155" s="1"/>
      <c r="H155" s="1"/>
    </row>
    <row r="156" spans="1:8" ht="15.75">
      <c r="A156" s="3">
        <f>IF(ISERR(A155+1)=TRUE,1,A155+1)</f>
        <v>1</v>
      </c>
      <c r="B156" s="1" t="s">
        <v>338</v>
      </c>
      <c r="C156" s="1" t="s">
        <v>339</v>
      </c>
      <c r="D156" s="1" t="s">
        <v>340</v>
      </c>
      <c r="E156" s="1">
        <v>3</v>
      </c>
      <c r="F156" s="1">
        <v>253.39</v>
      </c>
      <c r="G156" s="1">
        <f>F156*0.18</f>
        <v>45.6102</v>
      </c>
      <c r="H156" s="1">
        <f>SUM(F156,G156)</f>
        <v>299.0002</v>
      </c>
    </row>
    <row r="157" spans="1:8" ht="15.75">
      <c r="A157" s="3">
        <f>IF(ISERR(A156+1)=TRUE,1,A156+1)</f>
        <v>2</v>
      </c>
      <c r="B157" s="1" t="s">
        <v>341</v>
      </c>
      <c r="C157" s="1" t="s">
        <v>342</v>
      </c>
      <c r="D157" s="1" t="s">
        <v>343</v>
      </c>
      <c r="E157" s="1">
        <v>3</v>
      </c>
      <c r="F157" s="1">
        <v>253.39</v>
      </c>
      <c r="G157" s="1">
        <f>F157*0.18</f>
        <v>45.6102</v>
      </c>
      <c r="H157" s="1">
        <f>SUM(F157,G157)</f>
        <v>299.0002</v>
      </c>
    </row>
    <row r="158" spans="1:8" ht="15.75">
      <c r="A158" s="3">
        <f>IF(ISERR(A157+1)=TRUE,1,A157+1)</f>
        <v>3</v>
      </c>
      <c r="B158" s="1" t="s">
        <v>344</v>
      </c>
      <c r="C158" s="1" t="s">
        <v>345</v>
      </c>
      <c r="D158" s="1" t="s">
        <v>346</v>
      </c>
      <c r="E158" s="1">
        <v>3</v>
      </c>
      <c r="F158" s="1">
        <v>253.39</v>
      </c>
      <c r="G158" s="1">
        <f>F158*0.18</f>
        <v>45.6102</v>
      </c>
      <c r="H158" s="1">
        <f>SUM(F158,G158)</f>
        <v>299.0002</v>
      </c>
    </row>
    <row r="159" spans="1:8" ht="15.75">
      <c r="A159" s="3" t="s">
        <v>46</v>
      </c>
      <c r="B159" s="1"/>
      <c r="C159" s="1"/>
      <c r="D159" s="1"/>
      <c r="E159" s="1"/>
      <c r="F159" s="1"/>
      <c r="G159" s="1"/>
      <c r="H159" s="1"/>
    </row>
    <row r="160" spans="1:8" ht="15.75">
      <c r="A160" s="3" t="s">
        <v>347</v>
      </c>
      <c r="B160" s="1"/>
      <c r="C160" s="1"/>
      <c r="D160" s="1"/>
      <c r="E160" s="1"/>
      <c r="F160" s="1"/>
      <c r="G160" s="1"/>
      <c r="H160" s="1"/>
    </row>
    <row r="161" spans="1:8" ht="15.75">
      <c r="A161" s="3">
        <f>IF(ISERR(#REF!+1)=TRUE,1,#REF!+1)</f>
        <v>1</v>
      </c>
      <c r="B161" s="1" t="s">
        <v>348</v>
      </c>
      <c r="C161" s="1" t="s">
        <v>883</v>
      </c>
      <c r="D161" s="1" t="s">
        <v>349</v>
      </c>
      <c r="E161" s="1">
        <v>3</v>
      </c>
      <c r="F161" s="1">
        <v>253.39</v>
      </c>
      <c r="G161" s="1">
        <f>F161*0.18</f>
        <v>45.6102</v>
      </c>
      <c r="H161" s="1">
        <f>SUM(F161,G161)</f>
        <v>299.0002</v>
      </c>
    </row>
    <row r="162" spans="1:8" ht="15.75">
      <c r="A162" s="3">
        <v>2</v>
      </c>
      <c r="B162" s="1" t="s">
        <v>350</v>
      </c>
      <c r="C162" s="1" t="s">
        <v>351</v>
      </c>
      <c r="D162" s="1" t="s">
        <v>352</v>
      </c>
      <c r="E162" s="1">
        <v>3</v>
      </c>
      <c r="F162" s="1">
        <v>253.39</v>
      </c>
      <c r="G162" s="1">
        <f>F162*0.18</f>
        <v>45.6102</v>
      </c>
      <c r="H162" s="1">
        <f>SUM(F162,G162)</f>
        <v>299.0002</v>
      </c>
    </row>
    <row r="163" spans="1:8" ht="15.75">
      <c r="A163" s="3">
        <v>3</v>
      </c>
      <c r="B163" s="1" t="s">
        <v>353</v>
      </c>
      <c r="C163" s="1" t="s">
        <v>354</v>
      </c>
      <c r="D163" s="1" t="s">
        <v>355</v>
      </c>
      <c r="E163" s="1">
        <v>3</v>
      </c>
      <c r="F163" s="1">
        <v>253.39</v>
      </c>
      <c r="G163" s="1">
        <f>F163*0.18</f>
        <v>45.6102</v>
      </c>
      <c r="H163" s="1">
        <f>SUM(F163,G163)</f>
        <v>299.0002</v>
      </c>
    </row>
    <row r="164" spans="1:8" ht="15.75">
      <c r="A164" s="3" t="s">
        <v>356</v>
      </c>
      <c r="B164" s="1"/>
      <c r="C164" s="1"/>
      <c r="D164" s="1"/>
      <c r="E164" s="1"/>
      <c r="F164" s="1"/>
      <c r="G164" s="1"/>
      <c r="H164" s="1"/>
    </row>
    <row r="165" spans="1:8" ht="15.75">
      <c r="A165" s="3">
        <f>IF(ISERR(#REF!+1)=TRUE,1,#REF!+1)</f>
        <v>1</v>
      </c>
      <c r="B165" s="1" t="s">
        <v>357</v>
      </c>
      <c r="C165" s="1" t="s">
        <v>358</v>
      </c>
      <c r="D165" s="1" t="s">
        <v>359</v>
      </c>
      <c r="E165" s="1">
        <v>3</v>
      </c>
      <c r="F165" s="1">
        <v>253.39</v>
      </c>
      <c r="G165" s="1">
        <f>F165*0.18</f>
        <v>45.6102</v>
      </c>
      <c r="H165" s="1">
        <f>SUM(F165,G165)</f>
        <v>299.0002</v>
      </c>
    </row>
    <row r="166" spans="1:8" ht="15.75">
      <c r="A166" s="3">
        <v>2</v>
      </c>
      <c r="B166" s="1" t="s">
        <v>360</v>
      </c>
      <c r="C166" s="1" t="s">
        <v>361</v>
      </c>
      <c r="D166" s="1" t="s">
        <v>362</v>
      </c>
      <c r="E166" s="1">
        <v>3</v>
      </c>
      <c r="F166" s="1">
        <v>253.39</v>
      </c>
      <c r="G166" s="1">
        <f>F166*0.18</f>
        <v>45.6102</v>
      </c>
      <c r="H166" s="1">
        <f>SUM(F166,G166)</f>
        <v>299.0002</v>
      </c>
    </row>
    <row r="167" spans="1:8" ht="15.75">
      <c r="A167" s="3" t="s">
        <v>363</v>
      </c>
      <c r="B167" s="1"/>
      <c r="C167" s="1"/>
      <c r="D167" s="1"/>
      <c r="E167" s="1"/>
      <c r="F167" s="1"/>
      <c r="G167" s="1"/>
      <c r="H167" s="1"/>
    </row>
    <row r="168" spans="1:8" ht="15.75">
      <c r="A168" s="3">
        <f>IF(ISERR(#REF!+1)=TRUE,1,#REF!+1)</f>
        <v>1</v>
      </c>
      <c r="B168" s="1" t="s">
        <v>364</v>
      </c>
      <c r="C168" s="1" t="s">
        <v>365</v>
      </c>
      <c r="D168" s="1" t="s">
        <v>366</v>
      </c>
      <c r="E168" s="1">
        <v>3</v>
      </c>
      <c r="F168" s="1">
        <v>253.39</v>
      </c>
      <c r="G168" s="1">
        <f>F168*0.18</f>
        <v>45.6102</v>
      </c>
      <c r="H168" s="1">
        <f>SUM(F168,G168)</f>
        <v>299.0002</v>
      </c>
    </row>
    <row r="169" spans="1:8" ht="15.75">
      <c r="A169" s="3">
        <v>2</v>
      </c>
      <c r="B169" s="1" t="s">
        <v>367</v>
      </c>
      <c r="C169" s="1" t="s">
        <v>368</v>
      </c>
      <c r="D169" s="1" t="s">
        <v>369</v>
      </c>
      <c r="E169" s="1">
        <v>3</v>
      </c>
      <c r="F169" s="1">
        <v>253.39</v>
      </c>
      <c r="G169" s="1">
        <f>F169*0.18</f>
        <v>45.6102</v>
      </c>
      <c r="H169" s="1">
        <f>SUM(F169,G169)</f>
        <v>299.0002</v>
      </c>
    </row>
    <row r="170" spans="1:8" ht="15.75">
      <c r="A170" s="3">
        <v>3</v>
      </c>
      <c r="B170" s="1" t="s">
        <v>370</v>
      </c>
      <c r="C170" s="1" t="s">
        <v>371</v>
      </c>
      <c r="D170" s="1" t="s">
        <v>372</v>
      </c>
      <c r="E170" s="1">
        <v>3</v>
      </c>
      <c r="F170" s="1">
        <v>253.39</v>
      </c>
      <c r="G170" s="1">
        <f>F170*0.18</f>
        <v>45.6102</v>
      </c>
      <c r="H170" s="1">
        <f>SUM(F170,G170)</f>
        <v>299.0002</v>
      </c>
    </row>
    <row r="171" spans="1:8" ht="15.75">
      <c r="A171" s="3" t="s">
        <v>373</v>
      </c>
      <c r="B171" s="1"/>
      <c r="C171" s="1"/>
      <c r="D171" s="1"/>
      <c r="E171" s="1"/>
      <c r="F171" s="1"/>
      <c r="G171" s="1"/>
      <c r="H171" s="1"/>
    </row>
    <row r="172" spans="1:8" ht="15.75">
      <c r="A172" s="3">
        <f>IF(ISERR(#REF!+1)=TRUE,1,#REF!+1)</f>
        <v>1</v>
      </c>
      <c r="B172" s="1" t="s">
        <v>374</v>
      </c>
      <c r="C172" s="1" t="s">
        <v>375</v>
      </c>
      <c r="D172" s="1" t="s">
        <v>376</v>
      </c>
      <c r="E172" s="1">
        <v>3</v>
      </c>
      <c r="F172" s="1">
        <v>253.39</v>
      </c>
      <c r="G172" s="1">
        <f>F172*0.18</f>
        <v>45.6102</v>
      </c>
      <c r="H172" s="1">
        <f>SUM(F172,G172)</f>
        <v>299.0002</v>
      </c>
    </row>
    <row r="173" spans="1:8" ht="15.75">
      <c r="A173" s="3">
        <v>2</v>
      </c>
      <c r="B173" s="1" t="s">
        <v>377</v>
      </c>
      <c r="C173" s="1" t="s">
        <v>378</v>
      </c>
      <c r="D173" s="1" t="s">
        <v>379</v>
      </c>
      <c r="E173" s="1">
        <v>3</v>
      </c>
      <c r="F173" s="1">
        <v>253.39</v>
      </c>
      <c r="G173" s="1">
        <f>F173*0.18</f>
        <v>45.6102</v>
      </c>
      <c r="H173" s="1">
        <f>SUM(F173,G173)</f>
        <v>299.0002</v>
      </c>
    </row>
    <row r="174" spans="1:8" ht="15.75">
      <c r="A174" s="3">
        <v>3</v>
      </c>
      <c r="B174" s="1" t="s">
        <v>380</v>
      </c>
      <c r="C174" s="1" t="s">
        <v>381</v>
      </c>
      <c r="D174" s="1" t="s">
        <v>382</v>
      </c>
      <c r="E174" s="1">
        <v>3</v>
      </c>
      <c r="F174" s="1">
        <v>253.39</v>
      </c>
      <c r="G174" s="1">
        <f>F174*0.18</f>
        <v>45.6102</v>
      </c>
      <c r="H174" s="1">
        <f>SUM(F174,G174)</f>
        <v>299.0002</v>
      </c>
    </row>
    <row r="175" spans="1:8" ht="15.75">
      <c r="A175" s="3">
        <v>4</v>
      </c>
      <c r="B175" s="1" t="s">
        <v>383</v>
      </c>
      <c r="C175" s="1" t="s">
        <v>384</v>
      </c>
      <c r="D175" s="1" t="s">
        <v>385</v>
      </c>
      <c r="E175" s="1">
        <v>3</v>
      </c>
      <c r="F175" s="1">
        <v>253.39</v>
      </c>
      <c r="G175" s="1">
        <f>F175*0.18</f>
        <v>45.6102</v>
      </c>
      <c r="H175" s="1">
        <f>SUM(F175,G175)</f>
        <v>299.0002</v>
      </c>
    </row>
    <row r="176" spans="1:8" ht="15.75">
      <c r="A176" s="3" t="s">
        <v>386</v>
      </c>
      <c r="B176" s="1"/>
      <c r="C176" s="1"/>
      <c r="D176" s="1"/>
      <c r="E176" s="1"/>
      <c r="F176" s="1"/>
      <c r="G176" s="1"/>
      <c r="H176" s="1"/>
    </row>
    <row r="177" spans="1:8" ht="15.75">
      <c r="A177" s="3">
        <f aca="true" t="shared" si="12" ref="A177:A182">IF(ISERR(A176+1)=TRUE,1,A176+1)</f>
        <v>1</v>
      </c>
      <c r="B177" s="1" t="s">
        <v>387</v>
      </c>
      <c r="C177" s="1" t="s">
        <v>884</v>
      </c>
      <c r="D177" s="1" t="s">
        <v>388</v>
      </c>
      <c r="E177" s="1">
        <v>3</v>
      </c>
      <c r="F177" s="1">
        <v>253.39</v>
      </c>
      <c r="G177" s="1">
        <f aca="true" t="shared" si="13" ref="G177:G182">F177*0.18</f>
        <v>45.6102</v>
      </c>
      <c r="H177" s="1">
        <f aca="true" t="shared" si="14" ref="H177:H183">SUM(F177,G177)</f>
        <v>299.0002</v>
      </c>
    </row>
    <row r="178" spans="1:8" ht="15.75">
      <c r="A178" s="3">
        <f t="shared" si="12"/>
        <v>2</v>
      </c>
      <c r="B178" s="1" t="s">
        <v>389</v>
      </c>
      <c r="C178" s="1" t="s">
        <v>390</v>
      </c>
      <c r="D178" s="1" t="s">
        <v>391</v>
      </c>
      <c r="E178" s="1">
        <v>3</v>
      </c>
      <c r="F178" s="1">
        <v>253.39</v>
      </c>
      <c r="G178" s="1">
        <f t="shared" si="13"/>
        <v>45.6102</v>
      </c>
      <c r="H178" s="1">
        <f t="shared" si="14"/>
        <v>299.0002</v>
      </c>
    </row>
    <row r="179" spans="1:8" ht="15.75">
      <c r="A179" s="3">
        <f>IF(ISERR(A178+1)=TRUE,1,A178+1)</f>
        <v>3</v>
      </c>
      <c r="B179" s="1" t="s">
        <v>392</v>
      </c>
      <c r="C179" s="1" t="s">
        <v>393</v>
      </c>
      <c r="D179" s="1" t="s">
        <v>394</v>
      </c>
      <c r="E179" s="1">
        <v>3</v>
      </c>
      <c r="F179" s="1">
        <v>253.39</v>
      </c>
      <c r="G179" s="1">
        <f t="shared" si="13"/>
        <v>45.6102</v>
      </c>
      <c r="H179" s="1">
        <f t="shared" si="14"/>
        <v>299.0002</v>
      </c>
    </row>
    <row r="180" spans="1:8" ht="15.75">
      <c r="A180" s="3">
        <f t="shared" si="12"/>
        <v>4</v>
      </c>
      <c r="B180" s="1" t="s">
        <v>395</v>
      </c>
      <c r="C180" s="1" t="s">
        <v>396</v>
      </c>
      <c r="D180" s="1" t="s">
        <v>397</v>
      </c>
      <c r="E180" s="1">
        <v>3</v>
      </c>
      <c r="F180" s="1">
        <v>253.39</v>
      </c>
      <c r="G180" s="1">
        <f t="shared" si="13"/>
        <v>45.6102</v>
      </c>
      <c r="H180" s="1">
        <f t="shared" si="14"/>
        <v>299.0002</v>
      </c>
    </row>
    <row r="181" spans="1:8" ht="15.75">
      <c r="A181" s="3">
        <f t="shared" si="12"/>
        <v>5</v>
      </c>
      <c r="B181" s="1" t="s">
        <v>398</v>
      </c>
      <c r="C181" s="1" t="s">
        <v>399</v>
      </c>
      <c r="D181" s="1" t="s">
        <v>400</v>
      </c>
      <c r="E181" s="1">
        <v>3</v>
      </c>
      <c r="F181" s="1">
        <v>253.39</v>
      </c>
      <c r="G181" s="1">
        <f t="shared" si="13"/>
        <v>45.6102</v>
      </c>
      <c r="H181" s="1">
        <f t="shared" si="14"/>
        <v>299.0002</v>
      </c>
    </row>
    <row r="182" spans="1:8" ht="15.75">
      <c r="A182" s="3">
        <f t="shared" si="12"/>
        <v>6</v>
      </c>
      <c r="B182" s="1" t="s">
        <v>401</v>
      </c>
      <c r="C182" s="1" t="s">
        <v>402</v>
      </c>
      <c r="D182" s="1" t="s">
        <v>403</v>
      </c>
      <c r="E182" s="1">
        <v>3</v>
      </c>
      <c r="F182" s="1">
        <v>253.39</v>
      </c>
      <c r="G182" s="1">
        <f t="shared" si="13"/>
        <v>45.6102</v>
      </c>
      <c r="H182" s="1">
        <f t="shared" si="14"/>
        <v>299.0002</v>
      </c>
    </row>
    <row r="183" spans="1:8" ht="15.75">
      <c r="A183" s="3">
        <v>7</v>
      </c>
      <c r="B183" s="1" t="s">
        <v>404</v>
      </c>
      <c r="C183" s="1" t="s">
        <v>405</v>
      </c>
      <c r="D183" s="1" t="s">
        <v>406</v>
      </c>
      <c r="E183" s="1">
        <v>3</v>
      </c>
      <c r="F183" s="1">
        <v>253.39</v>
      </c>
      <c r="G183" s="1">
        <f>F183*0.18</f>
        <v>45.6102</v>
      </c>
      <c r="H183" s="1">
        <f t="shared" si="14"/>
        <v>299.0002</v>
      </c>
    </row>
    <row r="184" spans="1:8" ht="15.75">
      <c r="A184" s="3" t="s">
        <v>407</v>
      </c>
      <c r="B184" s="1"/>
      <c r="C184" s="1"/>
      <c r="D184" s="1"/>
      <c r="E184" s="1"/>
      <c r="F184" s="1"/>
      <c r="G184" s="1"/>
      <c r="H184" s="1"/>
    </row>
    <row r="185" spans="1:8" ht="15.75">
      <c r="A185" s="3">
        <f>IF(ISERR(A184+1)=TRUE,1,A184+1)</f>
        <v>1</v>
      </c>
      <c r="B185" s="1" t="s">
        <v>408</v>
      </c>
      <c r="C185" s="1" t="s">
        <v>409</v>
      </c>
      <c r="D185" s="1" t="s">
        <v>410</v>
      </c>
      <c r="E185" s="1">
        <v>3</v>
      </c>
      <c r="F185" s="1">
        <v>253.39</v>
      </c>
      <c r="G185" s="1">
        <f>F185*0.18</f>
        <v>45.6102</v>
      </c>
      <c r="H185" s="1">
        <f>SUM(F185,G185)</f>
        <v>299.0002</v>
      </c>
    </row>
    <row r="186" spans="1:8" ht="15.75">
      <c r="A186" s="3">
        <f>IF(ISERR(A185+1)=TRUE,1,A185+1)</f>
        <v>2</v>
      </c>
      <c r="B186" s="1" t="s">
        <v>411</v>
      </c>
      <c r="C186" s="1" t="s">
        <v>412</v>
      </c>
      <c r="D186" s="1" t="s">
        <v>413</v>
      </c>
      <c r="E186" s="1">
        <v>3</v>
      </c>
      <c r="F186" s="1">
        <v>253.39</v>
      </c>
      <c r="G186" s="1">
        <f>F186*0.18</f>
        <v>45.6102</v>
      </c>
      <c r="H186" s="1">
        <f>SUM(F186,G186)</f>
        <v>299.0002</v>
      </c>
    </row>
    <row r="187" spans="1:8" ht="15.75">
      <c r="A187" s="3">
        <f>IF(ISERR(A186+1)=TRUE,1,A186+1)</f>
        <v>3</v>
      </c>
      <c r="B187" s="1" t="s">
        <v>414</v>
      </c>
      <c r="C187" s="1" t="s">
        <v>415</v>
      </c>
      <c r="D187" s="1" t="s">
        <v>416</v>
      </c>
      <c r="E187" s="1">
        <v>3</v>
      </c>
      <c r="F187" s="1">
        <v>253.39</v>
      </c>
      <c r="G187" s="1">
        <f>F187*0.18</f>
        <v>45.6102</v>
      </c>
      <c r="H187" s="1">
        <f>SUM(F187,G187)</f>
        <v>299.0002</v>
      </c>
    </row>
    <row r="188" spans="1:8" ht="15.75">
      <c r="A188" s="3">
        <f>IF(ISERR(A187+1)=TRUE,1,A187+1)</f>
        <v>4</v>
      </c>
      <c r="B188" s="1" t="s">
        <v>417</v>
      </c>
      <c r="C188" s="1" t="s">
        <v>885</v>
      </c>
      <c r="D188" s="1" t="s">
        <v>418</v>
      </c>
      <c r="E188" s="1">
        <v>3</v>
      </c>
      <c r="F188" s="1">
        <v>253.39</v>
      </c>
      <c r="G188" s="1">
        <f>F188*0.18</f>
        <v>45.6102</v>
      </c>
      <c r="H188" s="1">
        <f>SUM(F188,G188)</f>
        <v>299.0002</v>
      </c>
    </row>
    <row r="189" spans="1:8" ht="15.75">
      <c r="A189" s="3">
        <f>IF(ISERR(A188+1)=TRUE,1,A188+1)</f>
        <v>5</v>
      </c>
      <c r="B189" s="1" t="s">
        <v>419</v>
      </c>
      <c r="C189" s="1" t="s">
        <v>420</v>
      </c>
      <c r="D189" s="1" t="s">
        <v>421</v>
      </c>
      <c r="E189" s="1">
        <v>3</v>
      </c>
      <c r="F189" s="1">
        <v>253.39</v>
      </c>
      <c r="G189" s="1">
        <f>F189*0.18</f>
        <v>45.6102</v>
      </c>
      <c r="H189" s="1">
        <f>SUM(F189,G189)</f>
        <v>299.0002</v>
      </c>
    </row>
    <row r="190" spans="1:8" ht="15.75">
      <c r="A190" s="3" t="s">
        <v>422</v>
      </c>
      <c r="B190" s="1"/>
      <c r="C190" s="1"/>
      <c r="D190" s="1"/>
      <c r="E190" s="1"/>
      <c r="F190" s="1"/>
      <c r="G190" s="1"/>
      <c r="H190" s="1"/>
    </row>
    <row r="191" spans="1:8" ht="15.75">
      <c r="A191" s="3">
        <f>IF(ISERR(A190+1)=TRUE,1,A190+1)</f>
        <v>1</v>
      </c>
      <c r="B191" s="1" t="s">
        <v>423</v>
      </c>
      <c r="C191" s="1" t="s">
        <v>424</v>
      </c>
      <c r="D191" s="1" t="s">
        <v>425</v>
      </c>
      <c r="E191" s="1">
        <v>6</v>
      </c>
      <c r="F191" s="1">
        <v>422.88</v>
      </c>
      <c r="G191" s="1">
        <f>F191*0.18</f>
        <v>76.1184</v>
      </c>
      <c r="H191" s="1">
        <f>SUM(F191,G191)</f>
        <v>498.9984</v>
      </c>
    </row>
    <row r="192" spans="1:8" ht="15.75">
      <c r="A192" s="3">
        <f>IF(ISERR(A191+1)=TRUE,1,A191+1)</f>
        <v>2</v>
      </c>
      <c r="B192" s="1" t="s">
        <v>426</v>
      </c>
      <c r="C192" s="1" t="s">
        <v>427</v>
      </c>
      <c r="D192" s="1" t="s">
        <v>428</v>
      </c>
      <c r="E192" s="1">
        <v>6</v>
      </c>
      <c r="F192" s="1">
        <v>422.88</v>
      </c>
      <c r="G192" s="1">
        <f>F192*0.18</f>
        <v>76.1184</v>
      </c>
      <c r="H192" s="1">
        <f>SUM(F192,G192)</f>
        <v>498.9984</v>
      </c>
    </row>
    <row r="193" spans="1:8" ht="15.75">
      <c r="A193" s="3">
        <f>IF(ISERR(A192+1)=TRUE,1,A192+1)</f>
        <v>3</v>
      </c>
      <c r="B193" s="1" t="s">
        <v>429</v>
      </c>
      <c r="C193" s="1" t="s">
        <v>430</v>
      </c>
      <c r="D193" s="1" t="s">
        <v>431</v>
      </c>
      <c r="E193" s="1">
        <v>6</v>
      </c>
      <c r="F193" s="1">
        <v>422.88</v>
      </c>
      <c r="G193" s="1">
        <f>F193*0.18</f>
        <v>76.1184</v>
      </c>
      <c r="H193" s="1">
        <f>SUM(F193,G193)</f>
        <v>498.9984</v>
      </c>
    </row>
    <row r="194" spans="1:8" ht="15.75">
      <c r="A194" s="3">
        <f>IF(ISERR(A193+1)=TRUE,1,A193+1)</f>
        <v>4</v>
      </c>
      <c r="B194" s="1" t="s">
        <v>432</v>
      </c>
      <c r="C194" s="1" t="s">
        <v>433</v>
      </c>
      <c r="D194" s="1" t="s">
        <v>434</v>
      </c>
      <c r="E194" s="1">
        <v>6</v>
      </c>
      <c r="F194" s="1">
        <v>422.88</v>
      </c>
      <c r="G194" s="1">
        <f>F194*0.18</f>
        <v>76.1184</v>
      </c>
      <c r="H194" s="1">
        <f>SUM(F194,G194)</f>
        <v>498.9984</v>
      </c>
    </row>
    <row r="195" spans="1:8" ht="15.75">
      <c r="A195" s="3" t="s">
        <v>28</v>
      </c>
      <c r="B195" s="1"/>
      <c r="C195" s="1"/>
      <c r="D195" s="1"/>
      <c r="E195" s="1"/>
      <c r="F195" s="1"/>
      <c r="G195" s="1"/>
      <c r="H195" s="1"/>
    </row>
    <row r="196" spans="1:8" ht="15.75">
      <c r="A196" s="3" t="s">
        <v>435</v>
      </c>
      <c r="B196" s="1"/>
      <c r="C196" s="1"/>
      <c r="D196" s="1"/>
      <c r="E196" s="1"/>
      <c r="F196" s="1"/>
      <c r="G196" s="1"/>
      <c r="H196" s="1"/>
    </row>
    <row r="197" spans="1:8" ht="15.75">
      <c r="A197" s="3">
        <f>IF(ISERR(#REF!+1)=TRUE,1,#REF!+1)</f>
        <v>1</v>
      </c>
      <c r="B197" s="1" t="s">
        <v>436</v>
      </c>
      <c r="C197" s="1" t="s">
        <v>886</v>
      </c>
      <c r="D197" s="1" t="s">
        <v>437</v>
      </c>
      <c r="E197" s="1">
        <v>1</v>
      </c>
      <c r="F197" s="1">
        <v>338.13</v>
      </c>
      <c r="G197" s="1">
        <f>F197*0.18</f>
        <v>60.8634</v>
      </c>
      <c r="H197" s="1">
        <f>SUM(F197,G197)</f>
        <v>398.9934</v>
      </c>
    </row>
    <row r="198" spans="1:8" ht="15.75">
      <c r="A198" s="3">
        <f>IF(ISERR(A197+1)=TRUE,1,A197+1)</f>
        <v>2</v>
      </c>
      <c r="B198" s="1" t="s">
        <v>438</v>
      </c>
      <c r="C198" s="1" t="s">
        <v>887</v>
      </c>
      <c r="D198" s="1" t="s">
        <v>439</v>
      </c>
      <c r="E198" s="1">
        <v>1</v>
      </c>
      <c r="F198" s="1">
        <v>338.13</v>
      </c>
      <c r="G198" s="1">
        <f>F198*0.18</f>
        <v>60.8634</v>
      </c>
      <c r="H198" s="1">
        <f>SUM(F198,G198)</f>
        <v>398.9934</v>
      </c>
    </row>
    <row r="199" spans="1:8" ht="15.75">
      <c r="A199" s="3">
        <v>3</v>
      </c>
      <c r="B199" s="1" t="s">
        <v>440</v>
      </c>
      <c r="C199" s="1" t="s">
        <v>886</v>
      </c>
      <c r="D199" s="1" t="s">
        <v>441</v>
      </c>
      <c r="E199" s="1">
        <v>1</v>
      </c>
      <c r="F199" s="1">
        <v>338.13</v>
      </c>
      <c r="G199" s="1">
        <f>F199*0.18</f>
        <v>60.8634</v>
      </c>
      <c r="H199" s="1">
        <f>SUM(F199,G199)</f>
        <v>398.9934</v>
      </c>
    </row>
    <row r="200" spans="1:8" ht="15.75">
      <c r="A200" s="3">
        <v>4</v>
      </c>
      <c r="B200" s="1" t="s">
        <v>442</v>
      </c>
      <c r="C200" s="1" t="s">
        <v>886</v>
      </c>
      <c r="D200" s="1" t="s">
        <v>443</v>
      </c>
      <c r="E200" s="1">
        <v>1</v>
      </c>
      <c r="F200" s="1">
        <v>338.13</v>
      </c>
      <c r="G200" s="1">
        <f>F200*0.18</f>
        <v>60.8634</v>
      </c>
      <c r="H200" s="1">
        <f>SUM(F200,G200)</f>
        <v>398.9934</v>
      </c>
    </row>
    <row r="201" spans="1:8" ht="15.75">
      <c r="A201" s="3">
        <v>5</v>
      </c>
      <c r="B201" s="1" t="s">
        <v>444</v>
      </c>
      <c r="C201" s="1" t="s">
        <v>886</v>
      </c>
      <c r="D201" s="1" t="s">
        <v>445</v>
      </c>
      <c r="E201" s="1">
        <v>1</v>
      </c>
      <c r="F201" s="1">
        <v>338.13</v>
      </c>
      <c r="G201" s="1">
        <f>F201*0.18</f>
        <v>60.8634</v>
      </c>
      <c r="H201" s="1">
        <f>SUM(F201,G201)</f>
        <v>398.9934</v>
      </c>
    </row>
    <row r="202" spans="1:8" ht="15.75">
      <c r="A202" s="3" t="s">
        <v>70</v>
      </c>
      <c r="B202" s="1"/>
      <c r="C202" s="1"/>
      <c r="D202" s="1"/>
      <c r="E202" s="1"/>
      <c r="F202" s="1"/>
      <c r="G202" s="1"/>
      <c r="H202" s="1"/>
    </row>
    <row r="203" spans="1:8" ht="15.75">
      <c r="A203" s="3">
        <f>IF(ISERR(A202+1)=TRUE,1,A202+1)</f>
        <v>1</v>
      </c>
      <c r="B203" s="1" t="s">
        <v>446</v>
      </c>
      <c r="C203" s="1" t="s">
        <v>888</v>
      </c>
      <c r="D203" s="1" t="s">
        <v>447</v>
      </c>
      <c r="E203" s="1">
        <v>3</v>
      </c>
      <c r="F203" s="1">
        <v>338.13</v>
      </c>
      <c r="G203" s="1">
        <f aca="true" t="shared" si="15" ref="G203:G259">F203*0.18</f>
        <v>60.8634</v>
      </c>
      <c r="H203" s="1">
        <f>SUM(F203,G203)</f>
        <v>398.9934</v>
      </c>
    </row>
    <row r="204" spans="1:8" ht="15.75">
      <c r="A204" s="3" t="s">
        <v>448</v>
      </c>
      <c r="B204" s="1"/>
      <c r="C204" s="1"/>
      <c r="D204" s="1"/>
      <c r="E204" s="1"/>
      <c r="F204" s="1"/>
      <c r="G204" s="1"/>
      <c r="H204" s="1"/>
    </row>
    <row r="205" spans="1:8" ht="15.75">
      <c r="A205" s="3">
        <f>IF(ISERR(A204+1)=TRUE,1,A204+1)</f>
        <v>1</v>
      </c>
      <c r="B205" s="1" t="s">
        <v>449</v>
      </c>
      <c r="C205" s="1" t="s">
        <v>889</v>
      </c>
      <c r="D205" s="1" t="s">
        <v>450</v>
      </c>
      <c r="E205" s="1">
        <v>3</v>
      </c>
      <c r="F205" s="1">
        <v>338.13</v>
      </c>
      <c r="G205" s="1">
        <f t="shared" si="15"/>
        <v>60.8634</v>
      </c>
      <c r="H205" s="1">
        <f>SUM(F205,G205)</f>
        <v>398.9934</v>
      </c>
    </row>
    <row r="206" spans="1:8" ht="15.75">
      <c r="A206" s="3">
        <f>IF(ISERR(A205+1)=TRUE,1,A205+1)</f>
        <v>2</v>
      </c>
      <c r="B206" s="1" t="s">
        <v>451</v>
      </c>
      <c r="C206" s="1" t="s">
        <v>890</v>
      </c>
      <c r="D206" s="1" t="s">
        <v>452</v>
      </c>
      <c r="E206" s="1">
        <v>3</v>
      </c>
      <c r="F206" s="1">
        <v>338.13</v>
      </c>
      <c r="G206" s="1">
        <f t="shared" si="15"/>
        <v>60.8634</v>
      </c>
      <c r="H206" s="1">
        <f>SUM(F206,G206)</f>
        <v>398.9934</v>
      </c>
    </row>
    <row r="207" spans="1:8" ht="15.75">
      <c r="A207" s="3">
        <f>IF(ISERR(A206+1)=TRUE,1,A206+1)</f>
        <v>3</v>
      </c>
      <c r="B207" s="1" t="s">
        <v>453</v>
      </c>
      <c r="C207" s="1" t="s">
        <v>891</v>
      </c>
      <c r="D207" s="1" t="s">
        <v>454</v>
      </c>
      <c r="E207" s="1">
        <v>3</v>
      </c>
      <c r="F207" s="1">
        <v>338.13</v>
      </c>
      <c r="G207" s="1">
        <f t="shared" si="15"/>
        <v>60.8634</v>
      </c>
      <c r="H207" s="1">
        <f>SUM(F207,G207)</f>
        <v>398.9934</v>
      </c>
    </row>
    <row r="208" spans="1:8" ht="15.75">
      <c r="A208" s="3">
        <f>IF(ISERR(A207+1)=TRUE,1,A207+1)</f>
        <v>4</v>
      </c>
      <c r="B208" s="1" t="s">
        <v>455</v>
      </c>
      <c r="C208" s="1" t="s">
        <v>456</v>
      </c>
      <c r="D208" s="1" t="s">
        <v>457</v>
      </c>
      <c r="E208" s="1">
        <v>3</v>
      </c>
      <c r="F208" s="1">
        <v>338.13</v>
      </c>
      <c r="G208" s="1">
        <f t="shared" si="15"/>
        <v>60.8634</v>
      </c>
      <c r="H208" s="1">
        <f>SUM(F208,G208)</f>
        <v>398.9934</v>
      </c>
    </row>
    <row r="209" spans="1:8" ht="15.75">
      <c r="A209" s="3">
        <v>5</v>
      </c>
      <c r="B209" s="1" t="s">
        <v>458</v>
      </c>
      <c r="C209" s="1" t="s">
        <v>459</v>
      </c>
      <c r="D209" s="1" t="s">
        <v>460</v>
      </c>
      <c r="E209" s="1">
        <v>3</v>
      </c>
      <c r="F209" s="1">
        <v>338.13</v>
      </c>
      <c r="G209" s="1">
        <f t="shared" si="15"/>
        <v>60.8634</v>
      </c>
      <c r="H209" s="1">
        <f>SUM(F209,G209)</f>
        <v>398.9934</v>
      </c>
    </row>
    <row r="210" spans="1:8" ht="15.75">
      <c r="A210" s="3" t="s">
        <v>101</v>
      </c>
      <c r="B210" s="1"/>
      <c r="C210" s="1"/>
      <c r="D210" s="1"/>
      <c r="E210" s="1"/>
      <c r="F210" s="1"/>
      <c r="G210" s="1"/>
      <c r="H210" s="1"/>
    </row>
    <row r="211" spans="1:8" ht="15.75">
      <c r="A211" s="3">
        <f>IF(ISERR(A210+1)=TRUE,1,A210+1)</f>
        <v>1</v>
      </c>
      <c r="B211" s="1" t="s">
        <v>461</v>
      </c>
      <c r="C211" s="1" t="s">
        <v>892</v>
      </c>
      <c r="D211" s="1" t="s">
        <v>462</v>
      </c>
      <c r="E211" s="1">
        <v>3</v>
      </c>
      <c r="F211" s="1">
        <v>338.13</v>
      </c>
      <c r="G211" s="1">
        <f t="shared" si="15"/>
        <v>60.8634</v>
      </c>
      <c r="H211" s="1">
        <f>SUM(F211,G211)</f>
        <v>398.9934</v>
      </c>
    </row>
    <row r="212" spans="1:8" ht="15.75">
      <c r="A212" s="3">
        <f>IF(ISERR(A211+1)=TRUE,1,A211+1)</f>
        <v>2</v>
      </c>
      <c r="B212" s="1" t="s">
        <v>463</v>
      </c>
      <c r="C212" s="1" t="s">
        <v>893</v>
      </c>
      <c r="D212" s="1" t="s">
        <v>464</v>
      </c>
      <c r="E212" s="1">
        <v>3</v>
      </c>
      <c r="F212" s="1">
        <v>338.13</v>
      </c>
      <c r="G212" s="1">
        <f t="shared" si="15"/>
        <v>60.8634</v>
      </c>
      <c r="H212" s="1">
        <f>SUM(F212,G212)</f>
        <v>398.9934</v>
      </c>
    </row>
    <row r="213" spans="1:8" ht="15.75">
      <c r="A213" s="3">
        <f>IF(ISERR(A212+1)=TRUE,1,A212+1)</f>
        <v>3</v>
      </c>
      <c r="B213" s="1" t="s">
        <v>465</v>
      </c>
      <c r="C213" s="1" t="s">
        <v>894</v>
      </c>
      <c r="D213" s="1" t="s">
        <v>466</v>
      </c>
      <c r="E213" s="1">
        <v>3</v>
      </c>
      <c r="F213" s="1">
        <v>338.13</v>
      </c>
      <c r="G213" s="1">
        <f t="shared" si="15"/>
        <v>60.8634</v>
      </c>
      <c r="H213" s="1">
        <f>SUM(F213,G213)</f>
        <v>398.9934</v>
      </c>
    </row>
    <row r="214" spans="1:8" ht="15.75">
      <c r="A214" s="3">
        <f>IF(ISERR(A213+1)=TRUE,1,A213+1)</f>
        <v>4</v>
      </c>
      <c r="B214" s="1" t="s">
        <v>467</v>
      </c>
      <c r="C214" s="1" t="s">
        <v>895</v>
      </c>
      <c r="D214" s="1" t="s">
        <v>468</v>
      </c>
      <c r="E214" s="1">
        <v>3</v>
      </c>
      <c r="F214" s="1">
        <v>338.13</v>
      </c>
      <c r="G214" s="1">
        <f t="shared" si="15"/>
        <v>60.8634</v>
      </c>
      <c r="H214" s="1">
        <f>SUM(F214,G214)</f>
        <v>398.9934</v>
      </c>
    </row>
    <row r="215" spans="1:8" ht="15.75">
      <c r="A215" s="3">
        <f>IF(ISERR(A214+1)=TRUE,1,A214+1)</f>
        <v>5</v>
      </c>
      <c r="B215" s="1" t="s">
        <v>469</v>
      </c>
      <c r="C215" s="1" t="s">
        <v>896</v>
      </c>
      <c r="D215" s="1" t="s">
        <v>470</v>
      </c>
      <c r="E215" s="1">
        <v>3</v>
      </c>
      <c r="F215" s="1">
        <v>338.13</v>
      </c>
      <c r="G215" s="1">
        <f t="shared" si="15"/>
        <v>60.8634</v>
      </c>
      <c r="H215" s="1">
        <f>SUM(F215,G215)</f>
        <v>398.9934</v>
      </c>
    </row>
    <row r="216" spans="1:8" ht="15.75">
      <c r="A216" s="3" t="s">
        <v>120</v>
      </c>
      <c r="B216" s="1"/>
      <c r="C216" s="1"/>
      <c r="D216" s="1"/>
      <c r="E216" s="1"/>
      <c r="F216" s="1"/>
      <c r="G216" s="1"/>
      <c r="H216" s="1"/>
    </row>
    <row r="217" spans="1:8" ht="15.75">
      <c r="A217" s="3">
        <f>IF(ISERR(A216+1)=TRUE,1,A216+1)</f>
        <v>1</v>
      </c>
      <c r="B217" s="1" t="s">
        <v>471</v>
      </c>
      <c r="C217" s="1" t="s">
        <v>472</v>
      </c>
      <c r="D217" s="1" t="s">
        <v>473</v>
      </c>
      <c r="E217" s="1">
        <v>3</v>
      </c>
      <c r="F217" s="1">
        <v>338.13</v>
      </c>
      <c r="G217" s="1">
        <f t="shared" si="15"/>
        <v>60.8634</v>
      </c>
      <c r="H217" s="1">
        <f>SUM(F217,G217)</f>
        <v>398.9934</v>
      </c>
    </row>
    <row r="218" spans="1:8" ht="15.75">
      <c r="A218" s="3">
        <f>IF(ISERR(A217+1)=TRUE,1,A217+1)</f>
        <v>2</v>
      </c>
      <c r="B218" s="1" t="s">
        <v>474</v>
      </c>
      <c r="C218" s="1" t="s">
        <v>897</v>
      </c>
      <c r="D218" s="1" t="s">
        <v>475</v>
      </c>
      <c r="E218" s="1">
        <v>3</v>
      </c>
      <c r="F218" s="1">
        <v>338.13</v>
      </c>
      <c r="G218" s="1">
        <f t="shared" si="15"/>
        <v>60.8634</v>
      </c>
      <c r="H218" s="1">
        <f>SUM(F218,G218)</f>
        <v>398.9934</v>
      </c>
    </row>
    <row r="219" spans="1:8" ht="15.75">
      <c r="A219" s="3" t="s">
        <v>476</v>
      </c>
      <c r="B219" s="1"/>
      <c r="C219" s="1"/>
      <c r="D219" s="1"/>
      <c r="E219" s="1"/>
      <c r="F219" s="1"/>
      <c r="G219" s="1"/>
      <c r="H219" s="1"/>
    </row>
    <row r="220" spans="1:8" ht="15.75">
      <c r="A220" s="3">
        <f>IF(ISERR(A219+1)=TRUE,1,A219+1)</f>
        <v>1</v>
      </c>
      <c r="B220" s="1" t="s">
        <v>477</v>
      </c>
      <c r="C220" s="1" t="s">
        <v>478</v>
      </c>
      <c r="D220" s="1" t="s">
        <v>479</v>
      </c>
      <c r="E220" s="1">
        <v>3</v>
      </c>
      <c r="F220" s="1">
        <v>338.13</v>
      </c>
      <c r="G220" s="1">
        <f t="shared" si="15"/>
        <v>60.8634</v>
      </c>
      <c r="H220" s="1">
        <f>SUM(F220,G220)</f>
        <v>398.9934</v>
      </c>
    </row>
    <row r="221" spans="1:8" ht="15.75">
      <c r="A221" s="3">
        <f>IF(ISERR(A220+1)=TRUE,1,A220+1)</f>
        <v>2</v>
      </c>
      <c r="B221" s="1" t="s">
        <v>480</v>
      </c>
      <c r="C221" s="1" t="s">
        <v>898</v>
      </c>
      <c r="D221" s="1" t="s">
        <v>481</v>
      </c>
      <c r="E221" s="1">
        <v>3</v>
      </c>
      <c r="F221" s="1">
        <v>338.13</v>
      </c>
      <c r="G221" s="1">
        <f t="shared" si="15"/>
        <v>60.8634</v>
      </c>
      <c r="H221" s="1">
        <f>SUM(F221,G221)</f>
        <v>398.9934</v>
      </c>
    </row>
    <row r="222" spans="1:8" ht="15.75">
      <c r="A222" s="3" t="s">
        <v>482</v>
      </c>
      <c r="B222" s="1"/>
      <c r="C222" s="1"/>
      <c r="D222" s="1"/>
      <c r="E222" s="1"/>
      <c r="F222" s="1"/>
      <c r="G222" s="1"/>
      <c r="H222" s="1"/>
    </row>
    <row r="223" spans="1:8" ht="15.75">
      <c r="A223" s="3">
        <f>IF(ISERR(A222+1)=TRUE,1,A222+1)</f>
        <v>1</v>
      </c>
      <c r="B223" s="1" t="s">
        <v>483</v>
      </c>
      <c r="C223" s="1" t="s">
        <v>899</v>
      </c>
      <c r="D223" s="1" t="s">
        <v>484</v>
      </c>
      <c r="E223" s="1">
        <v>3</v>
      </c>
      <c r="F223" s="1">
        <v>338.13</v>
      </c>
      <c r="G223" s="1">
        <f t="shared" si="15"/>
        <v>60.8634</v>
      </c>
      <c r="H223" s="1">
        <f>SUM(F223,G223)</f>
        <v>398.9934</v>
      </c>
    </row>
    <row r="224" spans="1:8" ht="15.75">
      <c r="A224" s="3">
        <f>IF(ISERR(A223+1)=TRUE,1,A223+1)</f>
        <v>2</v>
      </c>
      <c r="B224" s="1" t="s">
        <v>485</v>
      </c>
      <c r="C224" s="1" t="s">
        <v>900</v>
      </c>
      <c r="D224" s="1" t="s">
        <v>486</v>
      </c>
      <c r="E224" s="1">
        <v>3</v>
      </c>
      <c r="F224" s="1">
        <v>338.13</v>
      </c>
      <c r="G224" s="1">
        <f t="shared" si="15"/>
        <v>60.8634</v>
      </c>
      <c r="H224" s="1">
        <f>SUM(F224,G224)</f>
        <v>398.9934</v>
      </c>
    </row>
    <row r="225" spans="1:8" ht="15.75">
      <c r="A225" s="3">
        <f>IF(ISERR(A224+1)=TRUE,1,A224+1)</f>
        <v>3</v>
      </c>
      <c r="B225" s="1" t="s">
        <v>487</v>
      </c>
      <c r="C225" s="1" t="s">
        <v>488</v>
      </c>
      <c r="D225" s="1" t="s">
        <v>489</v>
      </c>
      <c r="E225" s="1">
        <v>3</v>
      </c>
      <c r="F225" s="1">
        <v>338.13</v>
      </c>
      <c r="G225" s="1">
        <f t="shared" si="15"/>
        <v>60.8634</v>
      </c>
      <c r="H225" s="1">
        <f>SUM(F225,G225)</f>
        <v>398.9934</v>
      </c>
    </row>
    <row r="226" spans="1:8" ht="15.75">
      <c r="A226" s="3">
        <f>IF(ISERR(A225+1)=TRUE,1,A225+1)</f>
        <v>4</v>
      </c>
      <c r="B226" s="1" t="s">
        <v>490</v>
      </c>
      <c r="C226" s="1" t="s">
        <v>491</v>
      </c>
      <c r="D226" s="1" t="s">
        <v>492</v>
      </c>
      <c r="E226" s="1">
        <v>3</v>
      </c>
      <c r="F226" s="1">
        <v>338.13</v>
      </c>
      <c r="G226" s="1">
        <f t="shared" si="15"/>
        <v>60.8634</v>
      </c>
      <c r="H226" s="1">
        <f>SUM(F226,G226)</f>
        <v>398.9934</v>
      </c>
    </row>
    <row r="227" spans="1:8" ht="15.75">
      <c r="A227" s="3" t="s">
        <v>73</v>
      </c>
      <c r="B227" s="1"/>
      <c r="C227" s="1"/>
      <c r="D227" s="1"/>
      <c r="E227" s="1"/>
      <c r="F227" s="1"/>
      <c r="G227" s="1"/>
      <c r="H227" s="1"/>
    </row>
    <row r="228" spans="1:8" ht="15.75">
      <c r="A228" s="3">
        <f>IF(ISERR(A227+1)=TRUE,1,A227+1)</f>
        <v>1</v>
      </c>
      <c r="B228" s="1" t="s">
        <v>493</v>
      </c>
      <c r="C228" s="1" t="s">
        <v>865</v>
      </c>
      <c r="D228" s="1" t="s">
        <v>494</v>
      </c>
      <c r="E228" s="1">
        <v>3</v>
      </c>
      <c r="F228" s="1">
        <v>338.13</v>
      </c>
      <c r="G228" s="1">
        <f t="shared" si="15"/>
        <v>60.8634</v>
      </c>
      <c r="H228" s="1">
        <f>SUM(F228,G228)</f>
        <v>398.9934</v>
      </c>
    </row>
    <row r="229" spans="1:8" ht="15.75">
      <c r="A229" s="3">
        <f>IF(ISERR(A228+1)=TRUE,1,A228+1)</f>
        <v>2</v>
      </c>
      <c r="B229" s="1" t="s">
        <v>495</v>
      </c>
      <c r="C229" s="1" t="s">
        <v>496</v>
      </c>
      <c r="D229" s="1" t="s">
        <v>497</v>
      </c>
      <c r="E229" s="1">
        <v>3</v>
      </c>
      <c r="F229" s="1">
        <v>338.13</v>
      </c>
      <c r="G229" s="1">
        <f t="shared" si="15"/>
        <v>60.8634</v>
      </c>
      <c r="H229" s="1">
        <f>SUM(F229,G229)</f>
        <v>398.9934</v>
      </c>
    </row>
    <row r="230" spans="1:8" ht="15.75">
      <c r="A230" s="3">
        <f>IF(ISERR(A229+1)=TRUE,1,A229+1)</f>
        <v>3</v>
      </c>
      <c r="B230" s="1" t="s">
        <v>498</v>
      </c>
      <c r="C230" s="1" t="s">
        <v>867</v>
      </c>
      <c r="D230" s="1" t="s">
        <v>499</v>
      </c>
      <c r="E230" s="1">
        <v>3</v>
      </c>
      <c r="F230" s="1">
        <v>338.13</v>
      </c>
      <c r="G230" s="1">
        <f t="shared" si="15"/>
        <v>60.8634</v>
      </c>
      <c r="H230" s="1">
        <f>SUM(F230,G230)</f>
        <v>398.9934</v>
      </c>
    </row>
    <row r="231" spans="1:8" ht="15.75">
      <c r="A231" s="3">
        <f>IF(ISERR(A230+1)=TRUE,1,A230+1)</f>
        <v>4</v>
      </c>
      <c r="B231" s="1" t="s">
        <v>500</v>
      </c>
      <c r="C231" s="1" t="s">
        <v>90</v>
      </c>
      <c r="D231" s="1" t="s">
        <v>501</v>
      </c>
      <c r="E231" s="1">
        <v>3</v>
      </c>
      <c r="F231" s="1">
        <v>338.13</v>
      </c>
      <c r="G231" s="1">
        <f t="shared" si="15"/>
        <v>60.8634</v>
      </c>
      <c r="H231" s="1">
        <f>SUM(F231,G231)</f>
        <v>398.9934</v>
      </c>
    </row>
    <row r="232" spans="1:8" ht="15.75">
      <c r="A232" s="3">
        <f>IF(ISERR(A231+1)=TRUE,1,A231+1)</f>
        <v>5</v>
      </c>
      <c r="B232" s="1" t="s">
        <v>502</v>
      </c>
      <c r="C232" s="1" t="s">
        <v>503</v>
      </c>
      <c r="D232" s="1" t="s">
        <v>504</v>
      </c>
      <c r="E232" s="1">
        <v>3</v>
      </c>
      <c r="F232" s="1">
        <v>338.13</v>
      </c>
      <c r="G232" s="1">
        <f t="shared" si="15"/>
        <v>60.8634</v>
      </c>
      <c r="H232" s="1">
        <f>SUM(F232,G232)</f>
        <v>398.9934</v>
      </c>
    </row>
    <row r="233" spans="1:8" ht="15.75">
      <c r="A233" s="3" t="s">
        <v>505</v>
      </c>
      <c r="B233" s="1"/>
      <c r="C233" s="1"/>
      <c r="D233" s="1"/>
      <c r="E233" s="1"/>
      <c r="F233" s="1"/>
      <c r="G233" s="1"/>
      <c r="H233" s="1"/>
    </row>
    <row r="234" spans="1:8" ht="15.75">
      <c r="A234" s="3">
        <f>IF(ISERR(A233+1)=TRUE,1,A233+1)</f>
        <v>1</v>
      </c>
      <c r="B234" s="1" t="s">
        <v>506</v>
      </c>
      <c r="C234" s="1" t="s">
        <v>901</v>
      </c>
      <c r="D234" s="1" t="s">
        <v>507</v>
      </c>
      <c r="E234" s="1">
        <v>3</v>
      </c>
      <c r="F234" s="1">
        <v>338.13</v>
      </c>
      <c r="G234" s="1">
        <f t="shared" si="15"/>
        <v>60.8634</v>
      </c>
      <c r="H234" s="1">
        <f>SUM(F234,G234)</f>
        <v>398.9934</v>
      </c>
    </row>
    <row r="235" spans="1:8" ht="15.75">
      <c r="A235" s="3">
        <f>IF(ISERR(A234+1)=TRUE,1,A234+1)</f>
        <v>2</v>
      </c>
      <c r="B235" s="1" t="s">
        <v>508</v>
      </c>
      <c r="C235" s="1" t="s">
        <v>509</v>
      </c>
      <c r="D235" s="1" t="s">
        <v>510</v>
      </c>
      <c r="E235" s="1">
        <v>3</v>
      </c>
      <c r="F235" s="1">
        <v>338.13</v>
      </c>
      <c r="G235" s="1">
        <f t="shared" si="15"/>
        <v>60.8634</v>
      </c>
      <c r="H235" s="1">
        <f>SUM(F235,G235)</f>
        <v>398.9934</v>
      </c>
    </row>
    <row r="236" spans="1:8" ht="15.75">
      <c r="A236" s="3">
        <f>IF(ISERR(A235+1)=TRUE,1,A235+1)</f>
        <v>3</v>
      </c>
      <c r="B236" s="1" t="s">
        <v>511</v>
      </c>
      <c r="C236" s="1" t="s">
        <v>512</v>
      </c>
      <c r="D236" s="1" t="s">
        <v>513</v>
      </c>
      <c r="E236" s="1">
        <v>3</v>
      </c>
      <c r="F236" s="1">
        <v>338.13</v>
      </c>
      <c r="G236" s="1">
        <f t="shared" si="15"/>
        <v>60.8634</v>
      </c>
      <c r="H236" s="1">
        <f>SUM(F236,G236)</f>
        <v>398.9934</v>
      </c>
    </row>
    <row r="237" spans="1:8" ht="15.75">
      <c r="A237" s="3">
        <f>IF(ISERR(A236+1)=TRUE,1,A236+1)</f>
        <v>4</v>
      </c>
      <c r="B237" s="1" t="s">
        <v>514</v>
      </c>
      <c r="C237" s="1" t="s">
        <v>515</v>
      </c>
      <c r="D237" s="1" t="s">
        <v>516</v>
      </c>
      <c r="E237" s="1">
        <v>3</v>
      </c>
      <c r="F237" s="1">
        <v>338.13</v>
      </c>
      <c r="G237" s="1">
        <f t="shared" si="15"/>
        <v>60.8634</v>
      </c>
      <c r="H237" s="1">
        <f>SUM(F237,G237)</f>
        <v>398.9934</v>
      </c>
    </row>
    <row r="238" spans="1:8" ht="15.75">
      <c r="A238" s="3">
        <f>IF(ISERR(A237+1)=TRUE,1,A237+1)</f>
        <v>5</v>
      </c>
      <c r="B238" s="1" t="s">
        <v>517</v>
      </c>
      <c r="C238" s="1" t="s">
        <v>518</v>
      </c>
      <c r="D238" s="1" t="s">
        <v>519</v>
      </c>
      <c r="E238" s="1">
        <v>3</v>
      </c>
      <c r="F238" s="1">
        <v>338.13</v>
      </c>
      <c r="G238" s="1">
        <f t="shared" si="15"/>
        <v>60.8634</v>
      </c>
      <c r="H238" s="1">
        <f>SUM(F238,G238)</f>
        <v>398.9934</v>
      </c>
    </row>
    <row r="239" spans="1:8" ht="15.75">
      <c r="A239" s="3" t="s">
        <v>215</v>
      </c>
      <c r="B239" s="1"/>
      <c r="C239" s="1"/>
      <c r="D239" s="1"/>
      <c r="E239" s="1"/>
      <c r="F239" s="1"/>
      <c r="G239" s="1"/>
      <c r="H239" s="1"/>
    </row>
    <row r="240" spans="1:8" ht="15.75">
      <c r="A240" s="3">
        <f>IF(ISERR(A239+1)=TRUE,1,A239+1)</f>
        <v>1</v>
      </c>
      <c r="B240" s="1" t="s">
        <v>520</v>
      </c>
      <c r="C240" s="1" t="s">
        <v>521</v>
      </c>
      <c r="D240" s="1" t="s">
        <v>522</v>
      </c>
      <c r="E240" s="1">
        <v>3</v>
      </c>
      <c r="F240" s="1">
        <v>338.13</v>
      </c>
      <c r="G240" s="1">
        <f t="shared" si="15"/>
        <v>60.8634</v>
      </c>
      <c r="H240" s="1">
        <f>SUM(F240,G240)</f>
        <v>398.9934</v>
      </c>
    </row>
    <row r="241" spans="1:8" ht="15.75">
      <c r="A241" s="3" t="s">
        <v>523</v>
      </c>
      <c r="B241" s="1"/>
      <c r="C241" s="1"/>
      <c r="D241" s="1"/>
      <c r="E241" s="1"/>
      <c r="F241" s="1"/>
      <c r="G241" s="1"/>
      <c r="H241" s="1"/>
    </row>
    <row r="242" spans="1:8" ht="15.75">
      <c r="A242" s="3">
        <f>IF(ISERR(A241+1)=TRUE,1,A241+1)</f>
        <v>1</v>
      </c>
      <c r="B242" s="1" t="s">
        <v>524</v>
      </c>
      <c r="C242" s="1" t="s">
        <v>525</v>
      </c>
      <c r="D242" s="1" t="s">
        <v>526</v>
      </c>
      <c r="E242" s="1">
        <v>3</v>
      </c>
      <c r="F242" s="1">
        <v>338.13</v>
      </c>
      <c r="G242" s="1">
        <f t="shared" si="15"/>
        <v>60.8634</v>
      </c>
      <c r="H242" s="1">
        <f>SUM(F242,G242)</f>
        <v>398.9934</v>
      </c>
    </row>
    <row r="243" spans="1:8" ht="15.75">
      <c r="A243" s="3">
        <f>IF(ISERR(A242+1)=TRUE,1,A242+1)</f>
        <v>2</v>
      </c>
      <c r="B243" s="1" t="s">
        <v>527</v>
      </c>
      <c r="C243" s="1" t="s">
        <v>902</v>
      </c>
      <c r="D243" s="1" t="s">
        <v>528</v>
      </c>
      <c r="E243" s="1">
        <v>3</v>
      </c>
      <c r="F243" s="1">
        <v>338.13</v>
      </c>
      <c r="G243" s="1">
        <f t="shared" si="15"/>
        <v>60.8634</v>
      </c>
      <c r="H243" s="1">
        <f>SUM(F243,G243)</f>
        <v>398.9934</v>
      </c>
    </row>
    <row r="244" spans="1:8" ht="15.75">
      <c r="A244" s="3">
        <f>IF(ISERR(A243+1)=TRUE,1,A243+1)</f>
        <v>3</v>
      </c>
      <c r="B244" s="1" t="s">
        <v>529</v>
      </c>
      <c r="C244" s="1" t="s">
        <v>530</v>
      </c>
      <c r="D244" s="1" t="s">
        <v>531</v>
      </c>
      <c r="E244" s="1">
        <v>3</v>
      </c>
      <c r="F244" s="1">
        <v>338.13</v>
      </c>
      <c r="G244" s="1">
        <f t="shared" si="15"/>
        <v>60.8634</v>
      </c>
      <c r="H244" s="1">
        <f>SUM(F244,G244)</f>
        <v>398.9934</v>
      </c>
    </row>
    <row r="245" spans="1:8" ht="15.75">
      <c r="A245" s="3">
        <f>IF(ISERR(A244+1)=TRUE,1,A244+1)</f>
        <v>4</v>
      </c>
      <c r="B245" s="1" t="s">
        <v>532</v>
      </c>
      <c r="C245" s="1" t="s">
        <v>533</v>
      </c>
      <c r="D245" s="1" t="s">
        <v>534</v>
      </c>
      <c r="E245" s="1">
        <v>3</v>
      </c>
      <c r="F245" s="1">
        <v>338.13</v>
      </c>
      <c r="G245" s="1">
        <f t="shared" si="15"/>
        <v>60.8634</v>
      </c>
      <c r="H245" s="1">
        <f>SUM(F245,G245)</f>
        <v>398.9934</v>
      </c>
    </row>
    <row r="246" spans="1:8" ht="15.75">
      <c r="A246" s="3">
        <f>IF(ISERR(A245+1)=TRUE,1,A245+1)</f>
        <v>5</v>
      </c>
      <c r="B246" s="1" t="s">
        <v>535</v>
      </c>
      <c r="C246" s="1" t="s">
        <v>536</v>
      </c>
      <c r="D246" s="1" t="s">
        <v>537</v>
      </c>
      <c r="E246" s="1">
        <v>3</v>
      </c>
      <c r="F246" s="1">
        <v>338.13</v>
      </c>
      <c r="G246" s="1">
        <f t="shared" si="15"/>
        <v>60.8634</v>
      </c>
      <c r="H246" s="1">
        <f>SUM(F246,G246)</f>
        <v>398.9934</v>
      </c>
    </row>
    <row r="247" spans="1:8" ht="15.75">
      <c r="A247" s="3" t="s">
        <v>538</v>
      </c>
      <c r="B247" s="1"/>
      <c r="C247" s="1"/>
      <c r="D247" s="1"/>
      <c r="E247" s="1"/>
      <c r="F247" s="1"/>
      <c r="G247" s="1"/>
      <c r="H247" s="1"/>
    </row>
    <row r="248" spans="1:8" ht="15.75">
      <c r="A248" s="3">
        <f>IF(ISERR(A247+1)=TRUE,1,A247+1)</f>
        <v>1</v>
      </c>
      <c r="B248" s="1" t="s">
        <v>539</v>
      </c>
      <c r="C248" s="1" t="s">
        <v>540</v>
      </c>
      <c r="D248" s="1" t="s">
        <v>541</v>
      </c>
      <c r="E248" s="1">
        <v>3</v>
      </c>
      <c r="F248" s="1">
        <v>338.13</v>
      </c>
      <c r="G248" s="1">
        <f t="shared" si="15"/>
        <v>60.8634</v>
      </c>
      <c r="H248" s="1">
        <f>SUM(F248,G248)</f>
        <v>398.9934</v>
      </c>
    </row>
    <row r="249" spans="1:8" ht="15.75">
      <c r="A249" s="3">
        <f>IF(ISERR(A248+1)=TRUE,1,A248+1)</f>
        <v>2</v>
      </c>
      <c r="B249" s="1" t="s">
        <v>542</v>
      </c>
      <c r="C249" s="1" t="s">
        <v>543</v>
      </c>
      <c r="D249" s="1" t="s">
        <v>544</v>
      </c>
      <c r="E249" s="1">
        <v>3</v>
      </c>
      <c r="F249" s="1">
        <v>338.13</v>
      </c>
      <c r="G249" s="1">
        <f t="shared" si="15"/>
        <v>60.8634</v>
      </c>
      <c r="H249" s="1">
        <f>SUM(F249,G249)</f>
        <v>398.9934</v>
      </c>
    </row>
    <row r="250" spans="1:8" ht="15.75">
      <c r="A250" s="3" t="s">
        <v>267</v>
      </c>
      <c r="B250" s="1"/>
      <c r="C250" s="1"/>
      <c r="D250" s="1"/>
      <c r="E250" s="1"/>
      <c r="F250" s="1"/>
      <c r="G250" s="1"/>
      <c r="H250" s="1"/>
    </row>
    <row r="251" spans="1:8" ht="15.75">
      <c r="A251" s="3">
        <f>IF(ISERR(#REF!+1)=TRUE,1,#REF!+1)</f>
        <v>1</v>
      </c>
      <c r="B251" s="1" t="s">
        <v>545</v>
      </c>
      <c r="C251" s="1" t="s">
        <v>546</v>
      </c>
      <c r="D251" s="1" t="s">
        <v>547</v>
      </c>
      <c r="E251" s="1">
        <v>3</v>
      </c>
      <c r="F251" s="1">
        <v>338.13</v>
      </c>
      <c r="G251" s="1">
        <f t="shared" si="15"/>
        <v>60.8634</v>
      </c>
      <c r="H251" s="1">
        <f>SUM(F251,G251)</f>
        <v>398.9934</v>
      </c>
    </row>
    <row r="252" spans="1:8" ht="15.75">
      <c r="A252" s="3">
        <f>IF(ISERR(A251+1)=TRUE,1,A251+1)</f>
        <v>2</v>
      </c>
      <c r="B252" s="1" t="s">
        <v>548</v>
      </c>
      <c r="C252" s="1" t="s">
        <v>549</v>
      </c>
      <c r="D252" s="1" t="s">
        <v>550</v>
      </c>
      <c r="E252" s="1">
        <v>3</v>
      </c>
      <c r="F252" s="1">
        <v>338.13</v>
      </c>
      <c r="G252" s="1">
        <f t="shared" si="15"/>
        <v>60.8634</v>
      </c>
      <c r="H252" s="1">
        <f>SUM(F252,G252)</f>
        <v>398.9934</v>
      </c>
    </row>
    <row r="253" spans="1:8" ht="15.75">
      <c r="A253" s="3" t="s">
        <v>280</v>
      </c>
      <c r="B253" s="1"/>
      <c r="C253" s="1"/>
      <c r="D253" s="1"/>
      <c r="E253" s="1"/>
      <c r="F253" s="1"/>
      <c r="G253" s="1"/>
      <c r="H253" s="1"/>
    </row>
    <row r="254" spans="1:8" ht="15.75">
      <c r="A254" s="3">
        <f>IF(ISERR(A253+1)=TRUE,1,A253+1)</f>
        <v>1</v>
      </c>
      <c r="B254" s="1" t="s">
        <v>551</v>
      </c>
      <c r="C254" s="1" t="s">
        <v>552</v>
      </c>
      <c r="D254" s="1" t="s">
        <v>553</v>
      </c>
      <c r="E254" s="1">
        <v>3</v>
      </c>
      <c r="F254" s="1">
        <v>338.13</v>
      </c>
      <c r="G254" s="1">
        <f t="shared" si="15"/>
        <v>60.8634</v>
      </c>
      <c r="H254" s="1">
        <f>SUM(F254,G254)</f>
        <v>398.9934</v>
      </c>
    </row>
    <row r="255" spans="1:8" ht="15.75">
      <c r="A255" s="3">
        <f>IF(ISERR(A254+1)=TRUE,1,A254+1)</f>
        <v>2</v>
      </c>
      <c r="B255" s="1" t="s">
        <v>554</v>
      </c>
      <c r="C255" s="1" t="s">
        <v>285</v>
      </c>
      <c r="D255" s="1" t="s">
        <v>555</v>
      </c>
      <c r="E255" s="1">
        <v>3</v>
      </c>
      <c r="F255" s="1">
        <v>338.13</v>
      </c>
      <c r="G255" s="1">
        <f t="shared" si="15"/>
        <v>60.8634</v>
      </c>
      <c r="H255" s="1">
        <f>SUM(F255,G255)</f>
        <v>398.9934</v>
      </c>
    </row>
    <row r="256" spans="1:8" ht="15.75">
      <c r="A256" s="3" t="s">
        <v>150</v>
      </c>
      <c r="B256" s="1"/>
      <c r="C256" s="1"/>
      <c r="D256" s="1"/>
      <c r="E256" s="1"/>
      <c r="F256" s="1"/>
      <c r="G256" s="1"/>
      <c r="H256" s="1"/>
    </row>
    <row r="257" spans="1:8" ht="15.75">
      <c r="A257" s="3">
        <f>IF(ISERR(A256+1)=TRUE,1,A256+1)</f>
        <v>1</v>
      </c>
      <c r="B257" s="1" t="s">
        <v>556</v>
      </c>
      <c r="C257" s="1" t="s">
        <v>557</v>
      </c>
      <c r="D257" s="1" t="s">
        <v>558</v>
      </c>
      <c r="E257" s="1">
        <v>3</v>
      </c>
      <c r="F257" s="1">
        <v>338.13</v>
      </c>
      <c r="G257" s="1">
        <f t="shared" si="15"/>
        <v>60.8634</v>
      </c>
      <c r="H257" s="1">
        <f>SUM(F257,G257)</f>
        <v>398.9934</v>
      </c>
    </row>
    <row r="258" spans="1:8" ht="15.75">
      <c r="A258" s="3">
        <f>IF(ISERR(A257+1)=TRUE,1,A257+1)</f>
        <v>2</v>
      </c>
      <c r="B258" s="1" t="s">
        <v>559</v>
      </c>
      <c r="C258" s="1" t="s">
        <v>560</v>
      </c>
      <c r="D258" s="1" t="s">
        <v>561</v>
      </c>
      <c r="E258" s="1">
        <v>3</v>
      </c>
      <c r="F258" s="1">
        <v>338.13</v>
      </c>
      <c r="G258" s="1">
        <f t="shared" si="15"/>
        <v>60.8634</v>
      </c>
      <c r="H258" s="1">
        <f>SUM(F258,G258)</f>
        <v>398.9934</v>
      </c>
    </row>
    <row r="259" spans="1:8" ht="15.75">
      <c r="A259" s="3">
        <f>IF(ISERR(A258+1)=TRUE,1,A258+1)</f>
        <v>3</v>
      </c>
      <c r="B259" s="1" t="s">
        <v>562</v>
      </c>
      <c r="C259" s="1" t="s">
        <v>563</v>
      </c>
      <c r="D259" s="1" t="s">
        <v>564</v>
      </c>
      <c r="E259" s="1">
        <v>3</v>
      </c>
      <c r="F259" s="1">
        <v>338.13</v>
      </c>
      <c r="G259" s="1">
        <f t="shared" si="15"/>
        <v>60.8634</v>
      </c>
      <c r="H259" s="1">
        <f>SUM(F259,G259)</f>
        <v>398.9934</v>
      </c>
    </row>
    <row r="260" spans="1:8" ht="15.75">
      <c r="A260" s="3" t="s">
        <v>565</v>
      </c>
      <c r="B260" s="1"/>
      <c r="C260" s="1"/>
      <c r="D260" s="1"/>
      <c r="E260" s="1"/>
      <c r="F260" s="1"/>
      <c r="G260" s="1"/>
      <c r="H260" s="1"/>
    </row>
    <row r="261" spans="1:8" ht="15.75">
      <c r="A261" s="3">
        <f>IF(ISERR(A260+1)=TRUE,1,A260+1)</f>
        <v>1</v>
      </c>
      <c r="B261" s="1" t="s">
        <v>566</v>
      </c>
      <c r="C261" s="1" t="s">
        <v>567</v>
      </c>
      <c r="D261" s="1" t="s">
        <v>568</v>
      </c>
      <c r="E261" s="1">
        <v>3</v>
      </c>
      <c r="F261" s="1">
        <v>338.13</v>
      </c>
      <c r="G261" s="1">
        <f>F261*0.18</f>
        <v>60.8634</v>
      </c>
      <c r="H261" s="1">
        <f>SUM(F261,G261)</f>
        <v>398.9934</v>
      </c>
    </row>
    <row r="262" spans="1:8" ht="15.75">
      <c r="A262" s="3" t="s">
        <v>569</v>
      </c>
      <c r="B262" s="1"/>
      <c r="C262" s="1"/>
      <c r="D262" s="1"/>
      <c r="E262" s="1"/>
      <c r="F262" s="1"/>
      <c r="G262" s="1"/>
      <c r="H262" s="1"/>
    </row>
    <row r="263" spans="1:8" ht="15.75">
      <c r="A263" s="3">
        <f>IF(ISERR(#REF!+1)=TRUE,1,#REF!+1)</f>
        <v>1</v>
      </c>
      <c r="B263" s="1" t="s">
        <v>570</v>
      </c>
      <c r="C263" s="1" t="s">
        <v>571</v>
      </c>
      <c r="D263" s="1" t="s">
        <v>572</v>
      </c>
      <c r="E263" s="1">
        <v>3</v>
      </c>
      <c r="F263" s="1">
        <v>338.13</v>
      </c>
      <c r="G263" s="1">
        <f>F263*0.18</f>
        <v>60.8634</v>
      </c>
      <c r="H263" s="1">
        <f>SUM(F263,G263)</f>
        <v>398.9934</v>
      </c>
    </row>
    <row r="264" spans="1:8" ht="15.75">
      <c r="A264" s="3" t="s">
        <v>573</v>
      </c>
      <c r="B264" s="1"/>
      <c r="C264" s="1"/>
      <c r="D264" s="1"/>
      <c r="E264" s="1"/>
      <c r="F264" s="1"/>
      <c r="G264" s="1"/>
      <c r="H264" s="1"/>
    </row>
    <row r="265" spans="1:8" ht="15.75">
      <c r="A265" s="3">
        <f>IF(ISERR(A264+1)=TRUE,1,A264+1)</f>
        <v>1</v>
      </c>
      <c r="B265" s="1" t="s">
        <v>574</v>
      </c>
      <c r="C265" s="1" t="s">
        <v>575</v>
      </c>
      <c r="D265" s="1" t="s">
        <v>576</v>
      </c>
      <c r="E265" s="1">
        <v>3</v>
      </c>
      <c r="F265" s="1">
        <v>338.13</v>
      </c>
      <c r="G265" s="1">
        <f>F265*0.18</f>
        <v>60.8634</v>
      </c>
      <c r="H265" s="1">
        <f>SUM(F265,G265)</f>
        <v>398.9934</v>
      </c>
    </row>
    <row r="266" spans="1:8" ht="15.75">
      <c r="A266" s="3" t="s">
        <v>577</v>
      </c>
      <c r="B266" s="1"/>
      <c r="C266" s="1"/>
      <c r="D266" s="1"/>
      <c r="E266" s="1"/>
      <c r="F266" s="1"/>
      <c r="G266" s="1"/>
      <c r="H266" s="1"/>
    </row>
    <row r="267" spans="1:8" ht="15.75">
      <c r="A267" s="3">
        <f>IF(ISERR(A266+1)=TRUE,1,A266+1)</f>
        <v>1</v>
      </c>
      <c r="B267" s="1" t="s">
        <v>578</v>
      </c>
      <c r="C267" s="1" t="s">
        <v>579</v>
      </c>
      <c r="D267" s="1" t="s">
        <v>580</v>
      </c>
      <c r="E267" s="1">
        <v>3</v>
      </c>
      <c r="F267" s="1">
        <v>338.13</v>
      </c>
      <c r="G267" s="1">
        <f>F267*0.18</f>
        <v>60.8634</v>
      </c>
      <c r="H267" s="1">
        <f>SUM(F267,G267)</f>
        <v>398.9934</v>
      </c>
    </row>
    <row r="268" spans="1:8" ht="15.75">
      <c r="A268" s="3">
        <f>IF(ISERR(A267+1)=TRUE,1,A267+1)</f>
        <v>2</v>
      </c>
      <c r="B268" s="1" t="s">
        <v>581</v>
      </c>
      <c r="C268" s="1" t="s">
        <v>582</v>
      </c>
      <c r="D268" s="1" t="s">
        <v>583</v>
      </c>
      <c r="E268" s="1">
        <v>3</v>
      </c>
      <c r="F268" s="1">
        <v>338.13</v>
      </c>
      <c r="G268" s="1">
        <f>F268*0.18</f>
        <v>60.8634</v>
      </c>
      <c r="H268" s="1">
        <f>SUM(F268,G268)</f>
        <v>398.9934</v>
      </c>
    </row>
    <row r="269" spans="1:8" ht="15.75">
      <c r="A269" s="3" t="s">
        <v>584</v>
      </c>
      <c r="B269" s="1"/>
      <c r="C269" s="1"/>
      <c r="D269" s="1"/>
      <c r="E269" s="1"/>
      <c r="F269" s="1"/>
      <c r="G269" s="1"/>
      <c r="H269" s="1"/>
    </row>
    <row r="270" spans="1:8" ht="15.75">
      <c r="A270" s="3">
        <f>IF(ISERR(A269+1)=TRUE,1,A269+1)</f>
        <v>1</v>
      </c>
      <c r="B270" s="1" t="s">
        <v>585</v>
      </c>
      <c r="C270" s="1" t="s">
        <v>586</v>
      </c>
      <c r="D270" s="1" t="s">
        <v>587</v>
      </c>
      <c r="E270" s="1">
        <v>3</v>
      </c>
      <c r="F270" s="1">
        <v>338.13</v>
      </c>
      <c r="G270" s="1">
        <f>F270*0.18</f>
        <v>60.8634</v>
      </c>
      <c r="H270" s="1">
        <f>SUM(F270,G270)</f>
        <v>398.9934</v>
      </c>
    </row>
    <row r="271" spans="1:8" ht="15.75">
      <c r="A271" s="3">
        <f>IF(ISERR(A270+1)=TRUE,1,A270+1)</f>
        <v>2</v>
      </c>
      <c r="B271" s="1" t="s">
        <v>588</v>
      </c>
      <c r="C271" s="1" t="s">
        <v>589</v>
      </c>
      <c r="D271" s="1" t="s">
        <v>590</v>
      </c>
      <c r="E271" s="1">
        <v>3</v>
      </c>
      <c r="F271" s="1">
        <v>338.13</v>
      </c>
      <c r="G271" s="1">
        <f>F271*0.18</f>
        <v>60.8634</v>
      </c>
      <c r="H271" s="1">
        <f>SUM(F271,G271)</f>
        <v>398.9934</v>
      </c>
    </row>
    <row r="272" spans="1:8" ht="15.75">
      <c r="A272" s="3" t="s">
        <v>591</v>
      </c>
      <c r="B272" s="1"/>
      <c r="C272" s="1"/>
      <c r="D272" s="1"/>
      <c r="E272" s="1"/>
      <c r="F272" s="1"/>
      <c r="G272" s="1"/>
      <c r="H272" s="1"/>
    </row>
    <row r="273" spans="1:8" ht="15.75">
      <c r="A273" s="3">
        <f>IF(ISERR(A272+1)=TRUE,1,A272+1)</f>
        <v>1</v>
      </c>
      <c r="B273" s="1" t="s">
        <v>592</v>
      </c>
      <c r="C273" s="1" t="s">
        <v>593</v>
      </c>
      <c r="D273" s="1" t="s">
        <v>594</v>
      </c>
      <c r="E273" s="1">
        <v>3</v>
      </c>
      <c r="F273" s="1">
        <v>338.13</v>
      </c>
      <c r="G273" s="1">
        <f>F273*0.18</f>
        <v>60.8634</v>
      </c>
      <c r="H273" s="1">
        <f>SUM(F273,G273)</f>
        <v>398.9934</v>
      </c>
    </row>
    <row r="274" spans="1:8" ht="15.75">
      <c r="A274" s="3">
        <f>IF(ISERR(A273+1)=TRUE,1,A273+1)</f>
        <v>2</v>
      </c>
      <c r="B274" s="1" t="s">
        <v>595</v>
      </c>
      <c r="C274" s="1" t="s">
        <v>596</v>
      </c>
      <c r="D274" s="1" t="s">
        <v>597</v>
      </c>
      <c r="E274" s="1">
        <v>3</v>
      </c>
      <c r="F274" s="1">
        <v>338.13</v>
      </c>
      <c r="G274" s="1">
        <f>F274*0.18</f>
        <v>60.8634</v>
      </c>
      <c r="H274" s="1">
        <f>SUM(F274,G274)</f>
        <v>398.9934</v>
      </c>
    </row>
    <row r="275" spans="1:8" ht="15.75">
      <c r="A275" s="3" t="s">
        <v>598</v>
      </c>
      <c r="B275" s="1"/>
      <c r="C275" s="1"/>
      <c r="D275" s="1"/>
      <c r="E275" s="1"/>
      <c r="F275" s="1"/>
      <c r="G275" s="1"/>
      <c r="H275" s="1"/>
    </row>
    <row r="276" spans="1:8" ht="15.75">
      <c r="A276" s="3">
        <f>IF(ISERR(A275+1)=TRUE,1,A275+1)</f>
        <v>1</v>
      </c>
      <c r="B276" s="1" t="s">
        <v>599</v>
      </c>
      <c r="C276" s="1" t="s">
        <v>903</v>
      </c>
      <c r="D276" s="1" t="s">
        <v>600</v>
      </c>
      <c r="E276" s="1">
        <v>3</v>
      </c>
      <c r="F276" s="1">
        <v>338.13</v>
      </c>
      <c r="G276" s="1">
        <f>F276*0.18</f>
        <v>60.8634</v>
      </c>
      <c r="H276" s="1">
        <f>SUM(F276,G276)</f>
        <v>398.9934</v>
      </c>
    </row>
    <row r="277" spans="1:8" ht="15.75">
      <c r="A277" s="3">
        <f>IF(ISERR(A276+1)=TRUE,1,A276+1)</f>
        <v>2</v>
      </c>
      <c r="B277" s="1" t="s">
        <v>601</v>
      </c>
      <c r="C277" s="1" t="s">
        <v>904</v>
      </c>
      <c r="D277" s="1" t="s">
        <v>602</v>
      </c>
      <c r="E277" s="1">
        <v>3</v>
      </c>
      <c r="F277" s="1">
        <v>338.13</v>
      </c>
      <c r="G277" s="1">
        <f>F277*0.18</f>
        <v>60.8634</v>
      </c>
      <c r="H277" s="1">
        <f>SUM(F277,G277)</f>
        <v>398.9934</v>
      </c>
    </row>
    <row r="278" spans="1:8" ht="15.75">
      <c r="A278" s="3" t="s">
        <v>603</v>
      </c>
      <c r="B278" s="1"/>
      <c r="C278" s="1"/>
      <c r="D278" s="1"/>
      <c r="E278" s="1"/>
      <c r="F278" s="1"/>
      <c r="G278" s="1"/>
      <c r="H278" s="1"/>
    </row>
    <row r="279" spans="1:8" ht="15.75">
      <c r="A279" s="3">
        <f>IF(ISERR(A278+1)=TRUE,1,A278+1)</f>
        <v>1</v>
      </c>
      <c r="B279" s="1" t="s">
        <v>604</v>
      </c>
      <c r="C279" s="1" t="s">
        <v>605</v>
      </c>
      <c r="D279" s="1" t="s">
        <v>606</v>
      </c>
      <c r="E279" s="1">
        <v>6</v>
      </c>
      <c r="F279" s="1">
        <v>422.88</v>
      </c>
      <c r="G279" s="1">
        <f>F279*0.18</f>
        <v>76.1184</v>
      </c>
      <c r="H279" s="1">
        <f>SUM(F279,G279)</f>
        <v>498.9984</v>
      </c>
    </row>
    <row r="280" spans="1:8" ht="15.75">
      <c r="A280" s="3" t="s">
        <v>607</v>
      </c>
      <c r="B280" s="1"/>
      <c r="C280" s="1"/>
      <c r="D280" s="1"/>
      <c r="E280" s="1"/>
      <c r="F280" s="1"/>
      <c r="G280" s="1"/>
      <c r="H280" s="1"/>
    </row>
    <row r="281" spans="1:8" ht="15.75">
      <c r="A281" s="3">
        <v>1</v>
      </c>
      <c r="B281" s="1" t="s">
        <v>608</v>
      </c>
      <c r="C281" s="1" t="s">
        <v>609</v>
      </c>
      <c r="D281" s="1" t="s">
        <v>610</v>
      </c>
      <c r="E281" s="1">
        <v>1</v>
      </c>
      <c r="F281" s="1">
        <v>338.13</v>
      </c>
      <c r="G281" s="1">
        <f>F281*0.18</f>
        <v>60.8634</v>
      </c>
      <c r="H281" s="1">
        <f>SUM(F281,G281)</f>
        <v>398.9934</v>
      </c>
    </row>
    <row r="282" spans="1:8" ht="15.75">
      <c r="A282" s="3">
        <v>2</v>
      </c>
      <c r="B282" s="1" t="s">
        <v>611</v>
      </c>
      <c r="C282" s="1" t="s">
        <v>612</v>
      </c>
      <c r="D282" s="1" t="s">
        <v>613</v>
      </c>
      <c r="E282" s="1">
        <v>1</v>
      </c>
      <c r="F282" s="1">
        <v>338.13</v>
      </c>
      <c r="G282" s="1">
        <f>F282*0.18</f>
        <v>60.8634</v>
      </c>
      <c r="H282" s="1">
        <f>SUM(F282,G282)</f>
        <v>398.9934</v>
      </c>
    </row>
    <row r="283" spans="1:8" ht="15.75">
      <c r="A283" s="3" t="s">
        <v>614</v>
      </c>
      <c r="B283" s="1"/>
      <c r="C283" s="1"/>
      <c r="D283" s="1"/>
      <c r="E283" s="1"/>
      <c r="F283" s="1"/>
      <c r="G283" s="1"/>
      <c r="H283" s="1"/>
    </row>
    <row r="284" spans="1:8" ht="15.75">
      <c r="A284" s="3">
        <f>IF(ISERR(#REF!+1)=TRUE,1,#REF!+1)</f>
        <v>1</v>
      </c>
      <c r="B284" s="1" t="s">
        <v>615</v>
      </c>
      <c r="C284" s="1" t="s">
        <v>616</v>
      </c>
      <c r="D284" s="1" t="s">
        <v>617</v>
      </c>
      <c r="E284" s="1">
        <v>1</v>
      </c>
      <c r="F284" s="1">
        <v>1440.54</v>
      </c>
      <c r="G284" s="1">
        <f>F284*0.18</f>
        <v>259.2972</v>
      </c>
      <c r="H284" s="1">
        <f>SUM(F284,G284)</f>
        <v>1699.8372</v>
      </c>
    </row>
    <row r="285" spans="1:8" ht="15.75">
      <c r="A285" s="3">
        <f>IF(ISERR(A284+1)=TRUE,1,A284+1)</f>
        <v>2</v>
      </c>
      <c r="B285" s="1" t="s">
        <v>618</v>
      </c>
      <c r="C285" s="1" t="s">
        <v>619</v>
      </c>
      <c r="D285" s="1" t="s">
        <v>620</v>
      </c>
      <c r="E285" s="1">
        <v>1</v>
      </c>
      <c r="F285" s="1">
        <v>1440.54</v>
      </c>
      <c r="G285" s="1">
        <f>F285*0.18</f>
        <v>259.2972</v>
      </c>
      <c r="H285" s="1">
        <f>SUM(F285,G285)</f>
        <v>1699.8372</v>
      </c>
    </row>
    <row r="286" spans="1:8" ht="15.75">
      <c r="A286" s="3">
        <f>IF(ISERR(A285+1)=TRUE,1,A285+1)</f>
        <v>3</v>
      </c>
      <c r="B286" s="1" t="s">
        <v>621</v>
      </c>
      <c r="C286" s="1" t="s">
        <v>622</v>
      </c>
      <c r="D286" s="1" t="s">
        <v>623</v>
      </c>
      <c r="E286" s="1">
        <v>1</v>
      </c>
      <c r="F286" s="1">
        <v>1440.54</v>
      </c>
      <c r="G286" s="1">
        <f>F286*0.18</f>
        <v>259.2972</v>
      </c>
      <c r="H286" s="1">
        <f>SUM(F286,G286)</f>
        <v>1699.8372</v>
      </c>
    </row>
    <row r="287" spans="1:8" ht="15.75">
      <c r="A287" s="3">
        <f>IF(ISERR(A286+1)=TRUE,1,A286+1)</f>
        <v>4</v>
      </c>
      <c r="B287" s="1" t="s">
        <v>624</v>
      </c>
      <c r="C287" s="1" t="s">
        <v>625</v>
      </c>
      <c r="D287" s="1" t="s">
        <v>626</v>
      </c>
      <c r="E287" s="1">
        <v>1</v>
      </c>
      <c r="F287" s="1">
        <v>550.68</v>
      </c>
      <c r="G287" s="1">
        <f>F287*0.18</f>
        <v>99.12239999999998</v>
      </c>
      <c r="H287" s="1">
        <f>SUM(F287,G287)</f>
        <v>649.8023999999999</v>
      </c>
    </row>
    <row r="288" spans="1:8" ht="15.75">
      <c r="A288" s="3" t="s">
        <v>627</v>
      </c>
      <c r="B288" s="1"/>
      <c r="C288" s="1"/>
      <c r="D288" s="1"/>
      <c r="E288" s="1"/>
      <c r="F288" s="1"/>
      <c r="G288" s="1"/>
      <c r="H288" s="1"/>
    </row>
    <row r="289" spans="1:8" ht="15.75">
      <c r="A289" s="3" t="s">
        <v>628</v>
      </c>
      <c r="B289" s="1"/>
      <c r="C289" s="1" t="s">
        <v>629</v>
      </c>
      <c r="D289" s="1"/>
      <c r="E289" s="1"/>
      <c r="F289" s="1"/>
      <c r="G289" s="1"/>
      <c r="H289" s="1"/>
    </row>
    <row r="290" spans="1:8" ht="15.75">
      <c r="A290" s="3">
        <v>1</v>
      </c>
      <c r="B290" s="1" t="s">
        <v>630</v>
      </c>
      <c r="C290" s="1" t="s">
        <v>631</v>
      </c>
      <c r="D290" s="1" t="s">
        <v>632</v>
      </c>
      <c r="E290" s="1">
        <v>1</v>
      </c>
      <c r="F290" s="1">
        <v>296.61</v>
      </c>
      <c r="G290" s="1">
        <f aca="true" t="shared" si="16" ref="G290:G295">F290*0.18</f>
        <v>53.3898</v>
      </c>
      <c r="H290" s="1">
        <f aca="true" t="shared" si="17" ref="H290:H295">SUM(F290,G290)</f>
        <v>349.9998</v>
      </c>
    </row>
    <row r="291" spans="1:8" ht="15.75">
      <c r="A291" s="3">
        <v>2</v>
      </c>
      <c r="B291" s="1" t="s">
        <v>633</v>
      </c>
      <c r="C291" s="1" t="s">
        <v>634</v>
      </c>
      <c r="D291" s="1" t="s">
        <v>635</v>
      </c>
      <c r="E291" s="1">
        <v>1</v>
      </c>
      <c r="F291" s="1">
        <v>593.22</v>
      </c>
      <c r="G291" s="1">
        <f t="shared" si="16"/>
        <v>106.7796</v>
      </c>
      <c r="H291" s="1">
        <f t="shared" si="17"/>
        <v>699.9996</v>
      </c>
    </row>
    <row r="292" spans="1:8" ht="15.75">
      <c r="A292" s="3">
        <v>3</v>
      </c>
      <c r="B292" s="1" t="s">
        <v>636</v>
      </c>
      <c r="C292" s="1" t="s">
        <v>637</v>
      </c>
      <c r="D292" s="1" t="s">
        <v>638</v>
      </c>
      <c r="E292" s="1">
        <v>1</v>
      </c>
      <c r="F292" s="1">
        <v>355.93</v>
      </c>
      <c r="G292" s="1">
        <f t="shared" si="16"/>
        <v>64.06739999999999</v>
      </c>
      <c r="H292" s="1">
        <f t="shared" si="17"/>
        <v>419.99739999999997</v>
      </c>
    </row>
    <row r="293" spans="1:8" ht="15.75">
      <c r="A293" s="3">
        <v>4</v>
      </c>
      <c r="B293" s="1" t="s">
        <v>639</v>
      </c>
      <c r="C293" s="1" t="s">
        <v>640</v>
      </c>
      <c r="D293" s="1" t="s">
        <v>641</v>
      </c>
      <c r="E293" s="1">
        <v>1</v>
      </c>
      <c r="F293" s="1">
        <v>635.59</v>
      </c>
      <c r="G293" s="1">
        <f t="shared" si="16"/>
        <v>114.4062</v>
      </c>
      <c r="H293" s="1">
        <f t="shared" si="17"/>
        <v>749.9962</v>
      </c>
    </row>
    <row r="294" spans="1:8" ht="15.75">
      <c r="A294" s="3">
        <v>5</v>
      </c>
      <c r="B294" s="1" t="s">
        <v>642</v>
      </c>
      <c r="C294" s="1" t="s">
        <v>643</v>
      </c>
      <c r="D294" s="1" t="s">
        <v>644</v>
      </c>
      <c r="E294" s="1">
        <v>1</v>
      </c>
      <c r="F294" s="1">
        <v>846.61</v>
      </c>
      <c r="G294" s="1">
        <f t="shared" si="16"/>
        <v>152.3898</v>
      </c>
      <c r="H294" s="1">
        <f t="shared" si="17"/>
        <v>998.9998</v>
      </c>
    </row>
    <row r="295" spans="1:8" ht="15.75">
      <c r="A295" s="3">
        <v>6</v>
      </c>
      <c r="B295" s="1" t="s">
        <v>645</v>
      </c>
      <c r="C295" s="1" t="s">
        <v>646</v>
      </c>
      <c r="D295" s="1" t="s">
        <v>647</v>
      </c>
      <c r="E295" s="1">
        <v>1</v>
      </c>
      <c r="F295" s="1">
        <v>770.34</v>
      </c>
      <c r="G295" s="1">
        <f t="shared" si="16"/>
        <v>138.6612</v>
      </c>
      <c r="H295" s="1">
        <f t="shared" si="17"/>
        <v>909.0012</v>
      </c>
    </row>
    <row r="296" spans="1:8" ht="15.75">
      <c r="A296" s="3" t="s">
        <v>648</v>
      </c>
      <c r="B296" s="1"/>
      <c r="C296" s="1"/>
      <c r="D296" s="1"/>
      <c r="E296" s="1"/>
      <c r="F296" s="1"/>
      <c r="G296" s="1"/>
      <c r="H296" s="1"/>
    </row>
    <row r="297" spans="1:8" ht="15.75">
      <c r="A297" s="3">
        <v>1</v>
      </c>
      <c r="B297" s="1" t="s">
        <v>649</v>
      </c>
      <c r="C297" s="1" t="s">
        <v>650</v>
      </c>
      <c r="D297" s="1" t="s">
        <v>651</v>
      </c>
      <c r="E297" s="1">
        <v>1</v>
      </c>
      <c r="F297" s="1">
        <v>296.61</v>
      </c>
      <c r="G297" s="1">
        <f aca="true" t="shared" si="18" ref="G297:G302">F297*0.18</f>
        <v>53.3898</v>
      </c>
      <c r="H297" s="1">
        <f aca="true" t="shared" si="19" ref="H297:H302">SUM(F297,G297)</f>
        <v>349.9998</v>
      </c>
    </row>
    <row r="298" spans="1:8" ht="15.75">
      <c r="A298" s="3">
        <v>2</v>
      </c>
      <c r="B298" s="1" t="s">
        <v>652</v>
      </c>
      <c r="C298" s="1" t="s">
        <v>653</v>
      </c>
      <c r="D298" s="1" t="s">
        <v>654</v>
      </c>
      <c r="E298" s="1">
        <v>1</v>
      </c>
      <c r="F298" s="1">
        <v>355.93</v>
      </c>
      <c r="G298" s="1">
        <f t="shared" si="18"/>
        <v>64.06739999999999</v>
      </c>
      <c r="H298" s="1">
        <f t="shared" si="19"/>
        <v>419.99739999999997</v>
      </c>
    </row>
    <row r="299" spans="1:8" ht="15.75">
      <c r="A299" s="3">
        <v>3</v>
      </c>
      <c r="B299" s="1" t="s">
        <v>655</v>
      </c>
      <c r="C299" s="1" t="s">
        <v>656</v>
      </c>
      <c r="D299" s="1" t="s">
        <v>657</v>
      </c>
      <c r="E299" s="1">
        <v>1</v>
      </c>
      <c r="F299" s="1">
        <v>593.22</v>
      </c>
      <c r="G299" s="1">
        <f t="shared" si="18"/>
        <v>106.7796</v>
      </c>
      <c r="H299" s="1">
        <f t="shared" si="19"/>
        <v>699.9996</v>
      </c>
    </row>
    <row r="300" spans="1:8" ht="15.75">
      <c r="A300" s="3">
        <v>4</v>
      </c>
      <c r="B300" s="1" t="s">
        <v>658</v>
      </c>
      <c r="C300" s="1" t="s">
        <v>659</v>
      </c>
      <c r="D300" s="1" t="s">
        <v>660</v>
      </c>
      <c r="E300" s="1">
        <v>1</v>
      </c>
      <c r="F300" s="1">
        <v>593.22</v>
      </c>
      <c r="G300" s="1">
        <f t="shared" si="18"/>
        <v>106.7796</v>
      </c>
      <c r="H300" s="1">
        <f t="shared" si="19"/>
        <v>699.9996</v>
      </c>
    </row>
    <row r="301" spans="1:8" ht="15.75">
      <c r="A301" s="3">
        <v>5</v>
      </c>
      <c r="B301" s="1" t="s">
        <v>661</v>
      </c>
      <c r="C301" s="1" t="s">
        <v>650</v>
      </c>
      <c r="D301" s="1" t="s">
        <v>662</v>
      </c>
      <c r="E301" s="1">
        <v>1</v>
      </c>
      <c r="F301" s="1">
        <v>635.59</v>
      </c>
      <c r="G301" s="1">
        <f t="shared" si="18"/>
        <v>114.4062</v>
      </c>
      <c r="H301" s="1">
        <f t="shared" si="19"/>
        <v>749.9962</v>
      </c>
    </row>
    <row r="302" spans="1:8" ht="15.75">
      <c r="A302" s="3">
        <v>6</v>
      </c>
      <c r="B302" s="1" t="s">
        <v>663</v>
      </c>
      <c r="C302" s="1" t="s">
        <v>653</v>
      </c>
      <c r="D302" s="1" t="s">
        <v>664</v>
      </c>
      <c r="E302" s="1">
        <v>1</v>
      </c>
      <c r="F302" s="1">
        <v>770.34</v>
      </c>
      <c r="G302" s="1">
        <f t="shared" si="18"/>
        <v>138.6612</v>
      </c>
      <c r="H302" s="1">
        <f t="shared" si="19"/>
        <v>909.0012</v>
      </c>
    </row>
    <row r="303" spans="1:8" ht="15.75">
      <c r="A303" s="3" t="s">
        <v>665</v>
      </c>
      <c r="B303" s="1"/>
      <c r="C303" s="1" t="s">
        <v>666</v>
      </c>
      <c r="D303" s="1"/>
      <c r="E303" s="1"/>
      <c r="F303" s="1"/>
      <c r="G303" s="1"/>
      <c r="H303" s="1"/>
    </row>
    <row r="304" spans="1:8" ht="15.75">
      <c r="A304" s="3">
        <v>1</v>
      </c>
      <c r="B304" s="1" t="s">
        <v>667</v>
      </c>
      <c r="C304" s="1" t="s">
        <v>668</v>
      </c>
      <c r="D304" s="1" t="s">
        <v>669</v>
      </c>
      <c r="E304" s="1">
        <v>12</v>
      </c>
      <c r="F304" s="1">
        <v>296.61</v>
      </c>
      <c r="G304" s="1">
        <f aca="true" t="shared" si="20" ref="G304:G310">F304*0.18</f>
        <v>53.3898</v>
      </c>
      <c r="H304" s="1">
        <f aca="true" t="shared" si="21" ref="H304:H310">SUM(F304,G304)</f>
        <v>349.9998</v>
      </c>
    </row>
    <row r="305" spans="1:8" ht="15.75">
      <c r="A305" s="3">
        <v>2</v>
      </c>
      <c r="B305" s="1" t="s">
        <v>670</v>
      </c>
      <c r="C305" s="1" t="s">
        <v>671</v>
      </c>
      <c r="D305" s="1" t="s">
        <v>672</v>
      </c>
      <c r="E305" s="1">
        <v>12</v>
      </c>
      <c r="F305" s="1">
        <v>355.93</v>
      </c>
      <c r="G305" s="1">
        <f t="shared" si="20"/>
        <v>64.06739999999999</v>
      </c>
      <c r="H305" s="1">
        <f t="shared" si="21"/>
        <v>419.99739999999997</v>
      </c>
    </row>
    <row r="306" spans="1:8" ht="15.75">
      <c r="A306" s="3">
        <v>3</v>
      </c>
      <c r="B306" s="1" t="s">
        <v>673</v>
      </c>
      <c r="C306" s="1" t="s">
        <v>674</v>
      </c>
      <c r="D306" s="1" t="s">
        <v>675</v>
      </c>
      <c r="E306" s="1">
        <v>12</v>
      </c>
      <c r="F306" s="1">
        <v>593.22</v>
      </c>
      <c r="G306" s="1">
        <f t="shared" si="20"/>
        <v>106.7796</v>
      </c>
      <c r="H306" s="1">
        <f t="shared" si="21"/>
        <v>699.9996</v>
      </c>
    </row>
    <row r="307" spans="1:8" ht="15.75">
      <c r="A307" s="3">
        <v>4</v>
      </c>
      <c r="B307" s="1" t="s">
        <v>676</v>
      </c>
      <c r="C307" s="1" t="s">
        <v>677</v>
      </c>
      <c r="D307" s="1" t="s">
        <v>678</v>
      </c>
      <c r="E307" s="1">
        <v>12</v>
      </c>
      <c r="F307" s="1">
        <v>355.93</v>
      </c>
      <c r="G307" s="1">
        <f t="shared" si="20"/>
        <v>64.06739999999999</v>
      </c>
      <c r="H307" s="1">
        <f t="shared" si="21"/>
        <v>419.99739999999997</v>
      </c>
    </row>
    <row r="308" spans="1:8" ht="15.75">
      <c r="A308" s="3">
        <v>5</v>
      </c>
      <c r="B308" s="1" t="s">
        <v>679</v>
      </c>
      <c r="C308" s="1" t="s">
        <v>668</v>
      </c>
      <c r="D308" s="1" t="s">
        <v>680</v>
      </c>
      <c r="E308" s="1">
        <v>6</v>
      </c>
      <c r="F308" s="1">
        <v>635.59</v>
      </c>
      <c r="G308" s="1">
        <f t="shared" si="20"/>
        <v>114.4062</v>
      </c>
      <c r="H308" s="1">
        <f t="shared" si="21"/>
        <v>749.9962</v>
      </c>
    </row>
    <row r="309" spans="1:8" ht="15.75">
      <c r="A309" s="3">
        <v>6</v>
      </c>
      <c r="B309" s="1" t="s">
        <v>681</v>
      </c>
      <c r="C309" s="1" t="s">
        <v>671</v>
      </c>
      <c r="D309" s="1" t="s">
        <v>682</v>
      </c>
      <c r="E309" s="1">
        <v>6</v>
      </c>
      <c r="F309" s="1">
        <v>770.34</v>
      </c>
      <c r="G309" s="1">
        <f t="shared" si="20"/>
        <v>138.6612</v>
      </c>
      <c r="H309" s="1">
        <f t="shared" si="21"/>
        <v>909.0012</v>
      </c>
    </row>
    <row r="310" spans="1:8" ht="15.75">
      <c r="A310" s="3">
        <v>7</v>
      </c>
      <c r="B310" s="1" t="s">
        <v>683</v>
      </c>
      <c r="C310" s="1" t="s">
        <v>684</v>
      </c>
      <c r="D310" s="1" t="s">
        <v>685</v>
      </c>
      <c r="E310" s="1">
        <v>12</v>
      </c>
      <c r="F310" s="1">
        <v>296.61</v>
      </c>
      <c r="G310" s="1">
        <f t="shared" si="20"/>
        <v>53.3898</v>
      </c>
      <c r="H310" s="1">
        <f t="shared" si="21"/>
        <v>349.9998</v>
      </c>
    </row>
    <row r="311" spans="1:8" ht="15.75">
      <c r="A311" s="3" t="s">
        <v>686</v>
      </c>
      <c r="B311" s="1"/>
      <c r="C311" s="1" t="s">
        <v>666</v>
      </c>
      <c r="D311" s="1"/>
      <c r="E311" s="1"/>
      <c r="F311" s="1"/>
      <c r="G311" s="1"/>
      <c r="H311" s="1"/>
    </row>
    <row r="312" spans="1:8" ht="15.75">
      <c r="A312" s="3">
        <v>1</v>
      </c>
      <c r="B312" s="1" t="s">
        <v>687</v>
      </c>
      <c r="C312" s="1" t="s">
        <v>688</v>
      </c>
      <c r="D312" s="1" t="s">
        <v>689</v>
      </c>
      <c r="E312" s="1">
        <v>12</v>
      </c>
      <c r="F312" s="1">
        <v>296.61</v>
      </c>
      <c r="G312" s="1">
        <f aca="true" t="shared" si="22" ref="G312:G317">F312*0.18</f>
        <v>53.3898</v>
      </c>
      <c r="H312" s="1">
        <f aca="true" t="shared" si="23" ref="H312:H317">SUM(F312,G312)</f>
        <v>349.9998</v>
      </c>
    </row>
    <row r="313" spans="1:8" ht="15.75">
      <c r="A313" s="3">
        <v>2</v>
      </c>
      <c r="B313" s="1" t="s">
        <v>690</v>
      </c>
      <c r="C313" s="1" t="s">
        <v>691</v>
      </c>
      <c r="D313" s="1" t="s">
        <v>692</v>
      </c>
      <c r="E313" s="1">
        <v>12</v>
      </c>
      <c r="F313" s="1">
        <v>355.93</v>
      </c>
      <c r="G313" s="1">
        <f t="shared" si="22"/>
        <v>64.06739999999999</v>
      </c>
      <c r="H313" s="1">
        <f t="shared" si="23"/>
        <v>419.99739999999997</v>
      </c>
    </row>
    <row r="314" spans="1:8" ht="15.75">
      <c r="A314" s="3">
        <v>3</v>
      </c>
      <c r="B314" s="1" t="s">
        <v>693</v>
      </c>
      <c r="C314" s="1" t="s">
        <v>694</v>
      </c>
      <c r="D314" s="1" t="s">
        <v>695</v>
      </c>
      <c r="E314" s="1">
        <v>6</v>
      </c>
      <c r="F314" s="1">
        <v>593.22</v>
      </c>
      <c r="G314" s="1">
        <f t="shared" si="22"/>
        <v>106.7796</v>
      </c>
      <c r="H314" s="1">
        <f t="shared" si="23"/>
        <v>699.9996</v>
      </c>
    </row>
    <row r="315" spans="1:8" ht="15.75">
      <c r="A315" s="3">
        <v>4</v>
      </c>
      <c r="B315" s="1" t="s">
        <v>696</v>
      </c>
      <c r="C315" s="1" t="s">
        <v>697</v>
      </c>
      <c r="D315" s="1" t="s">
        <v>698</v>
      </c>
      <c r="E315" s="1">
        <v>12</v>
      </c>
      <c r="F315" s="1">
        <v>593.22</v>
      </c>
      <c r="G315" s="1">
        <f t="shared" si="22"/>
        <v>106.7796</v>
      </c>
      <c r="H315" s="1">
        <f t="shared" si="23"/>
        <v>699.9996</v>
      </c>
    </row>
    <row r="316" spans="1:8" ht="15.75">
      <c r="A316" s="3">
        <v>5</v>
      </c>
      <c r="B316" s="1" t="s">
        <v>699</v>
      </c>
      <c r="C316" s="1" t="s">
        <v>700</v>
      </c>
      <c r="D316" s="1" t="s">
        <v>701</v>
      </c>
      <c r="E316" s="1">
        <v>6</v>
      </c>
      <c r="F316" s="1">
        <v>635.59</v>
      </c>
      <c r="G316" s="1">
        <f t="shared" si="22"/>
        <v>114.4062</v>
      </c>
      <c r="H316" s="1">
        <f t="shared" si="23"/>
        <v>749.9962</v>
      </c>
    </row>
    <row r="317" spans="1:8" ht="15.75">
      <c r="A317" s="3">
        <v>6</v>
      </c>
      <c r="B317" s="1" t="s">
        <v>702</v>
      </c>
      <c r="C317" s="1" t="s">
        <v>691</v>
      </c>
      <c r="D317" s="1" t="s">
        <v>703</v>
      </c>
      <c r="E317" s="1">
        <v>6</v>
      </c>
      <c r="F317" s="1">
        <v>770.34</v>
      </c>
      <c r="G317" s="1">
        <f t="shared" si="22"/>
        <v>138.6612</v>
      </c>
      <c r="H317" s="1">
        <f t="shared" si="23"/>
        <v>909.0012</v>
      </c>
    </row>
    <row r="318" spans="1:8" ht="15.75">
      <c r="A318" s="3" t="s">
        <v>704</v>
      </c>
      <c r="B318" s="1"/>
      <c r="C318" s="1" t="s">
        <v>666</v>
      </c>
      <c r="D318" s="1"/>
      <c r="E318" s="1"/>
      <c r="F318" s="1"/>
      <c r="G318" s="1"/>
      <c r="H318" s="1"/>
    </row>
    <row r="319" spans="1:8" ht="15.75">
      <c r="A319" s="3">
        <v>1</v>
      </c>
      <c r="B319" s="1" t="s">
        <v>705</v>
      </c>
      <c r="C319" s="1" t="s">
        <v>706</v>
      </c>
      <c r="D319" s="1" t="s">
        <v>707</v>
      </c>
      <c r="E319" s="1">
        <v>12</v>
      </c>
      <c r="F319" s="1">
        <v>296.61</v>
      </c>
      <c r="G319" s="1">
        <f aca="true" t="shared" si="24" ref="G319:G324">F319*0.18</f>
        <v>53.3898</v>
      </c>
      <c r="H319" s="1">
        <f aca="true" t="shared" si="25" ref="H319:H324">SUM(F319,G319)</f>
        <v>349.9998</v>
      </c>
    </row>
    <row r="320" spans="1:8" ht="15.75">
      <c r="A320" s="3">
        <v>2</v>
      </c>
      <c r="B320" s="1" t="s">
        <v>708</v>
      </c>
      <c r="C320" s="1" t="s">
        <v>709</v>
      </c>
      <c r="D320" s="1" t="s">
        <v>710</v>
      </c>
      <c r="E320" s="1">
        <v>12</v>
      </c>
      <c r="F320" s="1">
        <v>355.93</v>
      </c>
      <c r="G320" s="1">
        <f t="shared" si="24"/>
        <v>64.06739999999999</v>
      </c>
      <c r="H320" s="1">
        <f t="shared" si="25"/>
        <v>419.99739999999997</v>
      </c>
    </row>
    <row r="321" spans="1:8" ht="15.75">
      <c r="A321" s="3">
        <v>3</v>
      </c>
      <c r="B321" s="1" t="s">
        <v>711</v>
      </c>
      <c r="C321" s="1" t="s">
        <v>712</v>
      </c>
      <c r="D321" s="1" t="s">
        <v>713</v>
      </c>
      <c r="E321" s="1">
        <v>12</v>
      </c>
      <c r="F321" s="1">
        <v>593.22</v>
      </c>
      <c r="G321" s="1">
        <f t="shared" si="24"/>
        <v>106.7796</v>
      </c>
      <c r="H321" s="1">
        <f t="shared" si="25"/>
        <v>699.9996</v>
      </c>
    </row>
    <row r="322" spans="1:8" ht="15.75">
      <c r="A322" s="3">
        <v>5</v>
      </c>
      <c r="B322" s="1" t="s">
        <v>714</v>
      </c>
      <c r="C322" s="1" t="s">
        <v>715</v>
      </c>
      <c r="D322" s="1" t="s">
        <v>716</v>
      </c>
      <c r="E322" s="1">
        <v>12</v>
      </c>
      <c r="F322" s="1">
        <v>355.93</v>
      </c>
      <c r="G322" s="1">
        <f t="shared" si="24"/>
        <v>64.06739999999999</v>
      </c>
      <c r="H322" s="1">
        <f t="shared" si="25"/>
        <v>419.99739999999997</v>
      </c>
    </row>
    <row r="323" spans="1:8" ht="15.75">
      <c r="A323" s="3">
        <v>6</v>
      </c>
      <c r="B323" s="1" t="s">
        <v>717</v>
      </c>
      <c r="C323" s="1" t="s">
        <v>706</v>
      </c>
      <c r="D323" s="1" t="s">
        <v>718</v>
      </c>
      <c r="E323" s="1">
        <v>6</v>
      </c>
      <c r="F323" s="1">
        <v>635.59</v>
      </c>
      <c r="G323" s="1">
        <f t="shared" si="24"/>
        <v>114.4062</v>
      </c>
      <c r="H323" s="1">
        <f t="shared" si="25"/>
        <v>749.9962</v>
      </c>
    </row>
    <row r="324" spans="1:8" ht="15.75">
      <c r="A324" s="3">
        <v>7</v>
      </c>
      <c r="B324" s="1" t="s">
        <v>719</v>
      </c>
      <c r="C324" s="1" t="s">
        <v>709</v>
      </c>
      <c r="D324" s="1" t="s">
        <v>720</v>
      </c>
      <c r="E324" s="1">
        <v>6</v>
      </c>
      <c r="F324" s="1">
        <v>770.34</v>
      </c>
      <c r="G324" s="1">
        <f t="shared" si="24"/>
        <v>138.6612</v>
      </c>
      <c r="H324" s="1">
        <f t="shared" si="25"/>
        <v>909.0012</v>
      </c>
    </row>
    <row r="325" spans="1:8" ht="15.75">
      <c r="A325" s="3" t="s">
        <v>721</v>
      </c>
      <c r="B325" s="1"/>
      <c r="C325" s="1"/>
      <c r="D325" s="1"/>
      <c r="E325" s="1"/>
      <c r="F325" s="1"/>
      <c r="G325" s="1"/>
      <c r="H325" s="1"/>
    </row>
    <row r="326" spans="1:8" ht="15.75">
      <c r="A326" s="3">
        <v>1</v>
      </c>
      <c r="B326" s="1" t="s">
        <v>722</v>
      </c>
      <c r="C326" s="1" t="s">
        <v>723</v>
      </c>
      <c r="D326" s="1" t="s">
        <v>724</v>
      </c>
      <c r="E326" s="1">
        <v>12</v>
      </c>
      <c r="F326" s="1">
        <v>296.61</v>
      </c>
      <c r="G326" s="1">
        <f>F326*0.18</f>
        <v>53.3898</v>
      </c>
      <c r="H326" s="1">
        <f>SUM(F326,G326)</f>
        <v>349.9998</v>
      </c>
    </row>
    <row r="327" spans="1:8" ht="15.75">
      <c r="A327" s="3">
        <v>2</v>
      </c>
      <c r="B327" s="1" t="s">
        <v>725</v>
      </c>
      <c r="C327" s="1" t="s">
        <v>726</v>
      </c>
      <c r="D327" s="1" t="s">
        <v>727</v>
      </c>
      <c r="E327" s="1">
        <v>12</v>
      </c>
      <c r="F327" s="1">
        <v>355.93</v>
      </c>
      <c r="G327" s="1">
        <f>F327*0.18</f>
        <v>64.06739999999999</v>
      </c>
      <c r="H327" s="1">
        <f>SUM(F327,G327)</f>
        <v>419.99739999999997</v>
      </c>
    </row>
    <row r="328" spans="1:8" ht="15.75">
      <c r="A328" s="3">
        <v>3</v>
      </c>
      <c r="B328" s="1" t="s">
        <v>728</v>
      </c>
      <c r="C328" s="1" t="s">
        <v>729</v>
      </c>
      <c r="D328" s="1" t="s">
        <v>730</v>
      </c>
      <c r="E328" s="1">
        <v>1</v>
      </c>
      <c r="F328" s="1">
        <v>593.22</v>
      </c>
      <c r="G328" s="1">
        <f>F328*0.18</f>
        <v>106.7796</v>
      </c>
      <c r="H328" s="1">
        <f>SUM(F328,G328)</f>
        <v>699.9996</v>
      </c>
    </row>
    <row r="329" spans="1:8" ht="15.75">
      <c r="A329" s="3">
        <v>4</v>
      </c>
      <c r="B329" s="1" t="s">
        <v>731</v>
      </c>
      <c r="C329" s="1" t="s">
        <v>723</v>
      </c>
      <c r="D329" s="1" t="s">
        <v>732</v>
      </c>
      <c r="E329" s="1">
        <v>6</v>
      </c>
      <c r="F329" s="1">
        <v>635.59</v>
      </c>
      <c r="G329" s="1">
        <f>F329*0.18</f>
        <v>114.4062</v>
      </c>
      <c r="H329" s="1">
        <f>SUM(F329,G329)</f>
        <v>749.9962</v>
      </c>
    </row>
    <row r="330" spans="1:8" ht="15.75">
      <c r="A330" s="3">
        <v>5</v>
      </c>
      <c r="B330" s="1" t="s">
        <v>733</v>
      </c>
      <c r="C330" s="1" t="s">
        <v>726</v>
      </c>
      <c r="D330" s="1" t="s">
        <v>734</v>
      </c>
      <c r="E330" s="1">
        <v>6</v>
      </c>
      <c r="F330" s="1">
        <v>770.34</v>
      </c>
      <c r="G330" s="1">
        <f>F330*0.18</f>
        <v>138.6612</v>
      </c>
      <c r="H330" s="1">
        <f>SUM(F330,G330)</f>
        <v>909.0012</v>
      </c>
    </row>
    <row r="331" spans="1:8" ht="15.75">
      <c r="A331" s="3" t="s">
        <v>735</v>
      </c>
      <c r="B331" s="1"/>
      <c r="C331" s="1"/>
      <c r="D331" s="1"/>
      <c r="E331" s="1"/>
      <c r="F331" s="1"/>
      <c r="G331" s="1"/>
      <c r="H331" s="1"/>
    </row>
    <row r="332" spans="1:8" ht="15.75">
      <c r="A332" s="3">
        <v>1</v>
      </c>
      <c r="B332" s="1" t="s">
        <v>736</v>
      </c>
      <c r="C332" s="1" t="s">
        <v>737</v>
      </c>
      <c r="D332" s="1" t="s">
        <v>738</v>
      </c>
      <c r="E332" s="1">
        <v>12</v>
      </c>
      <c r="F332" s="1">
        <v>296.61</v>
      </c>
      <c r="G332" s="1">
        <f>F332*0.18</f>
        <v>53.3898</v>
      </c>
      <c r="H332" s="1">
        <f>SUM(F332,G332)</f>
        <v>349.9998</v>
      </c>
    </row>
    <row r="333" spans="1:8" ht="15.75">
      <c r="A333" s="3">
        <v>2</v>
      </c>
      <c r="B333" s="1" t="s">
        <v>739</v>
      </c>
      <c r="C333" s="1" t="s">
        <v>740</v>
      </c>
      <c r="D333" s="1" t="s">
        <v>741</v>
      </c>
      <c r="E333" s="1">
        <v>12</v>
      </c>
      <c r="F333" s="1">
        <v>355.93</v>
      </c>
      <c r="G333" s="1">
        <f>F333*0.18</f>
        <v>64.06739999999999</v>
      </c>
      <c r="H333" s="1">
        <f>SUM(F333,G333)</f>
        <v>419.99739999999997</v>
      </c>
    </row>
    <row r="334" spans="1:8" ht="15.75">
      <c r="A334" s="3">
        <v>3</v>
      </c>
      <c r="B334" s="1" t="s">
        <v>742</v>
      </c>
      <c r="C334" s="1" t="s">
        <v>743</v>
      </c>
      <c r="D334" s="1" t="s">
        <v>744</v>
      </c>
      <c r="E334" s="1">
        <v>12</v>
      </c>
      <c r="F334" s="1">
        <v>593.22</v>
      </c>
      <c r="G334" s="1">
        <f>F334*0.18</f>
        <v>106.7796</v>
      </c>
      <c r="H334" s="1">
        <f>SUM(F334,G334)</f>
        <v>699.9996</v>
      </c>
    </row>
    <row r="335" spans="1:8" ht="15.75">
      <c r="A335" s="3" t="s">
        <v>745</v>
      </c>
      <c r="B335" s="1"/>
      <c r="C335" s="1"/>
      <c r="D335" s="1"/>
      <c r="E335" s="1"/>
      <c r="F335" s="1"/>
      <c r="G335" s="1"/>
      <c r="H335" s="1"/>
    </row>
    <row r="336" spans="1:8" ht="15.75">
      <c r="A336" s="3">
        <v>1</v>
      </c>
      <c r="B336" s="1" t="s">
        <v>746</v>
      </c>
      <c r="C336" s="1" t="s">
        <v>747</v>
      </c>
      <c r="D336" s="1" t="s">
        <v>748</v>
      </c>
      <c r="E336" s="1">
        <v>12</v>
      </c>
      <c r="F336" s="1">
        <v>296.61</v>
      </c>
      <c r="G336" s="1">
        <f>F336*0.18</f>
        <v>53.3898</v>
      </c>
      <c r="H336" s="1">
        <f>SUM(F336,G336)</f>
        <v>349.9998</v>
      </c>
    </row>
    <row r="337" spans="1:8" ht="15.75">
      <c r="A337" s="3">
        <v>2</v>
      </c>
      <c r="B337" s="1" t="s">
        <v>749</v>
      </c>
      <c r="C337" s="1" t="s">
        <v>750</v>
      </c>
      <c r="D337" s="1" t="s">
        <v>751</v>
      </c>
      <c r="E337" s="1">
        <v>12</v>
      </c>
      <c r="F337" s="1">
        <v>355.93</v>
      </c>
      <c r="G337" s="1">
        <f>F337*0.18</f>
        <v>64.06739999999999</v>
      </c>
      <c r="H337" s="1">
        <f>SUM(F337,G337)</f>
        <v>419.99739999999997</v>
      </c>
    </row>
    <row r="338" spans="1:8" ht="15.75">
      <c r="A338" s="3" t="s">
        <v>752</v>
      </c>
      <c r="B338" s="1"/>
      <c r="C338" s="1"/>
      <c r="D338" s="1"/>
      <c r="E338" s="1"/>
      <c r="F338" s="1"/>
      <c r="G338" s="1"/>
      <c r="H338" s="1"/>
    </row>
    <row r="339" spans="1:8" ht="15.75">
      <c r="A339" s="3">
        <v>1</v>
      </c>
      <c r="B339" s="1" t="s">
        <v>753</v>
      </c>
      <c r="C339" s="1" t="s">
        <v>754</v>
      </c>
      <c r="D339" s="1" t="s">
        <v>755</v>
      </c>
      <c r="E339" s="1">
        <v>12</v>
      </c>
      <c r="F339" s="1">
        <v>296.61</v>
      </c>
      <c r="G339" s="1">
        <f>F339*0.18</f>
        <v>53.3898</v>
      </c>
      <c r="H339" s="1">
        <f>SUM(F339,G339)</f>
        <v>349.9998</v>
      </c>
    </row>
    <row r="340" spans="1:8" ht="15.75">
      <c r="A340" s="3">
        <v>2</v>
      </c>
      <c r="B340" s="1" t="s">
        <v>756</v>
      </c>
      <c r="C340" s="1" t="s">
        <v>757</v>
      </c>
      <c r="D340" s="1" t="s">
        <v>758</v>
      </c>
      <c r="E340" s="1">
        <v>12</v>
      </c>
      <c r="F340" s="1">
        <v>355.93</v>
      </c>
      <c r="G340" s="1">
        <f>F340*0.18</f>
        <v>64.06739999999999</v>
      </c>
      <c r="H340" s="1">
        <f>SUM(F340,G340)</f>
        <v>419.99739999999997</v>
      </c>
    </row>
    <row r="341" spans="1:8" ht="15.75">
      <c r="A341" s="3">
        <v>4</v>
      </c>
      <c r="B341" s="1" t="s">
        <v>759</v>
      </c>
      <c r="C341" s="1" t="s">
        <v>760</v>
      </c>
      <c r="D341" s="1" t="s">
        <v>761</v>
      </c>
      <c r="E341" s="1">
        <v>12</v>
      </c>
      <c r="F341" s="1">
        <v>593.22</v>
      </c>
      <c r="G341" s="1">
        <f>F341*0.18</f>
        <v>106.7796</v>
      </c>
      <c r="H341" s="1">
        <f>SUM(F341,G341)</f>
        <v>699.9996</v>
      </c>
    </row>
    <row r="342" spans="1:8" ht="15.75">
      <c r="A342" s="3">
        <v>3</v>
      </c>
      <c r="B342" s="1" t="s">
        <v>762</v>
      </c>
      <c r="C342" s="1" t="s">
        <v>763</v>
      </c>
      <c r="D342" s="1" t="s">
        <v>764</v>
      </c>
      <c r="E342" s="1">
        <v>12</v>
      </c>
      <c r="F342" s="1">
        <v>593.22</v>
      </c>
      <c r="G342" s="1">
        <f>F342*0.18</f>
        <v>106.7796</v>
      </c>
      <c r="H342" s="1">
        <f>SUM(F342,G342)</f>
        <v>699.9996</v>
      </c>
    </row>
    <row r="343" spans="1:8" ht="15.75">
      <c r="A343" s="3" t="s">
        <v>765</v>
      </c>
      <c r="B343" s="1"/>
      <c r="C343" s="1"/>
      <c r="D343" s="1"/>
      <c r="E343" s="1"/>
      <c r="F343" s="1"/>
      <c r="G343" s="1"/>
      <c r="H343" s="1"/>
    </row>
    <row r="344" spans="1:8" ht="15.75">
      <c r="A344" s="3">
        <v>1</v>
      </c>
      <c r="B344" s="1" t="s">
        <v>766</v>
      </c>
      <c r="C344" s="1" t="s">
        <v>767</v>
      </c>
      <c r="D344" s="1" t="s">
        <v>768</v>
      </c>
      <c r="E344" s="1">
        <v>12</v>
      </c>
      <c r="F344" s="1">
        <v>296.61</v>
      </c>
      <c r="G344" s="1">
        <f aca="true" t="shared" si="26" ref="G344:G361">F344*0.18</f>
        <v>53.3898</v>
      </c>
      <c r="H344" s="1">
        <f>SUM(F344,G344)</f>
        <v>349.9998</v>
      </c>
    </row>
    <row r="345" spans="1:8" ht="15.75">
      <c r="A345" s="3">
        <v>2</v>
      </c>
      <c r="B345" s="1" t="s">
        <v>769</v>
      </c>
      <c r="C345" s="1" t="s">
        <v>770</v>
      </c>
      <c r="D345" s="1" t="s">
        <v>771</v>
      </c>
      <c r="E345" s="1">
        <v>12</v>
      </c>
      <c r="F345" s="1">
        <v>355.93</v>
      </c>
      <c r="G345" s="1">
        <f t="shared" si="26"/>
        <v>64.06739999999999</v>
      </c>
      <c r="H345" s="1">
        <f>SUM(F345,G345)</f>
        <v>419.99739999999997</v>
      </c>
    </row>
    <row r="346" spans="1:8" ht="15.75">
      <c r="A346" s="3">
        <v>3</v>
      </c>
      <c r="B346" s="1" t="s">
        <v>772</v>
      </c>
      <c r="C346" s="1" t="s">
        <v>767</v>
      </c>
      <c r="D346" s="1" t="s">
        <v>773</v>
      </c>
      <c r="E346" s="1">
        <v>6</v>
      </c>
      <c r="F346" s="1">
        <v>635.59</v>
      </c>
      <c r="G346" s="1">
        <f t="shared" si="26"/>
        <v>114.4062</v>
      </c>
      <c r="H346" s="1">
        <f>SUM(F346,G346)</f>
        <v>749.9962</v>
      </c>
    </row>
    <row r="347" spans="1:8" ht="15.75">
      <c r="A347" s="3">
        <v>4</v>
      </c>
      <c r="B347" s="1" t="s">
        <v>774</v>
      </c>
      <c r="C347" s="1" t="s">
        <v>770</v>
      </c>
      <c r="D347" s="1" t="s">
        <v>775</v>
      </c>
      <c r="E347" s="1">
        <v>6</v>
      </c>
      <c r="F347" s="1">
        <v>770.34</v>
      </c>
      <c r="G347" s="1">
        <f t="shared" si="26"/>
        <v>138.6612</v>
      </c>
      <c r="H347" s="1">
        <f>SUM(F347,G347)</f>
        <v>909.0012</v>
      </c>
    </row>
    <row r="348" spans="1:8" ht="15.75">
      <c r="A348" s="3" t="s">
        <v>776</v>
      </c>
      <c r="B348" s="1"/>
      <c r="C348" s="1"/>
      <c r="D348" s="1"/>
      <c r="E348" s="1"/>
      <c r="F348" s="1"/>
      <c r="G348" s="1"/>
      <c r="H348" s="1"/>
    </row>
    <row r="349" spans="1:8" ht="15.75">
      <c r="A349" s="3">
        <v>1</v>
      </c>
      <c r="B349" s="1" t="s">
        <v>777</v>
      </c>
      <c r="C349" s="1" t="s">
        <v>778</v>
      </c>
      <c r="D349" s="1" t="s">
        <v>779</v>
      </c>
      <c r="E349" s="1">
        <v>6</v>
      </c>
      <c r="F349" s="1">
        <v>551</v>
      </c>
      <c r="G349" s="1">
        <f>F349*0.18</f>
        <v>99.17999999999999</v>
      </c>
      <c r="H349" s="1">
        <f>SUM(F349,G349)</f>
        <v>650.18</v>
      </c>
    </row>
    <row r="350" spans="1:8" ht="15.75">
      <c r="A350" s="3">
        <v>2</v>
      </c>
      <c r="B350" s="1" t="s">
        <v>780</v>
      </c>
      <c r="C350" s="1" t="s">
        <v>781</v>
      </c>
      <c r="D350" s="1" t="s">
        <v>782</v>
      </c>
      <c r="E350" s="1">
        <v>6</v>
      </c>
      <c r="F350" s="1">
        <v>551</v>
      </c>
      <c r="G350" s="1">
        <f t="shared" si="26"/>
        <v>99.17999999999999</v>
      </c>
      <c r="H350" s="1">
        <f>SUM(F350,G350)</f>
        <v>650.18</v>
      </c>
    </row>
    <row r="351" spans="1:8" ht="15.75">
      <c r="A351" s="3" t="s">
        <v>783</v>
      </c>
      <c r="B351" s="1"/>
      <c r="C351" s="1"/>
      <c r="D351" s="1"/>
      <c r="E351" s="1"/>
      <c r="F351" s="1"/>
      <c r="G351" s="1"/>
      <c r="H351" s="1"/>
    </row>
    <row r="352" spans="1:8" ht="15.75">
      <c r="A352" s="3">
        <v>1</v>
      </c>
      <c r="B352" s="1" t="s">
        <v>784</v>
      </c>
      <c r="C352" s="1" t="s">
        <v>785</v>
      </c>
      <c r="D352" s="1" t="s">
        <v>786</v>
      </c>
      <c r="E352" s="1">
        <v>12</v>
      </c>
      <c r="F352" s="1">
        <v>846.61</v>
      </c>
      <c r="G352" s="1">
        <f>F352*0.18</f>
        <v>152.3898</v>
      </c>
      <c r="H352" s="1">
        <f>SUM(F352,G352)</f>
        <v>998.9998</v>
      </c>
    </row>
    <row r="353" spans="1:8" ht="15.75">
      <c r="A353" s="3">
        <v>2</v>
      </c>
      <c r="B353" s="1" t="s">
        <v>787</v>
      </c>
      <c r="C353" s="1" t="s">
        <v>788</v>
      </c>
      <c r="D353" s="1" t="s">
        <v>789</v>
      </c>
      <c r="E353" s="1">
        <v>6</v>
      </c>
      <c r="F353" s="1">
        <v>846.61</v>
      </c>
      <c r="G353" s="1">
        <f t="shared" si="26"/>
        <v>152.3898</v>
      </c>
      <c r="H353" s="1">
        <f>SUM(F353,G353)</f>
        <v>998.9998</v>
      </c>
    </row>
    <row r="354" spans="1:8" ht="15.75">
      <c r="A354" s="3" t="s">
        <v>790</v>
      </c>
      <c r="B354" s="1"/>
      <c r="C354" s="1"/>
      <c r="D354" s="1"/>
      <c r="E354" s="1"/>
      <c r="F354" s="1"/>
      <c r="G354" s="1"/>
      <c r="H354" s="1"/>
    </row>
    <row r="355" spans="1:8" ht="15.75">
      <c r="A355" s="3">
        <f aca="true" t="shared" si="27" ref="A355:A361">IF(ISERR(A354+1)=TRUE,1,A354+1)</f>
        <v>1</v>
      </c>
      <c r="B355" s="1" t="s">
        <v>791</v>
      </c>
      <c r="C355" s="1" t="s">
        <v>792</v>
      </c>
      <c r="D355" s="1" t="s">
        <v>793</v>
      </c>
      <c r="E355" s="1">
        <v>12</v>
      </c>
      <c r="F355" s="1">
        <v>448.65</v>
      </c>
      <c r="G355" s="1">
        <f t="shared" si="26"/>
        <v>80.75699999999999</v>
      </c>
      <c r="H355" s="1">
        <f aca="true" t="shared" si="28" ref="H355:H361">SUM(F355,G355)</f>
        <v>529.4069999999999</v>
      </c>
    </row>
    <row r="356" spans="1:8" ht="15.75">
      <c r="A356" s="3">
        <f t="shared" si="27"/>
        <v>2</v>
      </c>
      <c r="B356" s="1" t="s">
        <v>794</v>
      </c>
      <c r="C356" s="1" t="s">
        <v>795</v>
      </c>
      <c r="D356" s="1" t="s">
        <v>796</v>
      </c>
      <c r="E356" s="1">
        <v>12</v>
      </c>
      <c r="F356" s="1">
        <v>448.6499999999999</v>
      </c>
      <c r="G356" s="1">
        <f t="shared" si="26"/>
        <v>80.75699999999998</v>
      </c>
      <c r="H356" s="1">
        <f t="shared" si="28"/>
        <v>529.4069999999999</v>
      </c>
    </row>
    <row r="357" spans="1:8" ht="15.75">
      <c r="A357" s="3">
        <f t="shared" si="27"/>
        <v>3</v>
      </c>
      <c r="B357" s="1" t="s">
        <v>797</v>
      </c>
      <c r="C357" s="1" t="s">
        <v>798</v>
      </c>
      <c r="D357" s="1" t="s">
        <v>799</v>
      </c>
      <c r="E357" s="1">
        <v>12</v>
      </c>
      <c r="F357" s="1">
        <v>573.28</v>
      </c>
      <c r="G357" s="1">
        <f t="shared" si="26"/>
        <v>103.1904</v>
      </c>
      <c r="H357" s="1">
        <f t="shared" si="28"/>
        <v>676.4703999999999</v>
      </c>
    </row>
    <row r="358" spans="1:8" ht="15.75">
      <c r="A358" s="3">
        <f t="shared" si="27"/>
        <v>4</v>
      </c>
      <c r="B358" s="1" t="s">
        <v>800</v>
      </c>
      <c r="C358" s="1" t="s">
        <v>801</v>
      </c>
      <c r="D358" s="1" t="s">
        <v>802</v>
      </c>
      <c r="E358" s="1">
        <v>12</v>
      </c>
      <c r="F358" s="1">
        <v>573.28</v>
      </c>
      <c r="G358" s="1">
        <f t="shared" si="26"/>
        <v>103.1904</v>
      </c>
      <c r="H358" s="1">
        <f t="shared" si="28"/>
        <v>676.4703999999999</v>
      </c>
    </row>
    <row r="359" spans="1:8" ht="15.75">
      <c r="A359" s="3">
        <f t="shared" si="27"/>
        <v>5</v>
      </c>
      <c r="B359" s="1" t="s">
        <v>803</v>
      </c>
      <c r="C359" s="1" t="s">
        <v>804</v>
      </c>
      <c r="D359" s="1" t="s">
        <v>805</v>
      </c>
      <c r="E359" s="1">
        <v>12</v>
      </c>
      <c r="F359" s="1">
        <v>573.28</v>
      </c>
      <c r="G359" s="1">
        <f t="shared" si="26"/>
        <v>103.1904</v>
      </c>
      <c r="H359" s="1">
        <f t="shared" si="28"/>
        <v>676.4703999999999</v>
      </c>
    </row>
    <row r="360" spans="1:8" ht="15.75">
      <c r="A360" s="3">
        <f t="shared" si="27"/>
        <v>6</v>
      </c>
      <c r="B360" s="1" t="s">
        <v>806</v>
      </c>
      <c r="C360" s="1" t="s">
        <v>792</v>
      </c>
      <c r="D360" s="1" t="s">
        <v>807</v>
      </c>
      <c r="E360" s="1">
        <v>6</v>
      </c>
      <c r="F360" s="1">
        <v>869.49</v>
      </c>
      <c r="G360" s="1">
        <f t="shared" si="26"/>
        <v>156.5082</v>
      </c>
      <c r="H360" s="1">
        <f t="shared" si="28"/>
        <v>1025.9982</v>
      </c>
    </row>
    <row r="361" spans="1:8" ht="15.75">
      <c r="A361" s="3">
        <f t="shared" si="27"/>
        <v>7</v>
      </c>
      <c r="B361" s="1" t="s">
        <v>808</v>
      </c>
      <c r="C361" s="1" t="s">
        <v>795</v>
      </c>
      <c r="D361" s="1" t="s">
        <v>809</v>
      </c>
      <c r="E361" s="1">
        <v>6</v>
      </c>
      <c r="F361" s="1">
        <v>991.52</v>
      </c>
      <c r="G361" s="1">
        <f t="shared" si="26"/>
        <v>178.47359999999998</v>
      </c>
      <c r="H361" s="1">
        <f t="shared" si="28"/>
        <v>1169.9936</v>
      </c>
    </row>
    <row r="362" spans="1:8" ht="15.75">
      <c r="A362" s="3" t="s">
        <v>810</v>
      </c>
      <c r="B362" s="1"/>
      <c r="C362" s="1"/>
      <c r="D362" s="1"/>
      <c r="E362" s="1"/>
      <c r="F362" s="1"/>
      <c r="G362" s="1"/>
      <c r="H362" s="1"/>
    </row>
    <row r="363" spans="1:8" ht="15.75">
      <c r="A363" s="3" t="s">
        <v>811</v>
      </c>
      <c r="B363" s="1"/>
      <c r="C363" s="1"/>
      <c r="D363" s="1"/>
      <c r="E363" s="1"/>
      <c r="F363" s="1"/>
      <c r="G363" s="1"/>
      <c r="H363" s="1"/>
    </row>
    <row r="364" spans="1:8" ht="15.75">
      <c r="A364" s="3">
        <v>1</v>
      </c>
      <c r="B364" s="1" t="s">
        <v>812</v>
      </c>
      <c r="C364" s="1" t="s">
        <v>813</v>
      </c>
      <c r="D364" s="1" t="s">
        <v>814</v>
      </c>
      <c r="E364" s="1">
        <v>6</v>
      </c>
      <c r="F364" s="1">
        <v>542.37</v>
      </c>
      <c r="G364" s="1">
        <f aca="true" t="shared" si="29" ref="G364:G377">F364*0.18</f>
        <v>97.6266</v>
      </c>
      <c r="H364" s="1">
        <f>SUM(F364,G364)</f>
        <v>639.9966</v>
      </c>
    </row>
    <row r="365" spans="1:8" ht="15.75">
      <c r="A365" s="3">
        <v>3</v>
      </c>
      <c r="B365" s="1" t="s">
        <v>815</v>
      </c>
      <c r="C365" s="1" t="s">
        <v>816</v>
      </c>
      <c r="D365" s="1" t="s">
        <v>817</v>
      </c>
      <c r="E365" s="1">
        <v>1</v>
      </c>
      <c r="F365" s="1">
        <v>542.37</v>
      </c>
      <c r="G365" s="1">
        <f t="shared" si="29"/>
        <v>97.6266</v>
      </c>
      <c r="H365" s="1">
        <f>SUM(F365,G365)</f>
        <v>639.9966</v>
      </c>
    </row>
    <row r="366" spans="1:8" ht="15.75">
      <c r="A366" s="3" t="s">
        <v>818</v>
      </c>
      <c r="B366" s="1"/>
      <c r="C366" s="1"/>
      <c r="D366" s="1"/>
      <c r="E366" s="1"/>
      <c r="F366" s="1"/>
      <c r="G366" s="1"/>
      <c r="H366" s="1"/>
    </row>
    <row r="367" spans="1:8" ht="15.75">
      <c r="A367" s="3">
        <v>4</v>
      </c>
      <c r="B367" s="1" t="s">
        <v>819</v>
      </c>
      <c r="C367" s="1" t="s">
        <v>820</v>
      </c>
      <c r="D367" s="1" t="s">
        <v>821</v>
      </c>
      <c r="E367" s="1">
        <v>1</v>
      </c>
      <c r="F367" s="1">
        <v>588.98</v>
      </c>
      <c r="G367" s="1">
        <f>F367*0.18</f>
        <v>106.0164</v>
      </c>
      <c r="H367" s="1">
        <f>SUM(F367,G367)</f>
        <v>694.9964</v>
      </c>
    </row>
    <row r="368" spans="1:8" ht="15.75">
      <c r="A368" s="3">
        <v>5</v>
      </c>
      <c r="B368" s="1" t="s">
        <v>822</v>
      </c>
      <c r="C368" s="1" t="s">
        <v>823</v>
      </c>
      <c r="D368" s="1" t="s">
        <v>824</v>
      </c>
      <c r="E368" s="1">
        <v>12</v>
      </c>
      <c r="F368" s="1">
        <v>588.98</v>
      </c>
      <c r="G368" s="1">
        <f t="shared" si="29"/>
        <v>106.0164</v>
      </c>
      <c r="H368" s="1">
        <f>SUM(F368,G368)</f>
        <v>694.9964</v>
      </c>
    </row>
    <row r="369" spans="1:8" ht="15.75">
      <c r="A369" s="3">
        <v>6</v>
      </c>
      <c r="B369" s="1" t="s">
        <v>825</v>
      </c>
      <c r="C369" s="1" t="s">
        <v>826</v>
      </c>
      <c r="D369" s="1" t="s">
        <v>827</v>
      </c>
      <c r="E369" s="1">
        <v>1</v>
      </c>
      <c r="F369" s="1">
        <v>588.98</v>
      </c>
      <c r="G369" s="1">
        <f t="shared" si="29"/>
        <v>106.0164</v>
      </c>
      <c r="H369" s="1">
        <f>SUM(F369,G369)</f>
        <v>694.9964</v>
      </c>
    </row>
    <row r="370" spans="1:8" ht="15.75">
      <c r="A370" s="3" t="s">
        <v>828</v>
      </c>
      <c r="B370" s="1"/>
      <c r="C370" s="1"/>
      <c r="D370" s="1"/>
      <c r="E370" s="1"/>
      <c r="F370" s="1"/>
      <c r="G370" s="1"/>
      <c r="H370" s="1"/>
    </row>
    <row r="371" spans="1:8" ht="15.75">
      <c r="A371" s="3">
        <v>7</v>
      </c>
      <c r="B371" s="1" t="s">
        <v>829</v>
      </c>
      <c r="C371" s="1" t="s">
        <v>830</v>
      </c>
      <c r="D371" s="1" t="s">
        <v>831</v>
      </c>
      <c r="E371" s="1">
        <v>1</v>
      </c>
      <c r="F371" s="1">
        <v>542.37</v>
      </c>
      <c r="G371" s="1">
        <f>F371*0.18</f>
        <v>97.6266</v>
      </c>
      <c r="H371" s="1">
        <f>SUM(F371,G371)</f>
        <v>639.9966</v>
      </c>
    </row>
    <row r="372" spans="1:8" ht="15.75">
      <c r="A372" s="3">
        <v>8</v>
      </c>
      <c r="B372" s="1" t="s">
        <v>832</v>
      </c>
      <c r="C372" s="1" t="s">
        <v>833</v>
      </c>
      <c r="D372" s="1" t="s">
        <v>834</v>
      </c>
      <c r="E372" s="1">
        <v>1</v>
      </c>
      <c r="F372" s="1">
        <v>588.98</v>
      </c>
      <c r="G372" s="1">
        <f t="shared" si="29"/>
        <v>106.0164</v>
      </c>
      <c r="H372" s="1">
        <f>SUM(F372,G372)</f>
        <v>694.9964</v>
      </c>
    </row>
    <row r="373" spans="1:8" ht="15.75">
      <c r="A373" s="3">
        <v>9</v>
      </c>
      <c r="B373" s="1" t="s">
        <v>835</v>
      </c>
      <c r="C373" s="1" t="s">
        <v>836</v>
      </c>
      <c r="D373" s="1" t="s">
        <v>837</v>
      </c>
      <c r="E373" s="1">
        <v>6</v>
      </c>
      <c r="F373" s="1">
        <v>588.98</v>
      </c>
      <c r="G373" s="1">
        <f t="shared" si="29"/>
        <v>106.0164</v>
      </c>
      <c r="H373" s="1">
        <f>SUM(F373,G373)</f>
        <v>694.9964</v>
      </c>
    </row>
    <row r="374" spans="1:8" ht="15.75">
      <c r="A374" s="3">
        <v>10</v>
      </c>
      <c r="B374" s="1" t="s">
        <v>838</v>
      </c>
      <c r="C374" s="1" t="s">
        <v>839</v>
      </c>
      <c r="D374" s="1" t="s">
        <v>840</v>
      </c>
      <c r="E374" s="1">
        <v>1</v>
      </c>
      <c r="F374" s="1">
        <v>588.98</v>
      </c>
      <c r="G374" s="1">
        <f t="shared" si="29"/>
        <v>106.0164</v>
      </c>
      <c r="H374" s="1">
        <f>SUM(F374,G374)</f>
        <v>694.9964</v>
      </c>
    </row>
    <row r="375" spans="1:8" ht="15.75">
      <c r="A375" s="3" t="s">
        <v>841</v>
      </c>
      <c r="B375" s="1"/>
      <c r="C375" s="1"/>
      <c r="D375" s="1"/>
      <c r="E375" s="1"/>
      <c r="F375" s="1"/>
      <c r="G375" s="1"/>
      <c r="H375" s="1"/>
    </row>
    <row r="376" spans="1:8" ht="15.75">
      <c r="A376" s="3">
        <f>IF(ISERR(#REF!+1)=TRUE,1,#REF!+1)</f>
        <v>1</v>
      </c>
      <c r="B376" s="1" t="s">
        <v>842</v>
      </c>
      <c r="C376" s="1" t="s">
        <v>843</v>
      </c>
      <c r="D376" s="1" t="s">
        <v>844</v>
      </c>
      <c r="E376" s="1">
        <v>6</v>
      </c>
      <c r="F376" s="1">
        <v>442.37</v>
      </c>
      <c r="G376" s="1">
        <f t="shared" si="29"/>
        <v>79.6266</v>
      </c>
      <c r="H376" s="1">
        <f>SUM(F376,G376)</f>
        <v>521.9966</v>
      </c>
    </row>
    <row r="377" spans="1:8" ht="15.75">
      <c r="A377" s="3">
        <v>2</v>
      </c>
      <c r="B377" s="1" t="s">
        <v>845</v>
      </c>
      <c r="C377" s="1" t="s">
        <v>846</v>
      </c>
      <c r="D377" s="1" t="s">
        <v>847</v>
      </c>
      <c r="E377" s="1">
        <v>6</v>
      </c>
      <c r="F377" s="1">
        <v>442.37</v>
      </c>
      <c r="G377" s="1">
        <f t="shared" si="29"/>
        <v>79.6266</v>
      </c>
      <c r="H377" s="1">
        <f>SUM(F377,G377)</f>
        <v>521.9966</v>
      </c>
    </row>
    <row r="378" spans="1:8" ht="15.75">
      <c r="A378" s="3">
        <v>3</v>
      </c>
      <c r="B378" s="1" t="s">
        <v>848</v>
      </c>
      <c r="C378" s="1" t="s">
        <v>849</v>
      </c>
      <c r="D378" s="1" t="s">
        <v>850</v>
      </c>
      <c r="E378" s="1">
        <v>1</v>
      </c>
      <c r="F378" s="1">
        <v>474.58</v>
      </c>
      <c r="G378" s="1">
        <f>F378*0.18</f>
        <v>85.42439999999999</v>
      </c>
      <c r="H378" s="1">
        <f>SUM(F378,G378)</f>
        <v>560.0044</v>
      </c>
    </row>
    <row r="379" spans="1:8" ht="15.75">
      <c r="A379" s="3">
        <v>5</v>
      </c>
      <c r="B379" s="1" t="s">
        <v>851</v>
      </c>
      <c r="C379" s="1" t="s">
        <v>852</v>
      </c>
      <c r="D379" s="1" t="s">
        <v>853</v>
      </c>
      <c r="E379" s="1">
        <v>1</v>
      </c>
      <c r="F379" s="1">
        <v>474.58</v>
      </c>
      <c r="G379" s="1">
        <f>F379*0.18</f>
        <v>85.42439999999999</v>
      </c>
      <c r="H379" s="1">
        <f>SUM(F379,G379)</f>
        <v>560.0044</v>
      </c>
    </row>
    <row r="382" ht="15.75">
      <c r="A382" s="4" t="s">
        <v>907</v>
      </c>
    </row>
    <row r="383" spans="1:8" ht="15.75">
      <c r="A383" s="4">
        <v>1</v>
      </c>
      <c r="B383" s="2" t="s">
        <v>908</v>
      </c>
      <c r="C383" s="2" t="s">
        <v>909</v>
      </c>
      <c r="D383" s="2" t="s">
        <v>910</v>
      </c>
      <c r="E383" s="2">
        <v>1</v>
      </c>
      <c r="F383" s="2">
        <v>411.02</v>
      </c>
      <c r="G383" s="2">
        <f>F383*0.18</f>
        <v>73.9836</v>
      </c>
      <c r="H383" s="2">
        <f>SUM(F383,G383)</f>
        <v>485.0036</v>
      </c>
    </row>
    <row r="384" spans="1:8" ht="15.75">
      <c r="A384" s="4">
        <v>2</v>
      </c>
      <c r="B384" s="2" t="s">
        <v>911</v>
      </c>
      <c r="C384" s="2" t="s">
        <v>912</v>
      </c>
      <c r="D384" s="2" t="s">
        <v>913</v>
      </c>
      <c r="E384" s="2">
        <v>1</v>
      </c>
      <c r="F384" s="2">
        <v>440.68</v>
      </c>
      <c r="G384" s="2">
        <f>F384*0.18</f>
        <v>79.3224</v>
      </c>
      <c r="H384" s="2">
        <f>SUM(F384,G384)</f>
        <v>520.0024</v>
      </c>
    </row>
    <row r="385" spans="1:8" ht="15.75">
      <c r="A385" s="4">
        <v>3</v>
      </c>
      <c r="B385" s="2" t="s">
        <v>914</v>
      </c>
      <c r="C385" s="2" t="s">
        <v>915</v>
      </c>
      <c r="D385" s="2" t="s">
        <v>916</v>
      </c>
      <c r="E385" s="2">
        <v>1</v>
      </c>
      <c r="F385" s="2">
        <v>639.83</v>
      </c>
      <c r="G385" s="2">
        <f>F385*0.18</f>
        <v>115.1694</v>
      </c>
      <c r="H385" s="2">
        <f>SUM(F385,G385)</f>
        <v>754.9994</v>
      </c>
    </row>
    <row r="386" spans="1:8" ht="15.75">
      <c r="A386" s="4">
        <v>4</v>
      </c>
      <c r="B386" s="2" t="s">
        <v>917</v>
      </c>
      <c r="C386" s="2" t="s">
        <v>909</v>
      </c>
      <c r="D386" s="2" t="s">
        <v>918</v>
      </c>
      <c r="E386" s="2">
        <v>1</v>
      </c>
      <c r="F386" s="2">
        <v>1042.37</v>
      </c>
      <c r="G386" s="2">
        <f>F386*0.18</f>
        <v>187.62659999999997</v>
      </c>
      <c r="H386" s="2">
        <f>SUM(F386,G386)</f>
        <v>1229.9966</v>
      </c>
    </row>
    <row r="387" spans="1:8" ht="15.75">
      <c r="A387" s="4">
        <v>5</v>
      </c>
      <c r="B387" s="2" t="s">
        <v>919</v>
      </c>
      <c r="C387" s="2" t="s">
        <v>912</v>
      </c>
      <c r="D387" s="2" t="s">
        <v>920</v>
      </c>
      <c r="E387" s="2">
        <v>1</v>
      </c>
      <c r="F387" s="2">
        <v>1364.41</v>
      </c>
      <c r="G387" s="2">
        <f>F387*0.18</f>
        <v>245.59380000000002</v>
      </c>
      <c r="H387" s="2">
        <f>SUM(F387,G387)</f>
        <v>1610.0038000000002</v>
      </c>
    </row>
    <row r="388" ht="15.75">
      <c r="A388" s="4" t="s">
        <v>921</v>
      </c>
    </row>
    <row r="389" spans="1:8" ht="15.75">
      <c r="A389" s="4">
        <v>1</v>
      </c>
      <c r="B389" s="2" t="s">
        <v>922</v>
      </c>
      <c r="C389" s="2" t="s">
        <v>923</v>
      </c>
      <c r="D389" s="2" t="s">
        <v>924</v>
      </c>
      <c r="E389" s="2">
        <v>1</v>
      </c>
      <c r="F389" s="2">
        <v>598.2</v>
      </c>
      <c r="G389" s="2">
        <f aca="true" t="shared" si="30" ref="G389:G401">F389*0.18</f>
        <v>107.676</v>
      </c>
      <c r="H389" s="2">
        <f aca="true" t="shared" si="31" ref="H389:H401">SUM(F389,G389)</f>
        <v>705.8760000000001</v>
      </c>
    </row>
    <row r="390" spans="1:8" ht="15.75">
      <c r="A390" s="4">
        <v>2</v>
      </c>
      <c r="B390" s="2" t="s">
        <v>925</v>
      </c>
      <c r="C390" s="2" t="s">
        <v>926</v>
      </c>
      <c r="D390" s="2" t="s">
        <v>927</v>
      </c>
      <c r="E390" s="2">
        <v>1</v>
      </c>
      <c r="F390" s="2">
        <v>598.2</v>
      </c>
      <c r="G390" s="2">
        <f t="shared" si="30"/>
        <v>107.676</v>
      </c>
      <c r="H390" s="2">
        <f t="shared" si="31"/>
        <v>705.8760000000001</v>
      </c>
    </row>
    <row r="391" spans="1:8" ht="15.75">
      <c r="A391" s="4">
        <v>3</v>
      </c>
      <c r="B391" s="2" t="s">
        <v>928</v>
      </c>
      <c r="C391" s="2" t="s">
        <v>923</v>
      </c>
      <c r="D391" s="2" t="s">
        <v>929</v>
      </c>
      <c r="E391" s="2">
        <v>1</v>
      </c>
      <c r="F391" s="2">
        <v>1300</v>
      </c>
      <c r="G391" s="2">
        <f t="shared" si="30"/>
        <v>234</v>
      </c>
      <c r="H391" s="2">
        <f t="shared" si="31"/>
        <v>1534</v>
      </c>
    </row>
    <row r="392" spans="1:8" ht="15.75">
      <c r="A392" s="4">
        <v>4</v>
      </c>
      <c r="B392" s="2" t="s">
        <v>930</v>
      </c>
      <c r="C392" s="2" t="s">
        <v>926</v>
      </c>
      <c r="D392" s="2" t="s">
        <v>931</v>
      </c>
      <c r="E392" s="2">
        <v>1</v>
      </c>
      <c r="F392" s="2">
        <v>1300</v>
      </c>
      <c r="G392" s="2">
        <f t="shared" si="30"/>
        <v>234</v>
      </c>
      <c r="H392" s="2">
        <f t="shared" si="31"/>
        <v>1534</v>
      </c>
    </row>
    <row r="393" spans="1:8" ht="15.75">
      <c r="A393" s="4">
        <v>5</v>
      </c>
      <c r="B393" s="2" t="s">
        <v>932</v>
      </c>
      <c r="C393" s="2" t="s">
        <v>933</v>
      </c>
      <c r="D393" s="2" t="s">
        <v>934</v>
      </c>
      <c r="E393" s="2">
        <v>1</v>
      </c>
      <c r="F393" s="2">
        <v>1265</v>
      </c>
      <c r="G393" s="2">
        <f t="shared" si="30"/>
        <v>227.7</v>
      </c>
      <c r="H393" s="2">
        <f t="shared" si="31"/>
        <v>1492.7</v>
      </c>
    </row>
    <row r="394" ht="15.75">
      <c r="A394" s="4" t="s">
        <v>935</v>
      </c>
    </row>
    <row r="395" spans="1:8" ht="15.75">
      <c r="A395" s="4">
        <v>1</v>
      </c>
      <c r="B395" s="2" t="s">
        <v>936</v>
      </c>
      <c r="C395" s="2" t="s">
        <v>937</v>
      </c>
      <c r="D395" s="2" t="s">
        <v>938</v>
      </c>
      <c r="E395" s="2">
        <v>1</v>
      </c>
      <c r="F395" s="2">
        <v>1</v>
      </c>
      <c r="G395" s="2">
        <v>1</v>
      </c>
      <c r="H395" s="2">
        <v>897</v>
      </c>
    </row>
    <row r="396" spans="1:8" ht="15.75">
      <c r="A396" s="4">
        <v>2</v>
      </c>
      <c r="B396" s="2" t="s">
        <v>939</v>
      </c>
      <c r="C396" s="2" t="s">
        <v>937</v>
      </c>
      <c r="D396" s="2" t="s">
        <v>940</v>
      </c>
      <c r="E396" s="2">
        <v>1</v>
      </c>
      <c r="H396" s="2">
        <v>897</v>
      </c>
    </row>
    <row r="397" spans="1:8" ht="15.75">
      <c r="A397" s="4">
        <v>3</v>
      </c>
      <c r="B397" s="2" t="s">
        <v>941</v>
      </c>
      <c r="C397" s="2" t="s">
        <v>937</v>
      </c>
      <c r="D397" s="2" t="s">
        <v>942</v>
      </c>
      <c r="E397" s="2">
        <v>1</v>
      </c>
      <c r="H397" s="2">
        <v>897</v>
      </c>
    </row>
    <row r="398" ht="15.75">
      <c r="A398" s="4" t="s">
        <v>943</v>
      </c>
    </row>
    <row r="399" spans="1:8" ht="15.75">
      <c r="A399" s="4">
        <v>1</v>
      </c>
      <c r="B399" s="2" t="s">
        <v>936</v>
      </c>
      <c r="C399" s="2" t="s">
        <v>944</v>
      </c>
      <c r="D399" s="2" t="s">
        <v>945</v>
      </c>
      <c r="E399" s="2">
        <v>1</v>
      </c>
      <c r="F399" s="2">
        <v>748.9</v>
      </c>
      <c r="G399" s="2">
        <f t="shared" si="30"/>
        <v>134.802</v>
      </c>
      <c r="H399" s="2">
        <f t="shared" si="31"/>
        <v>883.702</v>
      </c>
    </row>
    <row r="400" spans="1:8" ht="15.75">
      <c r="A400" s="4">
        <v>2</v>
      </c>
      <c r="B400" s="2" t="s">
        <v>939</v>
      </c>
      <c r="C400" s="2" t="s">
        <v>946</v>
      </c>
      <c r="D400" s="2" t="s">
        <v>947</v>
      </c>
      <c r="E400" s="2">
        <v>1</v>
      </c>
      <c r="F400" s="2">
        <v>748.9</v>
      </c>
      <c r="G400" s="2">
        <f t="shared" si="30"/>
        <v>134.802</v>
      </c>
      <c r="H400" s="2">
        <f t="shared" si="31"/>
        <v>883.702</v>
      </c>
    </row>
    <row r="401" spans="1:8" ht="15.75">
      <c r="A401" s="4">
        <v>3</v>
      </c>
      <c r="B401" s="2" t="s">
        <v>941</v>
      </c>
      <c r="C401" s="2" t="s">
        <v>944</v>
      </c>
      <c r="D401" s="2" t="s">
        <v>948</v>
      </c>
      <c r="E401" s="2">
        <v>1</v>
      </c>
      <c r="F401" s="2">
        <v>748.9</v>
      </c>
      <c r="G401" s="2">
        <f t="shared" si="30"/>
        <v>134.802</v>
      </c>
      <c r="H401" s="2">
        <f t="shared" si="31"/>
        <v>883.702</v>
      </c>
    </row>
    <row r="402" ht="15.75">
      <c r="A402" s="4" t="s">
        <v>949</v>
      </c>
    </row>
    <row r="403" ht="15.75">
      <c r="A403" s="4" t="s">
        <v>950</v>
      </c>
    </row>
    <row r="404" spans="1:8" ht="15.75">
      <c r="A404" s="4">
        <v>1</v>
      </c>
      <c r="B404" s="2" t="s">
        <v>951</v>
      </c>
      <c r="C404" s="2" t="s">
        <v>952</v>
      </c>
      <c r="D404" s="2" t="s">
        <v>953</v>
      </c>
      <c r="E404" s="2">
        <v>1</v>
      </c>
      <c r="F404" s="2">
        <v>440.68</v>
      </c>
      <c r="G404" s="2">
        <f aca="true" t="shared" si="32" ref="G404:G417">F404*0.18</f>
        <v>79.3224</v>
      </c>
      <c r="H404" s="2">
        <f aca="true" t="shared" si="33" ref="H404:H417">SUM(F404,G404)</f>
        <v>520.0024</v>
      </c>
    </row>
    <row r="405" spans="1:8" ht="15.75">
      <c r="A405" s="4">
        <v>2</v>
      </c>
      <c r="B405" s="2" t="s">
        <v>954</v>
      </c>
      <c r="C405" s="2" t="s">
        <v>955</v>
      </c>
      <c r="D405" s="2" t="s">
        <v>956</v>
      </c>
      <c r="E405" s="2">
        <v>1</v>
      </c>
      <c r="F405" s="2">
        <v>639.83</v>
      </c>
      <c r="G405" s="2">
        <f t="shared" si="32"/>
        <v>115.1694</v>
      </c>
      <c r="H405" s="2">
        <f t="shared" si="33"/>
        <v>754.9994</v>
      </c>
    </row>
    <row r="406" spans="1:8" ht="15.75">
      <c r="A406" s="4">
        <v>3</v>
      </c>
      <c r="B406" s="2" t="s">
        <v>957</v>
      </c>
      <c r="C406" s="2" t="s">
        <v>958</v>
      </c>
      <c r="D406" s="2" t="s">
        <v>959</v>
      </c>
      <c r="E406" s="2">
        <v>1</v>
      </c>
      <c r="F406" s="2">
        <v>1042.37</v>
      </c>
      <c r="G406" s="2">
        <f t="shared" si="32"/>
        <v>187.62659999999997</v>
      </c>
      <c r="H406" s="2">
        <f t="shared" si="33"/>
        <v>1229.9966</v>
      </c>
    </row>
    <row r="407" spans="1:8" ht="15.75">
      <c r="A407" s="4">
        <v>4</v>
      </c>
      <c r="B407" s="2" t="s">
        <v>960</v>
      </c>
      <c r="C407" s="2" t="s">
        <v>952</v>
      </c>
      <c r="D407" s="2" t="s">
        <v>961</v>
      </c>
      <c r="E407" s="2">
        <v>1</v>
      </c>
      <c r="F407" s="2">
        <v>1364.41</v>
      </c>
      <c r="G407" s="2">
        <f t="shared" si="32"/>
        <v>245.59380000000002</v>
      </c>
      <c r="H407" s="2">
        <f t="shared" si="33"/>
        <v>1610.0038000000002</v>
      </c>
    </row>
    <row r="408" ht="15.75">
      <c r="A408" s="4" t="s">
        <v>962</v>
      </c>
    </row>
    <row r="409" spans="1:8" ht="15.75">
      <c r="A409" s="4">
        <v>1</v>
      </c>
      <c r="B409" s="2" t="s">
        <v>963</v>
      </c>
      <c r="C409" s="2" t="s">
        <v>964</v>
      </c>
      <c r="D409" s="2" t="s">
        <v>965</v>
      </c>
      <c r="E409" s="2">
        <v>12</v>
      </c>
      <c r="F409" s="2">
        <v>411.02</v>
      </c>
      <c r="G409" s="2">
        <f>F409*0.18</f>
        <v>73.9836</v>
      </c>
      <c r="H409" s="2">
        <f t="shared" si="33"/>
        <v>485.0036</v>
      </c>
    </row>
    <row r="410" spans="1:8" ht="15.75">
      <c r="A410" s="4">
        <v>2</v>
      </c>
      <c r="B410" s="2" t="s">
        <v>966</v>
      </c>
      <c r="C410" s="2" t="s">
        <v>967</v>
      </c>
      <c r="D410" s="2" t="s">
        <v>968</v>
      </c>
      <c r="E410" s="2">
        <v>6</v>
      </c>
      <c r="F410" s="2">
        <v>440.68</v>
      </c>
      <c r="G410" s="2">
        <f>F410*0.18</f>
        <v>79.3224</v>
      </c>
      <c r="H410" s="2">
        <f t="shared" si="33"/>
        <v>520.0024</v>
      </c>
    </row>
    <row r="411" spans="1:8" ht="15.75">
      <c r="A411" s="4">
        <v>3</v>
      </c>
      <c r="B411" s="2" t="s">
        <v>969</v>
      </c>
      <c r="C411" s="2" t="s">
        <v>970</v>
      </c>
      <c r="D411" s="2" t="s">
        <v>971</v>
      </c>
      <c r="E411" s="2">
        <v>6</v>
      </c>
      <c r="F411" s="2">
        <v>1042.37</v>
      </c>
      <c r="G411" s="2">
        <f t="shared" si="32"/>
        <v>187.62659999999997</v>
      </c>
      <c r="H411" s="2">
        <f t="shared" si="33"/>
        <v>1229.9966</v>
      </c>
    </row>
    <row r="412" ht="15.75">
      <c r="A412" s="4" t="s">
        <v>972</v>
      </c>
    </row>
    <row r="413" spans="1:8" ht="15.75">
      <c r="A413" s="4">
        <v>1</v>
      </c>
      <c r="B413" s="2" t="s">
        <v>973</v>
      </c>
      <c r="C413" s="2" t="s">
        <v>974</v>
      </c>
      <c r="D413" s="2" t="s">
        <v>975</v>
      </c>
      <c r="E413" s="2">
        <v>12</v>
      </c>
      <c r="F413" s="2">
        <v>411.02</v>
      </c>
      <c r="G413" s="2">
        <f>F413*0.18</f>
        <v>73.9836</v>
      </c>
      <c r="H413" s="2">
        <f>SUM(F413,G413)</f>
        <v>485.0036</v>
      </c>
    </row>
    <row r="414" spans="1:8" ht="15.75">
      <c r="A414" s="4">
        <v>2</v>
      </c>
      <c r="B414" s="2" t="s">
        <v>976</v>
      </c>
      <c r="C414" s="2" t="s">
        <v>977</v>
      </c>
      <c r="D414" s="2" t="s">
        <v>978</v>
      </c>
      <c r="E414" s="2">
        <v>6</v>
      </c>
      <c r="F414" s="2">
        <v>440.68</v>
      </c>
      <c r="G414" s="2">
        <f>F414*0.18</f>
        <v>79.3224</v>
      </c>
      <c r="H414" s="2">
        <f>SUM(F414,G414)</f>
        <v>520.0024</v>
      </c>
    </row>
    <row r="415" spans="1:8" ht="15.75">
      <c r="A415" s="4">
        <v>3</v>
      </c>
      <c r="B415" s="2" t="s">
        <v>979</v>
      </c>
      <c r="C415" s="2" t="s">
        <v>980</v>
      </c>
      <c r="D415" s="2" t="s">
        <v>981</v>
      </c>
      <c r="E415" s="2">
        <v>12</v>
      </c>
      <c r="F415" s="2">
        <v>639.83</v>
      </c>
      <c r="G415" s="2">
        <f t="shared" si="32"/>
        <v>115.1694</v>
      </c>
      <c r="H415" s="2">
        <f t="shared" si="33"/>
        <v>754.9994</v>
      </c>
    </row>
    <row r="416" spans="1:8" ht="15.75">
      <c r="A416" s="4">
        <v>4</v>
      </c>
      <c r="B416" s="2" t="s">
        <v>982</v>
      </c>
      <c r="C416" s="2" t="s">
        <v>974</v>
      </c>
      <c r="D416" s="2" t="s">
        <v>983</v>
      </c>
      <c r="E416" s="2">
        <v>1</v>
      </c>
      <c r="F416" s="2">
        <v>1042.37</v>
      </c>
      <c r="G416" s="2">
        <f t="shared" si="32"/>
        <v>187.62659999999997</v>
      </c>
      <c r="H416" s="2">
        <f t="shared" si="33"/>
        <v>1229.9966</v>
      </c>
    </row>
    <row r="417" spans="1:8" ht="15.75">
      <c r="A417" s="4">
        <v>5</v>
      </c>
      <c r="B417" s="2" t="s">
        <v>984</v>
      </c>
      <c r="C417" s="2" t="s">
        <v>977</v>
      </c>
      <c r="D417" s="2" t="s">
        <v>985</v>
      </c>
      <c r="E417" s="2">
        <v>1</v>
      </c>
      <c r="F417" s="2">
        <v>1364.41</v>
      </c>
      <c r="G417" s="2">
        <f t="shared" si="32"/>
        <v>245.59380000000002</v>
      </c>
      <c r="H417" s="2">
        <f t="shared" si="33"/>
        <v>1610.0038000000002</v>
      </c>
    </row>
    <row r="418" ht="15.75">
      <c r="A418" s="4" t="s">
        <v>986</v>
      </c>
    </row>
    <row r="419" spans="1:8" ht="15.75">
      <c r="A419" s="4">
        <f>IF(ISERR(#REF!+1)=TRUE,1,#REF!+1)</f>
        <v>1</v>
      </c>
      <c r="B419" s="2" t="s">
        <v>987</v>
      </c>
      <c r="C419" s="2" t="s">
        <v>988</v>
      </c>
      <c r="D419" s="2" t="s">
        <v>989</v>
      </c>
      <c r="E419" s="2">
        <v>12</v>
      </c>
      <c r="F419" s="2">
        <v>411.02</v>
      </c>
      <c r="G419" s="2">
        <f aca="true" t="shared" si="34" ref="G419:G424">F419*0.18</f>
        <v>73.9836</v>
      </c>
      <c r="H419" s="2">
        <f aca="true" t="shared" si="35" ref="H419:H424">SUM(F419,G419)</f>
        <v>485.0036</v>
      </c>
    </row>
    <row r="420" spans="1:8" ht="15.75">
      <c r="A420" s="4">
        <f>IF(ISERR(A419+1)=TRUE,1,A419+1)</f>
        <v>2</v>
      </c>
      <c r="B420" s="2" t="s">
        <v>990</v>
      </c>
      <c r="C420" s="2" t="s">
        <v>991</v>
      </c>
      <c r="D420" s="2" t="s">
        <v>992</v>
      </c>
      <c r="E420" s="2">
        <v>6</v>
      </c>
      <c r="F420" s="2">
        <v>440.68</v>
      </c>
      <c r="G420" s="2">
        <f t="shared" si="34"/>
        <v>79.3224</v>
      </c>
      <c r="H420" s="2">
        <f t="shared" si="35"/>
        <v>520.0024</v>
      </c>
    </row>
    <row r="421" spans="1:8" ht="15.75">
      <c r="A421" s="4">
        <f>IF(ISERR(A420+1)=TRUE,1,A420+1)</f>
        <v>3</v>
      </c>
      <c r="B421" s="2" t="s">
        <v>993</v>
      </c>
      <c r="C421" s="2" t="s">
        <v>994</v>
      </c>
      <c r="D421" s="2" t="s">
        <v>995</v>
      </c>
      <c r="E421" s="2">
        <v>12</v>
      </c>
      <c r="F421" s="2">
        <v>639.83</v>
      </c>
      <c r="G421" s="2">
        <f t="shared" si="34"/>
        <v>115.1694</v>
      </c>
      <c r="H421" s="2">
        <f t="shared" si="35"/>
        <v>754.9994</v>
      </c>
    </row>
    <row r="422" spans="1:8" ht="15.75">
      <c r="A422" s="4">
        <v>3</v>
      </c>
      <c r="B422" s="2" t="s">
        <v>996</v>
      </c>
      <c r="C422" s="2" t="s">
        <v>997</v>
      </c>
      <c r="D422" s="2" t="s">
        <v>998</v>
      </c>
      <c r="E422" s="2">
        <v>12</v>
      </c>
      <c r="F422" s="2">
        <v>1042.37</v>
      </c>
      <c r="G422" s="2">
        <f t="shared" si="34"/>
        <v>187.62659999999997</v>
      </c>
      <c r="H422" s="2">
        <f t="shared" si="35"/>
        <v>1229.9966</v>
      </c>
    </row>
    <row r="423" spans="1:8" ht="15.75">
      <c r="A423" s="4">
        <f>IF(ISERR(A422+1)=TRUE,1,A422+1)</f>
        <v>4</v>
      </c>
      <c r="B423" s="2" t="s">
        <v>999</v>
      </c>
      <c r="C423" s="2" t="s">
        <v>991</v>
      </c>
      <c r="D423" s="2" t="s">
        <v>1000</v>
      </c>
      <c r="E423" s="2">
        <v>12</v>
      </c>
      <c r="F423" s="2">
        <v>1364.41</v>
      </c>
      <c r="G423" s="2">
        <f t="shared" si="34"/>
        <v>245.59380000000002</v>
      </c>
      <c r="H423" s="2">
        <f t="shared" si="35"/>
        <v>1610.0038000000002</v>
      </c>
    </row>
    <row r="424" spans="1:8" ht="15.75">
      <c r="A424" s="4">
        <f>IF(ISERR(A423+1)=TRUE,1,A423+1)</f>
        <v>5</v>
      </c>
      <c r="B424" s="2" t="s">
        <v>1001</v>
      </c>
      <c r="C424" s="2" t="s">
        <v>1002</v>
      </c>
      <c r="D424" s="2" t="s">
        <v>1003</v>
      </c>
      <c r="E424" s="2">
        <v>1</v>
      </c>
      <c r="F424" s="2">
        <v>842.37</v>
      </c>
      <c r="G424" s="2">
        <f t="shared" si="34"/>
        <v>151.6266</v>
      </c>
      <c r="H424" s="2">
        <f t="shared" si="35"/>
        <v>993.9966</v>
      </c>
    </row>
    <row r="425" ht="15.75">
      <c r="A425" s="4" t="s">
        <v>1004</v>
      </c>
    </row>
    <row r="426" spans="1:8" ht="15.75">
      <c r="A426" s="4">
        <f>IF(ISERR(#REF!+1)=TRUE,1,#REF!+1)</f>
        <v>1</v>
      </c>
      <c r="B426" s="2" t="s">
        <v>1005</v>
      </c>
      <c r="C426" s="2" t="s">
        <v>1006</v>
      </c>
      <c r="D426" s="2" t="s">
        <v>1007</v>
      </c>
      <c r="E426" s="2">
        <v>12</v>
      </c>
      <c r="F426" s="2">
        <v>411.02</v>
      </c>
      <c r="G426" s="2">
        <f aca="true" t="shared" si="36" ref="G426:G431">F426*0.18</f>
        <v>73.9836</v>
      </c>
      <c r="H426" s="2">
        <f aca="true" t="shared" si="37" ref="H426:H431">SUM(F426,G426)</f>
        <v>485.0036</v>
      </c>
    </row>
    <row r="427" spans="1:8" ht="15.75">
      <c r="A427" s="4">
        <f>IF(ISERR(A426+1)=TRUE,1,A426+1)</f>
        <v>2</v>
      </c>
      <c r="B427" s="2" t="s">
        <v>1008</v>
      </c>
      <c r="C427" s="2" t="s">
        <v>1009</v>
      </c>
      <c r="D427" s="2" t="s">
        <v>1010</v>
      </c>
      <c r="E427" s="2">
        <v>6</v>
      </c>
      <c r="F427" s="2">
        <v>440.68</v>
      </c>
      <c r="G427" s="2">
        <f t="shared" si="36"/>
        <v>79.3224</v>
      </c>
      <c r="H427" s="2">
        <f t="shared" si="37"/>
        <v>520.0024</v>
      </c>
    </row>
    <row r="428" spans="1:8" ht="15.75">
      <c r="A428" s="4">
        <v>3</v>
      </c>
      <c r="B428" s="2" t="s">
        <v>1011</v>
      </c>
      <c r="C428" s="2" t="s">
        <v>1012</v>
      </c>
      <c r="D428" s="2" t="s">
        <v>1013</v>
      </c>
      <c r="E428" s="2">
        <v>1</v>
      </c>
      <c r="F428" s="2">
        <v>639.83</v>
      </c>
      <c r="G428" s="2">
        <f t="shared" si="36"/>
        <v>115.1694</v>
      </c>
      <c r="H428" s="2">
        <f t="shared" si="37"/>
        <v>754.9994</v>
      </c>
    </row>
    <row r="429" spans="1:8" ht="15.75">
      <c r="A429" s="4">
        <v>4</v>
      </c>
      <c r="B429" s="2" t="s">
        <v>1014</v>
      </c>
      <c r="C429" s="2" t="s">
        <v>1177</v>
      </c>
      <c r="D429" s="2" t="s">
        <v>1015</v>
      </c>
      <c r="E429" s="2">
        <v>1</v>
      </c>
      <c r="F429" s="2">
        <v>842.37</v>
      </c>
      <c r="G429" s="2">
        <f t="shared" si="36"/>
        <v>151.6266</v>
      </c>
      <c r="H429" s="2">
        <f t="shared" si="37"/>
        <v>993.9966</v>
      </c>
    </row>
    <row r="430" spans="1:8" ht="15.75">
      <c r="A430" s="4">
        <v>5</v>
      </c>
      <c r="B430" s="2" t="s">
        <v>1016</v>
      </c>
      <c r="C430" s="2" t="s">
        <v>1006</v>
      </c>
      <c r="D430" s="2" t="s">
        <v>1017</v>
      </c>
      <c r="E430" s="2">
        <v>12</v>
      </c>
      <c r="F430" s="2">
        <v>1042.37</v>
      </c>
      <c r="G430" s="2">
        <f t="shared" si="36"/>
        <v>187.62659999999997</v>
      </c>
      <c r="H430" s="2">
        <f t="shared" si="37"/>
        <v>1229.9966</v>
      </c>
    </row>
    <row r="431" spans="1:8" ht="15.75">
      <c r="A431" s="4">
        <v>6</v>
      </c>
      <c r="B431" s="2" t="s">
        <v>1018</v>
      </c>
      <c r="C431" s="2" t="s">
        <v>1009</v>
      </c>
      <c r="D431" s="2" t="s">
        <v>1019</v>
      </c>
      <c r="E431" s="2">
        <v>1</v>
      </c>
      <c r="F431" s="2">
        <v>1364.41</v>
      </c>
      <c r="G431" s="2">
        <f t="shared" si="36"/>
        <v>245.59380000000002</v>
      </c>
      <c r="H431" s="2">
        <f t="shared" si="37"/>
        <v>1610.0038000000002</v>
      </c>
    </row>
    <row r="432" ht="15.75">
      <c r="A432" s="4" t="s">
        <v>1020</v>
      </c>
    </row>
    <row r="433" spans="1:8" ht="15.75">
      <c r="A433" s="4">
        <f>IF(ISERR(#REF!+1)=TRUE,1,#REF!+1)</f>
        <v>1</v>
      </c>
      <c r="B433" s="2" t="s">
        <v>1021</v>
      </c>
      <c r="C433" s="2" t="s">
        <v>1022</v>
      </c>
      <c r="D433" s="2" t="s">
        <v>1023</v>
      </c>
      <c r="E433" s="2">
        <v>12</v>
      </c>
      <c r="F433" s="2">
        <v>411.02</v>
      </c>
      <c r="G433" s="2">
        <f aca="true" t="shared" si="38" ref="G433:G439">F433*0.18</f>
        <v>73.9836</v>
      </c>
      <c r="H433" s="2">
        <f aca="true" t="shared" si="39" ref="H433:H439">SUM(F433,G433)</f>
        <v>485.0036</v>
      </c>
    </row>
    <row r="434" spans="1:8" ht="15.75">
      <c r="A434" s="4">
        <f>IF(ISERR(A433+1)=TRUE,1,A433+1)</f>
        <v>2</v>
      </c>
      <c r="B434" s="2" t="s">
        <v>1024</v>
      </c>
      <c r="C434" s="2" t="s">
        <v>1025</v>
      </c>
      <c r="D434" s="2" t="s">
        <v>1026</v>
      </c>
      <c r="E434" s="2">
        <v>6</v>
      </c>
      <c r="F434" s="2">
        <v>440.68</v>
      </c>
      <c r="G434" s="2">
        <f t="shared" si="38"/>
        <v>79.3224</v>
      </c>
      <c r="H434" s="2">
        <f t="shared" si="39"/>
        <v>520.0024</v>
      </c>
    </row>
    <row r="435" spans="1:8" ht="15.75">
      <c r="A435" s="4">
        <v>3</v>
      </c>
      <c r="B435" s="2" t="s">
        <v>1027</v>
      </c>
      <c r="C435" s="2" t="s">
        <v>1028</v>
      </c>
      <c r="D435" s="2" t="s">
        <v>1029</v>
      </c>
      <c r="E435" s="2">
        <v>1</v>
      </c>
      <c r="F435" s="2">
        <v>483.05</v>
      </c>
      <c r="G435" s="2">
        <f t="shared" si="38"/>
        <v>86.949</v>
      </c>
      <c r="H435" s="2">
        <f t="shared" si="39"/>
        <v>569.999</v>
      </c>
    </row>
    <row r="436" spans="1:8" ht="15.75">
      <c r="A436" s="4">
        <v>4</v>
      </c>
      <c r="B436" s="2" t="s">
        <v>1030</v>
      </c>
      <c r="C436" s="2" t="s">
        <v>1031</v>
      </c>
      <c r="D436" s="2" t="s">
        <v>1032</v>
      </c>
      <c r="E436" s="2">
        <v>1</v>
      </c>
      <c r="F436" s="2">
        <v>550.85</v>
      </c>
      <c r="G436" s="2">
        <f t="shared" si="38"/>
        <v>99.153</v>
      </c>
      <c r="H436" s="2">
        <f t="shared" si="39"/>
        <v>650.003</v>
      </c>
    </row>
    <row r="437" spans="1:8" ht="15.75">
      <c r="A437" s="4">
        <v>5</v>
      </c>
      <c r="B437" s="2" t="s">
        <v>1033</v>
      </c>
      <c r="C437" s="2" t="s">
        <v>1034</v>
      </c>
      <c r="D437" s="2" t="s">
        <v>1035</v>
      </c>
      <c r="E437" s="2">
        <v>1</v>
      </c>
      <c r="F437" s="2">
        <v>639.83</v>
      </c>
      <c r="G437" s="2">
        <f t="shared" si="38"/>
        <v>115.1694</v>
      </c>
      <c r="H437" s="2">
        <f t="shared" si="39"/>
        <v>754.9994</v>
      </c>
    </row>
    <row r="438" spans="1:8" ht="15.75">
      <c r="A438" s="4">
        <v>6</v>
      </c>
      <c r="B438" s="2" t="s">
        <v>1036</v>
      </c>
      <c r="C438" s="2" t="s">
        <v>1037</v>
      </c>
      <c r="D438" s="2" t="s">
        <v>1038</v>
      </c>
      <c r="E438" s="2">
        <v>1</v>
      </c>
      <c r="F438" s="2">
        <v>1042.37</v>
      </c>
      <c r="G438" s="2">
        <f t="shared" si="38"/>
        <v>187.62659999999997</v>
      </c>
      <c r="H438" s="2">
        <f t="shared" si="39"/>
        <v>1229.9966</v>
      </c>
    </row>
    <row r="439" spans="1:8" ht="15.75">
      <c r="A439" s="4">
        <v>7</v>
      </c>
      <c r="B439" s="2" t="s">
        <v>1039</v>
      </c>
      <c r="C439" s="2" t="s">
        <v>1025</v>
      </c>
      <c r="D439" s="2" t="s">
        <v>1040</v>
      </c>
      <c r="E439" s="2">
        <v>1</v>
      </c>
      <c r="F439" s="2">
        <v>1364.41</v>
      </c>
      <c r="G439" s="2">
        <f t="shared" si="38"/>
        <v>245.59380000000002</v>
      </c>
      <c r="H439" s="2">
        <f t="shared" si="39"/>
        <v>1610.0038000000002</v>
      </c>
    </row>
    <row r="440" ht="15.75">
      <c r="A440" s="4" t="s">
        <v>1041</v>
      </c>
    </row>
    <row r="441" spans="1:8" ht="15.75">
      <c r="A441" s="4">
        <f>IF(ISERR(#REF!+1)=TRUE,1,#REF!+1)</f>
        <v>1</v>
      </c>
      <c r="B441" s="2" t="s">
        <v>1042</v>
      </c>
      <c r="C441" s="2" t="s">
        <v>1043</v>
      </c>
      <c r="D441" s="2" t="s">
        <v>1044</v>
      </c>
      <c r="E441" s="2">
        <v>12</v>
      </c>
      <c r="F441" s="2">
        <v>411.02</v>
      </c>
      <c r="G441" s="2">
        <f aca="true" t="shared" si="40" ref="G441:G447">F441*0.18</f>
        <v>73.9836</v>
      </c>
      <c r="H441" s="2">
        <f aca="true" t="shared" si="41" ref="H441:H447">SUM(F441,G441)</f>
        <v>485.0036</v>
      </c>
    </row>
    <row r="442" spans="1:8" ht="15.75">
      <c r="A442" s="4">
        <f>IF(ISERR(A441+1)=TRUE,1,A441+1)</f>
        <v>2</v>
      </c>
      <c r="B442" s="2" t="s">
        <v>1045</v>
      </c>
      <c r="C442" s="2" t="s">
        <v>1046</v>
      </c>
      <c r="D442" s="2" t="s">
        <v>1047</v>
      </c>
      <c r="E442" s="2">
        <v>6</v>
      </c>
      <c r="F442" s="2">
        <v>440.68</v>
      </c>
      <c r="G442" s="2">
        <f t="shared" si="40"/>
        <v>79.3224</v>
      </c>
      <c r="H442" s="2">
        <f t="shared" si="41"/>
        <v>520.0024</v>
      </c>
    </row>
    <row r="443" spans="1:8" ht="15.75">
      <c r="A443" s="4">
        <v>3</v>
      </c>
      <c r="B443" s="2" t="s">
        <v>1048</v>
      </c>
      <c r="C443" s="2" t="s">
        <v>1049</v>
      </c>
      <c r="D443" s="2" t="s">
        <v>1050</v>
      </c>
      <c r="E443" s="2">
        <v>1</v>
      </c>
      <c r="F443" s="2">
        <v>483.05</v>
      </c>
      <c r="G443" s="2">
        <f t="shared" si="40"/>
        <v>86.949</v>
      </c>
      <c r="H443" s="2">
        <f t="shared" si="41"/>
        <v>569.999</v>
      </c>
    </row>
    <row r="444" spans="1:8" ht="15.75">
      <c r="A444" s="4">
        <v>4</v>
      </c>
      <c r="B444" s="2" t="s">
        <v>1051</v>
      </c>
      <c r="C444" s="2" t="s">
        <v>1052</v>
      </c>
      <c r="D444" s="2" t="s">
        <v>1053</v>
      </c>
      <c r="E444" s="2">
        <v>1</v>
      </c>
      <c r="F444" s="2">
        <v>639.83</v>
      </c>
      <c r="G444" s="2">
        <f t="shared" si="40"/>
        <v>115.1694</v>
      </c>
      <c r="H444" s="2">
        <f t="shared" si="41"/>
        <v>754.9994</v>
      </c>
    </row>
    <row r="445" spans="1:8" ht="15.75">
      <c r="A445" s="4">
        <v>5</v>
      </c>
      <c r="B445" s="2" t="s">
        <v>1054</v>
      </c>
      <c r="C445" s="2" t="s">
        <v>1055</v>
      </c>
      <c r="D445" s="2" t="s">
        <v>1056</v>
      </c>
      <c r="E445" s="2">
        <v>1</v>
      </c>
      <c r="F445" s="2">
        <v>550.85</v>
      </c>
      <c r="G445" s="2">
        <f t="shared" si="40"/>
        <v>99.153</v>
      </c>
      <c r="H445" s="2">
        <f t="shared" si="41"/>
        <v>650.003</v>
      </c>
    </row>
    <row r="446" spans="1:8" ht="15.75">
      <c r="A446" s="4">
        <v>6</v>
      </c>
      <c r="B446" s="2" t="s">
        <v>1057</v>
      </c>
      <c r="C446" s="2" t="s">
        <v>1058</v>
      </c>
      <c r="D446" s="2" t="s">
        <v>1059</v>
      </c>
      <c r="E446" s="2">
        <v>12</v>
      </c>
      <c r="F446" s="2">
        <v>1042.37</v>
      </c>
      <c r="G446" s="2">
        <f t="shared" si="40"/>
        <v>187.62659999999997</v>
      </c>
      <c r="H446" s="2">
        <f t="shared" si="41"/>
        <v>1229.9966</v>
      </c>
    </row>
    <row r="447" spans="1:8" ht="15.75">
      <c r="A447" s="4">
        <v>7</v>
      </c>
      <c r="B447" s="2" t="s">
        <v>1060</v>
      </c>
      <c r="C447" s="2" t="s">
        <v>1046</v>
      </c>
      <c r="D447" s="2" t="s">
        <v>1061</v>
      </c>
      <c r="E447" s="2">
        <v>6</v>
      </c>
      <c r="F447" s="2">
        <v>1364.41</v>
      </c>
      <c r="G447" s="2">
        <f t="shared" si="40"/>
        <v>245.59380000000002</v>
      </c>
      <c r="H447" s="2">
        <f t="shared" si="41"/>
        <v>1610.0038000000002</v>
      </c>
    </row>
    <row r="448" ht="15.75">
      <c r="A448" s="4" t="s">
        <v>1062</v>
      </c>
    </row>
    <row r="449" spans="1:8" ht="15.75">
      <c r="A449" s="4">
        <f>IF(ISERR(#REF!+1)=TRUE,1,#REF!+1)</f>
        <v>1</v>
      </c>
      <c r="B449" s="2" t="s">
        <v>1063</v>
      </c>
      <c r="C449" s="2" t="s">
        <v>1064</v>
      </c>
      <c r="D449" s="2" t="s">
        <v>1065</v>
      </c>
      <c r="E449" s="2">
        <v>12</v>
      </c>
      <c r="F449" s="2">
        <v>411.02</v>
      </c>
      <c r="G449" s="2">
        <f>F449*0.18</f>
        <v>73.9836</v>
      </c>
      <c r="H449" s="2">
        <f>SUM(F449,G449)</f>
        <v>485.0036</v>
      </c>
    </row>
    <row r="450" spans="1:8" ht="15.75">
      <c r="A450" s="4">
        <f>IF(ISERR(A449+1)=TRUE,1,A449+1)</f>
        <v>2</v>
      </c>
      <c r="B450" s="2" t="s">
        <v>1066</v>
      </c>
      <c r="C450" s="2" t="s">
        <v>1067</v>
      </c>
      <c r="D450" s="2" t="s">
        <v>1068</v>
      </c>
      <c r="E450" s="2">
        <v>1</v>
      </c>
      <c r="F450" s="2">
        <v>440.68</v>
      </c>
      <c r="G450" s="2">
        <f>F450*0.18</f>
        <v>79.3224</v>
      </c>
      <c r="H450" s="2">
        <f>SUM(F450,G450)</f>
        <v>520.0024</v>
      </c>
    </row>
    <row r="451" spans="1:8" ht="15.75">
      <c r="A451" s="4">
        <v>3</v>
      </c>
      <c r="B451" s="2" t="s">
        <v>1069</v>
      </c>
      <c r="C451" s="2" t="s">
        <v>1070</v>
      </c>
      <c r="D451" s="2" t="s">
        <v>1071</v>
      </c>
      <c r="E451" s="2">
        <v>1</v>
      </c>
      <c r="F451" s="2">
        <v>483.05</v>
      </c>
      <c r="G451" s="2">
        <f>F451*0.18</f>
        <v>86.949</v>
      </c>
      <c r="H451" s="2">
        <f>SUM(F451,G451)</f>
        <v>569.999</v>
      </c>
    </row>
    <row r="452" spans="1:8" ht="15.75">
      <c r="A452" s="4">
        <v>4</v>
      </c>
      <c r="B452" s="2" t="s">
        <v>1072</v>
      </c>
      <c r="C452" s="2" t="s">
        <v>1178</v>
      </c>
      <c r="D452" s="2" t="s">
        <v>1073</v>
      </c>
      <c r="E452" s="2">
        <v>1</v>
      </c>
      <c r="F452" s="2">
        <v>1042.37</v>
      </c>
      <c r="G452" s="2">
        <f>F452*0.18</f>
        <v>187.62659999999997</v>
      </c>
      <c r="H452" s="2">
        <f>SUM(F452,G452)</f>
        <v>1229.9966</v>
      </c>
    </row>
    <row r="453" spans="1:8" ht="15.75">
      <c r="A453" s="4">
        <f>IF(ISERR(A452+1)=TRUE,1,A452+1)</f>
        <v>5</v>
      </c>
      <c r="B453" s="2" t="s">
        <v>1074</v>
      </c>
      <c r="C453" s="2" t="s">
        <v>1067</v>
      </c>
      <c r="D453" s="2" t="s">
        <v>1075</v>
      </c>
      <c r="E453" s="2">
        <v>1</v>
      </c>
      <c r="F453" s="2">
        <v>1364.41</v>
      </c>
      <c r="G453" s="2">
        <f>F453*0.18</f>
        <v>245.59380000000002</v>
      </c>
      <c r="H453" s="2">
        <f>SUM(F453,G453)</f>
        <v>1610.0038000000002</v>
      </c>
    </row>
    <row r="454" ht="15.75">
      <c r="A454" s="4" t="s">
        <v>1076</v>
      </c>
    </row>
    <row r="455" spans="1:8" ht="15.75">
      <c r="A455" s="4">
        <f>IF(ISERR(#REF!+1)=TRUE,1,#REF!+1)</f>
        <v>1</v>
      </c>
      <c r="B455" s="2" t="s">
        <v>1077</v>
      </c>
      <c r="C455" s="2" t="s">
        <v>1078</v>
      </c>
      <c r="D455" s="2" t="s">
        <v>1079</v>
      </c>
      <c r="E455" s="2">
        <v>1</v>
      </c>
      <c r="F455" s="2">
        <v>573.28</v>
      </c>
      <c r="G455" s="2">
        <f>F455*0.18</f>
        <v>103.1904</v>
      </c>
      <c r="H455" s="2">
        <f>SUM(F455,G455)</f>
        <v>676.4703999999999</v>
      </c>
    </row>
    <row r="456" ht="15.75">
      <c r="A456" s="4" t="s">
        <v>1080</v>
      </c>
    </row>
    <row r="457" spans="1:8" ht="15.75">
      <c r="A457" s="4">
        <f>IF(ISERR(#REF!+1)=TRUE,1,#REF!+1)</f>
        <v>1</v>
      </c>
      <c r="B457" s="2" t="s">
        <v>1081</v>
      </c>
      <c r="C457" s="2" t="s">
        <v>1082</v>
      </c>
      <c r="D457" s="2" t="s">
        <v>1083</v>
      </c>
      <c r="E457" s="2">
        <v>1</v>
      </c>
      <c r="F457" s="2">
        <v>1025.4199999999998</v>
      </c>
      <c r="G457" s="2">
        <f>F457*0.18</f>
        <v>184.57559999999995</v>
      </c>
      <c r="H457" s="2">
        <f>SUM(F457,G457)</f>
        <v>1209.9955999999997</v>
      </c>
    </row>
    <row r="458" spans="1:8" ht="15.75">
      <c r="A458" s="4">
        <v>2</v>
      </c>
      <c r="B458" s="2" t="s">
        <v>1084</v>
      </c>
      <c r="C458" s="2" t="s">
        <v>1085</v>
      </c>
      <c r="D458" s="2" t="s">
        <v>1086</v>
      </c>
      <c r="E458" s="2">
        <v>1</v>
      </c>
      <c r="F458" s="2">
        <v>411.02</v>
      </c>
      <c r="G458" s="2">
        <f>F458*0.18</f>
        <v>73.9836</v>
      </c>
      <c r="H458" s="2">
        <f>SUM(F458,G458)</f>
        <v>485.0036</v>
      </c>
    </row>
    <row r="459" spans="1:8" ht="15.75">
      <c r="A459" s="4">
        <v>3</v>
      </c>
      <c r="B459" s="2" t="s">
        <v>1087</v>
      </c>
      <c r="C459" s="2" t="s">
        <v>1088</v>
      </c>
      <c r="D459" s="2" t="s">
        <v>1089</v>
      </c>
      <c r="E459" s="2">
        <v>1</v>
      </c>
      <c r="F459" s="2">
        <v>411.02</v>
      </c>
      <c r="G459" s="2">
        <f>F459*0.18</f>
        <v>73.9836</v>
      </c>
      <c r="H459" s="2">
        <f>SUM(F459,G459)</f>
        <v>485.0036</v>
      </c>
    </row>
    <row r="460" ht="15.75">
      <c r="A460" s="4" t="s">
        <v>1090</v>
      </c>
    </row>
    <row r="461" spans="1:8" ht="15.75">
      <c r="A461" s="4">
        <f>IF(ISERR(A460+1)=TRUE,1,A460+1)</f>
        <v>1</v>
      </c>
      <c r="B461" s="2" t="s">
        <v>1091</v>
      </c>
      <c r="C461" s="2" t="s">
        <v>1092</v>
      </c>
      <c r="D461" s="2" t="s">
        <v>1093</v>
      </c>
      <c r="E461" s="2">
        <v>1</v>
      </c>
      <c r="F461" s="2">
        <v>411.03</v>
      </c>
      <c r="G461" s="2">
        <f>F461*0.18</f>
        <v>73.9854</v>
      </c>
      <c r="H461" s="2">
        <f>SUM(F461,G461)</f>
        <v>485.0154</v>
      </c>
    </row>
    <row r="462" ht="15.75">
      <c r="A462" s="4" t="s">
        <v>1094</v>
      </c>
    </row>
    <row r="463" ht="15.75">
      <c r="A463" s="4" t="s">
        <v>1095</v>
      </c>
    </row>
    <row r="464" spans="1:8" ht="15.75">
      <c r="A464" s="4">
        <v>1</v>
      </c>
      <c r="B464" s="2" t="s">
        <v>1096</v>
      </c>
      <c r="C464" s="2" t="s">
        <v>1097</v>
      </c>
      <c r="D464" s="2" t="s">
        <v>1098</v>
      </c>
      <c r="E464" s="2">
        <v>1</v>
      </c>
      <c r="F464" s="2">
        <v>1265</v>
      </c>
      <c r="G464" s="2">
        <f>F464*0.18</f>
        <v>227.7</v>
      </c>
      <c r="H464" s="2">
        <f>SUM(F464,G464)</f>
        <v>1492.7</v>
      </c>
    </row>
    <row r="465" spans="1:8" ht="15.75">
      <c r="A465" s="4">
        <v>2</v>
      </c>
      <c r="B465" s="2" t="s">
        <v>1099</v>
      </c>
      <c r="C465" s="2" t="s">
        <v>1100</v>
      </c>
      <c r="D465" s="2" t="s">
        <v>1101</v>
      </c>
      <c r="E465" s="2">
        <v>1</v>
      </c>
      <c r="F465" s="2">
        <v>1265</v>
      </c>
      <c r="G465" s="2">
        <f>F465*0.18</f>
        <v>227.7</v>
      </c>
      <c r="H465" s="2">
        <f>SUM(F465,G465)</f>
        <v>1492.7</v>
      </c>
    </row>
    <row r="466" spans="1:8" ht="15.75">
      <c r="A466" s="4">
        <v>3</v>
      </c>
      <c r="B466" s="2" t="s">
        <v>1102</v>
      </c>
      <c r="C466" s="2" t="s">
        <v>1103</v>
      </c>
      <c r="D466" s="2" t="s">
        <v>1104</v>
      </c>
      <c r="E466" s="2">
        <v>1</v>
      </c>
      <c r="F466" s="2">
        <v>1265</v>
      </c>
      <c r="G466" s="2">
        <f>F466*0.18</f>
        <v>227.7</v>
      </c>
      <c r="H466" s="2">
        <f>SUM(F466,G466)</f>
        <v>1492.7</v>
      </c>
    </row>
    <row r="467" ht="15.75">
      <c r="A467" s="4" t="s">
        <v>1105</v>
      </c>
    </row>
    <row r="468" spans="1:8" ht="15.75">
      <c r="A468" s="4">
        <v>1</v>
      </c>
      <c r="B468" s="2" t="s">
        <v>1106</v>
      </c>
      <c r="C468" s="2" t="s">
        <v>1107</v>
      </c>
      <c r="D468" s="2" t="s">
        <v>1108</v>
      </c>
      <c r="E468" s="2">
        <v>1</v>
      </c>
      <c r="F468" s="2">
        <v>598.2</v>
      </c>
      <c r="G468" s="2">
        <f>F468*0.18</f>
        <v>107.676</v>
      </c>
      <c r="H468" s="2">
        <f>SUM(F468,G468)</f>
        <v>705.8760000000001</v>
      </c>
    </row>
    <row r="469" spans="1:8" ht="15.75">
      <c r="A469" s="4">
        <v>2</v>
      </c>
      <c r="B469" s="2" t="s">
        <v>1109</v>
      </c>
      <c r="C469" s="2" t="s">
        <v>1110</v>
      </c>
      <c r="D469" s="2" t="s">
        <v>1111</v>
      </c>
      <c r="E469" s="2">
        <v>1</v>
      </c>
      <c r="F469" s="2">
        <v>598.2</v>
      </c>
      <c r="G469" s="2">
        <f>F469*0.18</f>
        <v>107.676</v>
      </c>
      <c r="H469" s="2">
        <f>SUM(F469,G469)</f>
        <v>705.8760000000001</v>
      </c>
    </row>
    <row r="470" spans="1:8" ht="15.75">
      <c r="A470" s="4">
        <v>3</v>
      </c>
      <c r="B470" s="2" t="s">
        <v>1112</v>
      </c>
      <c r="C470" s="2" t="s">
        <v>1107</v>
      </c>
      <c r="D470" s="2" t="s">
        <v>1113</v>
      </c>
      <c r="E470" s="2">
        <v>1</v>
      </c>
      <c r="F470" s="2">
        <v>1300</v>
      </c>
      <c r="G470" s="2">
        <f>F470*0.18</f>
        <v>234</v>
      </c>
      <c r="H470" s="2">
        <f>SUM(F470,G470)</f>
        <v>1534</v>
      </c>
    </row>
    <row r="471" spans="1:8" ht="15.75">
      <c r="A471" s="4">
        <v>4</v>
      </c>
      <c r="B471" s="2" t="s">
        <v>1114</v>
      </c>
      <c r="C471" s="2" t="s">
        <v>1110</v>
      </c>
      <c r="D471" s="2" t="s">
        <v>1115</v>
      </c>
      <c r="E471" s="2">
        <v>1</v>
      </c>
      <c r="F471" s="2">
        <v>1300</v>
      </c>
      <c r="G471" s="2">
        <f>F471*0.18</f>
        <v>234</v>
      </c>
      <c r="H471" s="2">
        <f>SUM(F471,G471)</f>
        <v>1534</v>
      </c>
    </row>
    <row r="472" ht="15.75">
      <c r="A472" s="4" t="s">
        <v>1116</v>
      </c>
    </row>
    <row r="473" spans="1:8" ht="15.75">
      <c r="A473" s="4">
        <v>1</v>
      </c>
      <c r="B473" s="2" t="s">
        <v>1117</v>
      </c>
      <c r="C473" s="2" t="s">
        <v>1118</v>
      </c>
      <c r="D473" s="2" t="s">
        <v>1119</v>
      </c>
      <c r="E473" s="2">
        <v>1</v>
      </c>
      <c r="F473" s="2">
        <v>598.2</v>
      </c>
      <c r="G473" s="2">
        <f>F473*0.18</f>
        <v>107.676</v>
      </c>
      <c r="H473" s="2">
        <f>SUM(F473,G473)</f>
        <v>705.8760000000001</v>
      </c>
    </row>
    <row r="474" spans="1:8" ht="15.75">
      <c r="A474" s="4">
        <v>2</v>
      </c>
      <c r="B474" s="2" t="s">
        <v>1120</v>
      </c>
      <c r="C474" s="2" t="s">
        <v>1121</v>
      </c>
      <c r="D474" s="2" t="s">
        <v>1122</v>
      </c>
      <c r="E474" s="2">
        <v>1</v>
      </c>
      <c r="F474" s="2">
        <v>598.2</v>
      </c>
      <c r="G474" s="2">
        <f>F474*0.18</f>
        <v>107.676</v>
      </c>
      <c r="H474" s="2">
        <f>SUM(F474,G474)</f>
        <v>705.8760000000001</v>
      </c>
    </row>
    <row r="475" spans="1:8" ht="15.75">
      <c r="A475" s="4">
        <v>3</v>
      </c>
      <c r="B475" s="2" t="s">
        <v>1123</v>
      </c>
      <c r="C475" s="2" t="s">
        <v>1118</v>
      </c>
      <c r="D475" s="2" t="s">
        <v>1124</v>
      </c>
      <c r="E475" s="2">
        <v>1</v>
      </c>
      <c r="F475" s="2">
        <v>1300</v>
      </c>
      <c r="G475" s="2">
        <f>F475*0.18</f>
        <v>234</v>
      </c>
      <c r="H475" s="2">
        <f>SUM(F475,G475)</f>
        <v>1534</v>
      </c>
    </row>
    <row r="476" spans="1:8" ht="15.75">
      <c r="A476" s="4">
        <v>4</v>
      </c>
      <c r="B476" s="2" t="s">
        <v>1125</v>
      </c>
      <c r="C476" s="2" t="s">
        <v>1121</v>
      </c>
      <c r="D476" s="2" t="s">
        <v>1126</v>
      </c>
      <c r="E476" s="2">
        <v>1</v>
      </c>
      <c r="F476" s="2">
        <v>1300</v>
      </c>
      <c r="G476" s="2">
        <f>F476*0.18</f>
        <v>234</v>
      </c>
      <c r="H476" s="2">
        <f>SUM(F476,G476)</f>
        <v>1534</v>
      </c>
    </row>
    <row r="477" ht="15.75">
      <c r="A477" s="4" t="s">
        <v>1127</v>
      </c>
    </row>
    <row r="478" spans="1:8" ht="15.75">
      <c r="A478" s="4">
        <v>1</v>
      </c>
      <c r="B478" s="2" t="s">
        <v>1128</v>
      </c>
      <c r="C478" s="2" t="s">
        <v>1129</v>
      </c>
      <c r="D478" s="2" t="s">
        <v>1130</v>
      </c>
      <c r="E478" s="2">
        <v>1</v>
      </c>
      <c r="F478" s="2">
        <v>598.2</v>
      </c>
      <c r="G478" s="2">
        <f>F478*0.18</f>
        <v>107.676</v>
      </c>
      <c r="H478" s="2">
        <f>SUM(F478,G478)</f>
        <v>705.8760000000001</v>
      </c>
    </row>
    <row r="479" spans="1:8" ht="15.75">
      <c r="A479" s="4">
        <v>2</v>
      </c>
      <c r="B479" s="2" t="s">
        <v>1131</v>
      </c>
      <c r="C479" s="2" t="s">
        <v>1132</v>
      </c>
      <c r="D479" s="2" t="s">
        <v>1133</v>
      </c>
      <c r="E479" s="2">
        <v>1</v>
      </c>
      <c r="F479" s="2">
        <v>598.2</v>
      </c>
      <c r="G479" s="2">
        <f>F479*0.18</f>
        <v>107.676</v>
      </c>
      <c r="H479" s="2">
        <f>SUM(F479,G479)</f>
        <v>705.8760000000001</v>
      </c>
    </row>
    <row r="480" spans="1:8" ht="15.75">
      <c r="A480" s="4">
        <v>3</v>
      </c>
      <c r="B480" s="2" t="s">
        <v>1134</v>
      </c>
      <c r="C480" s="2" t="s">
        <v>1135</v>
      </c>
      <c r="D480" s="2" t="s">
        <v>1136</v>
      </c>
      <c r="E480" s="2">
        <v>1</v>
      </c>
      <c r="F480" s="2">
        <v>1300</v>
      </c>
      <c r="G480" s="2">
        <f>F480*0.18</f>
        <v>234</v>
      </c>
      <c r="H480" s="2">
        <f>SUM(F480,G480)</f>
        <v>1534</v>
      </c>
    </row>
    <row r="481" spans="1:8" ht="15.75">
      <c r="A481" s="4">
        <v>4</v>
      </c>
      <c r="B481" s="2" t="s">
        <v>1137</v>
      </c>
      <c r="C481" s="2" t="s">
        <v>1138</v>
      </c>
      <c r="D481" s="2" t="s">
        <v>1139</v>
      </c>
      <c r="E481" s="2">
        <v>1</v>
      </c>
      <c r="F481" s="2">
        <v>1300</v>
      </c>
      <c r="G481" s="2">
        <f>F481*0.18</f>
        <v>234</v>
      </c>
      <c r="H481" s="2">
        <f>SUM(F481,G481)</f>
        <v>1534</v>
      </c>
    </row>
    <row r="482" ht="15.75">
      <c r="A482" s="4" t="s">
        <v>1140</v>
      </c>
    </row>
    <row r="483" spans="1:8" ht="15.75">
      <c r="A483" s="4">
        <v>1</v>
      </c>
      <c r="B483" s="2" t="s">
        <v>1141</v>
      </c>
      <c r="C483" s="2" t="s">
        <v>1142</v>
      </c>
      <c r="D483" s="2" t="s">
        <v>1143</v>
      </c>
      <c r="E483" s="2">
        <v>1</v>
      </c>
      <c r="F483" s="2">
        <v>598.2</v>
      </c>
      <c r="G483" s="2">
        <f aca="true" t="shared" si="42" ref="G483:G488">F483*0.18</f>
        <v>107.676</v>
      </c>
      <c r="H483" s="2">
        <f aca="true" t="shared" si="43" ref="H483:H488">SUM(F483,G483)</f>
        <v>705.8760000000001</v>
      </c>
    </row>
    <row r="484" spans="1:8" ht="15.75">
      <c r="A484" s="4">
        <v>2</v>
      </c>
      <c r="B484" s="2" t="s">
        <v>1144</v>
      </c>
      <c r="C484" s="2" t="s">
        <v>1145</v>
      </c>
      <c r="D484" s="2" t="s">
        <v>1146</v>
      </c>
      <c r="E484" s="2">
        <v>1</v>
      </c>
      <c r="F484" s="2">
        <v>598.2</v>
      </c>
      <c r="G484" s="2">
        <f t="shared" si="42"/>
        <v>107.676</v>
      </c>
      <c r="H484" s="2">
        <f t="shared" si="43"/>
        <v>705.8760000000001</v>
      </c>
    </row>
    <row r="485" spans="1:8" ht="15.75">
      <c r="A485" s="4">
        <v>3</v>
      </c>
      <c r="B485" s="2" t="s">
        <v>1147</v>
      </c>
      <c r="C485" s="2" t="s">
        <v>1148</v>
      </c>
      <c r="D485" s="2" t="s">
        <v>1149</v>
      </c>
      <c r="E485" s="2">
        <v>1</v>
      </c>
      <c r="F485" s="2">
        <v>598.2</v>
      </c>
      <c r="G485" s="2">
        <f t="shared" si="42"/>
        <v>107.676</v>
      </c>
      <c r="H485" s="2">
        <f t="shared" si="43"/>
        <v>705.8760000000001</v>
      </c>
    </row>
    <row r="486" spans="1:8" ht="15.75">
      <c r="A486" s="4">
        <v>4</v>
      </c>
      <c r="B486" s="2" t="s">
        <v>1150</v>
      </c>
      <c r="C486" s="2" t="s">
        <v>1142</v>
      </c>
      <c r="D486" s="2" t="s">
        <v>1151</v>
      </c>
      <c r="E486" s="2">
        <v>1</v>
      </c>
      <c r="F486" s="2">
        <v>1300</v>
      </c>
      <c r="G486" s="2">
        <f t="shared" si="42"/>
        <v>234</v>
      </c>
      <c r="H486" s="2">
        <f t="shared" si="43"/>
        <v>1534</v>
      </c>
    </row>
    <row r="487" spans="1:8" ht="15.75">
      <c r="A487" s="4">
        <v>5</v>
      </c>
      <c r="B487" s="2" t="s">
        <v>1152</v>
      </c>
      <c r="C487" s="2" t="s">
        <v>1145</v>
      </c>
      <c r="D487" s="2" t="s">
        <v>1153</v>
      </c>
      <c r="E487" s="2">
        <v>1</v>
      </c>
      <c r="F487" s="2">
        <v>1300</v>
      </c>
      <c r="G487" s="2">
        <f t="shared" si="42"/>
        <v>234</v>
      </c>
      <c r="H487" s="2">
        <f t="shared" si="43"/>
        <v>1534</v>
      </c>
    </row>
    <row r="488" spans="1:8" ht="15.75">
      <c r="A488" s="4">
        <v>6</v>
      </c>
      <c r="B488" s="2" t="s">
        <v>1154</v>
      </c>
      <c r="C488" s="2" t="s">
        <v>1155</v>
      </c>
      <c r="D488" s="2" t="s">
        <v>1156</v>
      </c>
      <c r="E488" s="2">
        <v>1</v>
      </c>
      <c r="F488" s="2">
        <v>1265</v>
      </c>
      <c r="G488" s="2">
        <f t="shared" si="42"/>
        <v>227.7</v>
      </c>
      <c r="H488" s="2">
        <f t="shared" si="43"/>
        <v>1492.7</v>
      </c>
    </row>
    <row r="489" ht="15.75">
      <c r="A489" s="4" t="s">
        <v>1157</v>
      </c>
    </row>
    <row r="490" spans="1:8" ht="15.75">
      <c r="A490" s="4">
        <v>1</v>
      </c>
      <c r="B490" s="2" t="s">
        <v>1158</v>
      </c>
      <c r="C490" s="2" t="s">
        <v>1159</v>
      </c>
      <c r="D490" s="2" t="s">
        <v>1160</v>
      </c>
      <c r="E490" s="2">
        <v>1</v>
      </c>
      <c r="F490" s="2">
        <v>832.5</v>
      </c>
      <c r="G490" s="2">
        <f>F490*0.18</f>
        <v>149.85</v>
      </c>
      <c r="H490" s="2">
        <f>SUM(F490,G490)</f>
        <v>982.35</v>
      </c>
    </row>
    <row r="491" ht="15.75">
      <c r="A491" s="4" t="s">
        <v>1161</v>
      </c>
    </row>
    <row r="492" spans="1:8" ht="15.75">
      <c r="A492" s="4">
        <v>1</v>
      </c>
      <c r="B492" s="2" t="s">
        <v>1162</v>
      </c>
      <c r="C492" s="2" t="s">
        <v>1163</v>
      </c>
      <c r="D492" s="2" t="s">
        <v>1164</v>
      </c>
      <c r="E492" s="2">
        <v>1</v>
      </c>
      <c r="F492" s="2">
        <v>706</v>
      </c>
      <c r="G492" s="2">
        <f>F492*0.18</f>
        <v>127.08</v>
      </c>
      <c r="H492" s="2">
        <f>SUM(F492,G492)</f>
        <v>833.08</v>
      </c>
    </row>
    <row r="493" spans="1:8" ht="15.75">
      <c r="A493" s="4">
        <v>2</v>
      </c>
      <c r="B493" s="2" t="s">
        <v>1165</v>
      </c>
      <c r="C493" s="2" t="s">
        <v>1166</v>
      </c>
      <c r="D493" s="2" t="s">
        <v>1167</v>
      </c>
      <c r="E493" s="2">
        <v>1</v>
      </c>
      <c r="F493" s="2">
        <v>706</v>
      </c>
      <c r="G493" s="2">
        <f>F493*0.18</f>
        <v>127.08</v>
      </c>
      <c r="H493" s="2">
        <f>SUM(F493,G493)</f>
        <v>833.08</v>
      </c>
    </row>
    <row r="494" spans="1:8" ht="15.75">
      <c r="A494" s="4">
        <v>3</v>
      </c>
      <c r="B494" s="2" t="s">
        <v>1168</v>
      </c>
      <c r="C494" s="2" t="s">
        <v>1169</v>
      </c>
      <c r="D494" s="2" t="s">
        <v>1170</v>
      </c>
      <c r="E494" s="2">
        <v>1</v>
      </c>
      <c r="F494" s="2">
        <v>706</v>
      </c>
      <c r="G494" s="2">
        <f>F494*0.18</f>
        <v>127.08</v>
      </c>
      <c r="H494" s="2">
        <f>SUM(F494,G494)</f>
        <v>833.08</v>
      </c>
    </row>
    <row r="495" spans="1:8" ht="15.75">
      <c r="A495" s="4">
        <v>4</v>
      </c>
      <c r="B495" s="2" t="s">
        <v>1171</v>
      </c>
      <c r="C495" s="2" t="s">
        <v>1172</v>
      </c>
      <c r="D495" s="2" t="s">
        <v>1173</v>
      </c>
      <c r="E495" s="2">
        <v>1</v>
      </c>
      <c r="F495" s="2">
        <v>706</v>
      </c>
      <c r="G495" s="2">
        <f>F495*0.18</f>
        <v>127.08</v>
      </c>
      <c r="H495" s="2">
        <f>SUM(F495,G495)</f>
        <v>833.08</v>
      </c>
    </row>
    <row r="496" spans="1:8" ht="15.75">
      <c r="A496" s="4">
        <v>5</v>
      </c>
      <c r="B496" s="2" t="s">
        <v>1174</v>
      </c>
      <c r="C496" s="2" t="s">
        <v>1175</v>
      </c>
      <c r="D496" s="2" t="s">
        <v>1176</v>
      </c>
      <c r="E496" s="2">
        <v>1</v>
      </c>
      <c r="F496" s="2">
        <v>706</v>
      </c>
      <c r="G496" s="2">
        <f>F496*0.18</f>
        <v>127.08</v>
      </c>
      <c r="H496" s="2">
        <f>SUM(F496,G496)</f>
        <v>833.08</v>
      </c>
    </row>
  </sheetData>
  <sheetProtection/>
  <mergeCells count="1">
    <mergeCell ref="B1:H5"/>
  </mergeCells>
  <conditionalFormatting sqref="B89 B45 B56 B63 B91 B102 B106 B114 B118 B125 B127 B132 B135 B137 B376 B190 B139 B82 B360:B361 B312:B314 B316:B317 B378:B379 B297:B302 B304:B310 B10 B164 B167 B171 B176 B184 B159:B160 B29 B67 B326:B330 B12 B336:B337 B339:B340 B344:B347 B319:B321 B350 B323:B324">
    <cfRule type="expression" priority="204" dxfId="1" stopIfTrue="1">
      <formula>AND(LEN(B10)&gt;40,$D10&lt;&gt;"")</formula>
    </cfRule>
  </conditionalFormatting>
  <conditionalFormatting sqref="B67">
    <cfRule type="expression" priority="203" dxfId="1" stopIfTrue="1">
      <formula>AND(LEN(B67)&gt;40,$D67&lt;&gt;"")</formula>
    </cfRule>
  </conditionalFormatting>
  <conditionalFormatting sqref="B71 B77">
    <cfRule type="expression" priority="202" dxfId="1" stopIfTrue="1">
      <formula>AND(LEN(B71)&gt;40,$D71&lt;&gt;"")</formula>
    </cfRule>
  </conditionalFormatting>
  <conditionalFormatting sqref="B87">
    <cfRule type="expression" priority="201" dxfId="1" stopIfTrue="1">
      <formula>AND(LEN(B87)&gt;40,$D87&lt;&gt;"")</formula>
    </cfRule>
  </conditionalFormatting>
  <conditionalFormatting sqref="B377">
    <cfRule type="expression" priority="200" dxfId="1" stopIfTrue="1">
      <formula>AND(LEN(B377)&gt;40,$D377&lt;&gt;"")</formula>
    </cfRule>
  </conditionalFormatting>
  <conditionalFormatting sqref="B43">
    <cfRule type="expression" priority="199" dxfId="1" stopIfTrue="1">
      <formula>AND(LEN(B43)&gt;40,$D43&lt;&gt;"")</formula>
    </cfRule>
  </conditionalFormatting>
  <conditionalFormatting sqref="B144">
    <cfRule type="expression" priority="198" dxfId="1" stopIfTrue="1">
      <formula>AND(LEN(B144)&gt;40,$D144&lt;&gt;"")</formula>
    </cfRule>
  </conditionalFormatting>
  <conditionalFormatting sqref="B210">
    <cfRule type="expression" priority="197" dxfId="1" stopIfTrue="1">
      <formula>AND(LEN(B210)&gt;40,$D211&lt;&gt;"")</formula>
    </cfRule>
  </conditionalFormatting>
  <conditionalFormatting sqref="B239 B233">
    <cfRule type="expression" priority="196" dxfId="1" stopIfTrue="1">
      <formula>AND(LEN(B233)&gt;40,$D214&lt;&gt;"")</formula>
    </cfRule>
  </conditionalFormatting>
  <conditionalFormatting sqref="B202">
    <cfRule type="expression" priority="195" dxfId="1" stopIfTrue="1">
      <formula>AND(LEN(B202)&gt;40,$D203&lt;&gt;"")</formula>
    </cfRule>
  </conditionalFormatting>
  <conditionalFormatting sqref="B204">
    <cfRule type="expression" priority="194" dxfId="1" stopIfTrue="1">
      <formula>AND(LEN(B204)&gt;40,$D205&lt;&gt;"")</formula>
    </cfRule>
  </conditionalFormatting>
  <conditionalFormatting sqref="B256 B311 B20 B444">
    <cfRule type="expression" priority="193" dxfId="1" stopIfTrue="1">
      <formula>AND(LEN(B20)&gt;40,#REF!&lt;&gt;"")</formula>
    </cfRule>
  </conditionalFormatting>
  <conditionalFormatting sqref="B264">
    <cfRule type="expression" priority="192" dxfId="1" stopIfTrue="1">
      <formula>AND(LEN(B264)&gt;40,$D257&lt;&gt;"")</formula>
    </cfRule>
  </conditionalFormatting>
  <conditionalFormatting sqref="B219">
    <cfRule type="expression" priority="191" dxfId="1" stopIfTrue="1">
      <formula>AND(LEN(B219)&gt;40,$D211&lt;&gt;"")</formula>
    </cfRule>
  </conditionalFormatting>
  <conditionalFormatting sqref="B222">
    <cfRule type="expression" priority="190" dxfId="1" stopIfTrue="1">
      <formula>AND(LEN(B222)&gt;40,$D209&lt;&gt;"")</formula>
    </cfRule>
  </conditionalFormatting>
  <conditionalFormatting sqref="B253">
    <cfRule type="expression" priority="189" dxfId="1" stopIfTrue="1">
      <formula>AND(LEN(B253)&gt;40,$D228&lt;&gt;"")</formula>
    </cfRule>
  </conditionalFormatting>
  <conditionalFormatting sqref="B227">
    <cfRule type="expression" priority="188" dxfId="1" stopIfTrue="1">
      <formula>AND(LEN(B227)&gt;40,$D221&lt;&gt;"")</formula>
    </cfRule>
  </conditionalFormatting>
  <conditionalFormatting sqref="B241">
    <cfRule type="expression" priority="187" dxfId="1" stopIfTrue="1">
      <formula>AND(LEN(B241)&gt;40,$D237&lt;&gt;"")</formula>
    </cfRule>
  </conditionalFormatting>
  <conditionalFormatting sqref="B247">
    <cfRule type="expression" priority="186" dxfId="1" stopIfTrue="1">
      <formula>AND(LEN(B247)&gt;40,$D242&lt;&gt;"")</formula>
    </cfRule>
  </conditionalFormatting>
  <conditionalFormatting sqref="B250">
    <cfRule type="expression" priority="185" dxfId="1" stopIfTrue="1">
      <formula>AND(LEN(B250)&gt;40,$D225&lt;&gt;"")</formula>
    </cfRule>
  </conditionalFormatting>
  <conditionalFormatting sqref="B260">
    <cfRule type="expression" priority="184" dxfId="1" stopIfTrue="1">
      <formula>AND(LEN(B260)&gt;40,$D254&lt;&gt;"")</formula>
    </cfRule>
  </conditionalFormatting>
  <conditionalFormatting sqref="B262 B269 B196 B265">
    <cfRule type="expression" priority="183" dxfId="1" stopIfTrue="1">
      <formula>AND(LEN(B196)&gt;40,#REF!&lt;&gt;"")</formula>
    </cfRule>
  </conditionalFormatting>
  <conditionalFormatting sqref="B266">
    <cfRule type="expression" priority="182" dxfId="1" stopIfTrue="1">
      <formula>AND(LEN(B266)&gt;40,$D259&lt;&gt;"")</formula>
    </cfRule>
  </conditionalFormatting>
  <conditionalFormatting sqref="B275">
    <cfRule type="expression" priority="180" dxfId="1" stopIfTrue="1">
      <formula>AND(LEN(B275)&gt;40,$D263&lt;&gt;"")</formula>
    </cfRule>
  </conditionalFormatting>
  <conditionalFormatting sqref="B278">
    <cfRule type="expression" priority="179" dxfId="1" stopIfTrue="1">
      <formula>AND(LEN(B278)&gt;40,$D267&lt;&gt;"")</formula>
    </cfRule>
  </conditionalFormatting>
  <conditionalFormatting sqref="B272">
    <cfRule type="expression" priority="178" dxfId="1" stopIfTrue="1">
      <formula>AND(LEN(B272)&gt;40,$D250&lt;&gt;"")</formula>
    </cfRule>
  </conditionalFormatting>
  <conditionalFormatting sqref="B216">
    <cfRule type="expression" priority="177" dxfId="1" stopIfTrue="1">
      <formula>AND(LEN(B216)&gt;40,$D208&lt;&gt;"")</formula>
    </cfRule>
  </conditionalFormatting>
  <conditionalFormatting sqref="B16">
    <cfRule type="expression" priority="176" dxfId="1" stopIfTrue="1">
      <formula>AND(LEN(B16)&gt;40,$D16&lt;&gt;"")</formula>
    </cfRule>
  </conditionalFormatting>
  <conditionalFormatting sqref="B318">
    <cfRule type="expression" priority="174" dxfId="1" stopIfTrue="1">
      <formula>AND(LEN(B318)&gt;40,$D267&lt;&gt;"")</formula>
    </cfRule>
  </conditionalFormatting>
  <conditionalFormatting sqref="B303">
    <cfRule type="expression" priority="173" dxfId="1" stopIfTrue="1">
      <formula>AND(LEN(B303)&gt;40,$D276&lt;&gt;"")</formula>
    </cfRule>
  </conditionalFormatting>
  <conditionalFormatting sqref="B343">
    <cfRule type="expression" priority="172" dxfId="1" stopIfTrue="1">
      <formula>AND(LEN(B343)&gt;40,$D314&lt;&gt;"")</formula>
    </cfRule>
  </conditionalFormatting>
  <conditionalFormatting sqref="B325">
    <cfRule type="expression" priority="171" dxfId="1" stopIfTrue="1">
      <formula>AND(LEN(B325)&gt;40,$D320&lt;&gt;"")</formula>
    </cfRule>
  </conditionalFormatting>
  <conditionalFormatting sqref="B284:B286">
    <cfRule type="expression" priority="170" dxfId="1" stopIfTrue="1">
      <formula>AND(LEN(B284)&gt;40,$D284&lt;&gt;"")</formula>
    </cfRule>
  </conditionalFormatting>
  <conditionalFormatting sqref="B284:B286">
    <cfRule type="expression" priority="169" dxfId="1" stopIfTrue="1">
      <formula>AND(LEN(B284)&gt;40,$D284&lt;&gt;"")</formula>
    </cfRule>
  </conditionalFormatting>
  <conditionalFormatting sqref="B355:B359">
    <cfRule type="expression" priority="168" dxfId="1" stopIfTrue="1">
      <formula>AND(LEN(B355)&gt;40,$D355&lt;&gt;"")</formula>
    </cfRule>
  </conditionalFormatting>
  <conditionalFormatting sqref="B195">
    <cfRule type="expression" priority="167" dxfId="1" stopIfTrue="1">
      <formula>AND(LEN(B195)&gt;40,$D195&lt;&gt;"")</formula>
    </cfRule>
  </conditionalFormatting>
  <conditionalFormatting sqref="B280">
    <cfRule type="expression" priority="166" dxfId="1" stopIfTrue="1">
      <formula>AND(LEN(B280)&gt;40,$D280&lt;&gt;"")</formula>
    </cfRule>
  </conditionalFormatting>
  <conditionalFormatting sqref="B283">
    <cfRule type="expression" priority="165" dxfId="1" stopIfTrue="1">
      <formula>AND(LEN(B283)&gt;40,$D283&lt;&gt;"")</formula>
    </cfRule>
  </conditionalFormatting>
  <conditionalFormatting sqref="B288">
    <cfRule type="expression" priority="164" dxfId="1" stopIfTrue="1">
      <formula>AND(LEN(B288)&gt;40,$D288&lt;&gt;"")</formula>
    </cfRule>
  </conditionalFormatting>
  <conditionalFormatting sqref="B354">
    <cfRule type="expression" priority="163" dxfId="1" stopIfTrue="1">
      <formula>AND(LEN(B354)&gt;40,$D354&lt;&gt;"")</formula>
    </cfRule>
  </conditionalFormatting>
  <conditionalFormatting sqref="B362">
    <cfRule type="expression" priority="162" dxfId="1" stopIfTrue="1">
      <formula>AND(LEN(B362)&gt;40,$D362&lt;&gt;"")</formula>
    </cfRule>
  </conditionalFormatting>
  <conditionalFormatting sqref="B375">
    <cfRule type="expression" priority="161" dxfId="1" stopIfTrue="1">
      <formula>AND(LEN(B375)&gt;40,$D375&lt;&gt;"")</formula>
    </cfRule>
  </conditionalFormatting>
  <conditionalFormatting sqref="B331">
    <cfRule type="expression" priority="160" dxfId="1" stopIfTrue="1">
      <formula>AND(LEN(B331)&gt;40,$D251&lt;&gt;"")</formula>
    </cfRule>
  </conditionalFormatting>
  <conditionalFormatting sqref="B338">
    <cfRule type="expression" priority="159" dxfId="1" stopIfTrue="1">
      <formula>AND(LEN(B338)&gt;40,$D259&lt;&gt;"")</formula>
    </cfRule>
  </conditionalFormatting>
  <conditionalFormatting sqref="B155">
    <cfRule type="expression" priority="158" dxfId="1" stopIfTrue="1">
      <formula>AND(LEN(B155)&gt;40,$D155&lt;&gt;"")</formula>
    </cfRule>
  </conditionalFormatting>
  <conditionalFormatting sqref="B287">
    <cfRule type="expression" priority="157" dxfId="1" stopIfTrue="1">
      <formula>AND(LEN(B287)&gt;40,$D287&lt;&gt;"")</formula>
    </cfRule>
  </conditionalFormatting>
  <conditionalFormatting sqref="B287">
    <cfRule type="expression" priority="156" dxfId="1" stopIfTrue="1">
      <formula>AND(LEN(B287)&gt;40,$D287&lt;&gt;"")</formula>
    </cfRule>
  </conditionalFormatting>
  <conditionalFormatting sqref="B315">
    <cfRule type="expression" priority="155" dxfId="1" stopIfTrue="1">
      <formula>AND(LEN(B315)&gt;40,$D315&lt;&gt;"")</formula>
    </cfRule>
  </conditionalFormatting>
  <conditionalFormatting sqref="D13">
    <cfRule type="duplicateValues" priority="154" dxfId="179">
      <formula>AND(COUNTIF($D$13:$D$13,D13)&gt;1,NOT(ISBLANK(D13)))</formula>
    </cfRule>
  </conditionalFormatting>
  <conditionalFormatting sqref="D277">
    <cfRule type="duplicateValues" priority="153" dxfId="179">
      <formula>AND(COUNTIF($D$277:$D$277,D277)&gt;1,NOT(ISBLANK(D277)))</formula>
    </cfRule>
  </conditionalFormatting>
  <conditionalFormatting sqref="B296 B289 B25">
    <cfRule type="expression" priority="152" dxfId="1" stopIfTrue="1">
      <formula>AND(LEN(B25)&gt;40,#REF!&lt;&gt;"")</formula>
    </cfRule>
  </conditionalFormatting>
  <conditionalFormatting sqref="D296">
    <cfRule type="duplicateValues" priority="151" dxfId="179">
      <formula>AND(COUNTIF($D$296:$D$296,D296)&gt;1,NOT(ISBLANK(D296)))</formula>
    </cfRule>
  </conditionalFormatting>
  <conditionalFormatting sqref="D297:D302">
    <cfRule type="duplicateValues" priority="150" dxfId="179">
      <formula>AND(COUNTIF($D$297:$D$302,D297)&gt;1,NOT(ISBLANK(D297)))</formula>
    </cfRule>
  </conditionalFormatting>
  <conditionalFormatting sqref="B348">
    <cfRule type="expression" priority="149" dxfId="1" stopIfTrue="1">
      <formula>AND(LEN(B348)&gt;40,$D303&lt;&gt;"")</formula>
    </cfRule>
  </conditionalFormatting>
  <conditionalFormatting sqref="B332:B335">
    <cfRule type="expression" priority="147" dxfId="1" stopIfTrue="1">
      <formula>AND(LEN(B332)&gt;40,$D254&lt;&gt;"")</formula>
    </cfRule>
  </conditionalFormatting>
  <conditionalFormatting sqref="D261">
    <cfRule type="duplicateValues" priority="146" dxfId="179">
      <formula>AND(COUNTIF($D$261:$D$261,D261)&gt;1,NOT(ISBLANK(D261)))</formula>
    </cfRule>
  </conditionalFormatting>
  <conditionalFormatting sqref="D185:D189">
    <cfRule type="duplicateValues" priority="145" dxfId="179">
      <formula>AND(COUNTIF($D$185:$D$189,D185)&gt;1,NOT(ISBLANK(D185)))</formula>
    </cfRule>
  </conditionalFormatting>
  <conditionalFormatting sqref="D99:D101">
    <cfRule type="duplicateValues" priority="144" dxfId="179">
      <formula>AND(COUNTIF($D$99:$D$101,D99)&gt;1,NOT(ISBLANK(D99)))</formula>
    </cfRule>
  </conditionalFormatting>
  <conditionalFormatting sqref="B98">
    <cfRule type="expression" priority="143" dxfId="1" stopIfTrue="1">
      <formula>AND(LEN(B98)&gt;40,$D98&lt;&gt;"")</formula>
    </cfRule>
  </conditionalFormatting>
  <conditionalFormatting sqref="D98">
    <cfRule type="duplicateValues" priority="142" dxfId="179">
      <formula>AND(COUNTIF($D$98:$D$98,D98)&gt;1,NOT(ISBLANK(D98)))</formula>
    </cfRule>
  </conditionalFormatting>
  <conditionalFormatting sqref="B110">
    <cfRule type="expression" priority="141" dxfId="1" stopIfTrue="1">
      <formula>AND(LEN(B110)&gt;40,$D110&lt;&gt;"")</formula>
    </cfRule>
  </conditionalFormatting>
  <conditionalFormatting sqref="D110">
    <cfRule type="duplicateValues" priority="140" dxfId="179">
      <formula>AND(COUNTIF($D$110:$D$110,D110)&gt;1,NOT(ISBLANK(D110)))</formula>
    </cfRule>
  </conditionalFormatting>
  <conditionalFormatting sqref="D111:D113">
    <cfRule type="duplicateValues" priority="139" dxfId="179">
      <formula>AND(COUNTIF($D$111:$D$113,D111)&gt;1,NOT(ISBLANK(D111)))</formula>
    </cfRule>
  </conditionalFormatting>
  <conditionalFormatting sqref="B68:B69">
    <cfRule type="expression" priority="138" dxfId="1" stopIfTrue="1">
      <formula>AND(LEN(B68)&gt;40,$D68&lt;&gt;"")</formula>
    </cfRule>
  </conditionalFormatting>
  <conditionalFormatting sqref="B72">
    <cfRule type="expression" priority="137" dxfId="1" stopIfTrue="1">
      <formula>AND(LEN(B72)&gt;40,$D72&lt;&gt;"")</formula>
    </cfRule>
  </conditionalFormatting>
  <conditionalFormatting sqref="B78 B80:B81">
    <cfRule type="expression" priority="136" dxfId="1" stopIfTrue="1">
      <formula>AND(LEN(B78)&gt;40,$D78&lt;&gt;"")</formula>
    </cfRule>
  </conditionalFormatting>
  <conditionalFormatting sqref="B79">
    <cfRule type="expression" priority="135" dxfId="1" stopIfTrue="1">
      <formula>AND(LEN(B79)&gt;40,$D79&lt;&gt;"")</formula>
    </cfRule>
  </conditionalFormatting>
  <conditionalFormatting sqref="D175">
    <cfRule type="duplicateValues" priority="134" dxfId="179">
      <formula>AND(COUNTIF($D$175:$D$175,D175)&gt;1,NOT(ISBLANK(D175)))</formula>
    </cfRule>
  </conditionalFormatting>
  <conditionalFormatting sqref="D183">
    <cfRule type="duplicateValues" priority="133" dxfId="179">
      <formula>AND(COUNTIF($D$183:$D$183,D183)&gt;1,NOT(ISBLANK(D183)))</formula>
    </cfRule>
  </conditionalFormatting>
  <conditionalFormatting sqref="B215">
    <cfRule type="expression" priority="132" dxfId="1" stopIfTrue="1">
      <formula>AND(LEN(B215)&gt;40,$D216&lt;&gt;"")</formula>
    </cfRule>
  </conditionalFormatting>
  <conditionalFormatting sqref="D217">
    <cfRule type="duplicateValues" priority="131" dxfId="179">
      <formula>AND(COUNTIF($D$217:$D$217,D217)&gt;1,NOT(ISBLANK(D217)))</formula>
    </cfRule>
  </conditionalFormatting>
  <conditionalFormatting sqref="B229">
    <cfRule type="expression" priority="130" dxfId="1" stopIfTrue="1">
      <formula>AND(LEN(B229)&gt;40,$D230&lt;&gt;"")</formula>
    </cfRule>
  </conditionalFormatting>
  <conditionalFormatting sqref="B232">
    <cfRule type="expression" priority="129" dxfId="1" stopIfTrue="1">
      <formula>AND(LEN(B232)&gt;40,$D233&lt;&gt;"")</formula>
    </cfRule>
  </conditionalFormatting>
  <conditionalFormatting sqref="B244">
    <cfRule type="expression" priority="128" dxfId="1" stopIfTrue="1">
      <formula>AND(LEN(B244)&gt;40,$D239&lt;&gt;"")</formula>
    </cfRule>
  </conditionalFormatting>
  <conditionalFormatting sqref="B248">
    <cfRule type="expression" priority="127" dxfId="1" stopIfTrue="1">
      <formula>AND(LEN(B248)&gt;40,$D242&lt;&gt;"")</formula>
    </cfRule>
  </conditionalFormatting>
  <conditionalFormatting sqref="B252">
    <cfRule type="expression" priority="126" dxfId="1" stopIfTrue="1">
      <formula>AND(LEN(B252)&gt;40,$D246&lt;&gt;"")</formula>
    </cfRule>
  </conditionalFormatting>
  <conditionalFormatting sqref="D251">
    <cfRule type="duplicateValues" priority="125" dxfId="179">
      <formula>AND(COUNTIF($D$251:$D$251,D251)&gt;1,NOT(ISBLANK(D251)))</formula>
    </cfRule>
  </conditionalFormatting>
  <conditionalFormatting sqref="B263">
    <cfRule type="expression" priority="124" dxfId="1" stopIfTrue="1">
      <formula>AND(LEN(B263)&gt;40,$D239&lt;&gt;"")</formula>
    </cfRule>
  </conditionalFormatting>
  <conditionalFormatting sqref="B271">
    <cfRule type="expression" priority="122" dxfId="1" stopIfTrue="1">
      <formula>AND(LEN(B271)&gt;40,$D257&lt;&gt;"")</formula>
    </cfRule>
  </conditionalFormatting>
  <conditionalFormatting sqref="B274">
    <cfRule type="expression" priority="121" dxfId="1" stopIfTrue="1">
      <formula>AND(LEN(B274)&gt;40,$D260&lt;&gt;"")</formula>
    </cfRule>
  </conditionalFormatting>
  <conditionalFormatting sqref="D17">
    <cfRule type="duplicateValues" priority="120" dxfId="179">
      <formula>AND(COUNTIF($D$17:$D$17,D17)&gt;1,NOT(ISBLANK(D17)))</formula>
    </cfRule>
  </conditionalFormatting>
  <conditionalFormatting sqref="B290:B295">
    <cfRule type="expression" priority="119" dxfId="1" stopIfTrue="1">
      <formula>AND(LEN(B290)&gt;40,$D290&lt;&gt;"")</formula>
    </cfRule>
  </conditionalFormatting>
  <conditionalFormatting sqref="D290:D295">
    <cfRule type="duplicateValues" priority="118" dxfId="179">
      <formula>AND(COUNTIF($D$290:$D$295,D290)&gt;1,NOT(ISBLANK(D290)))</formula>
    </cfRule>
  </conditionalFormatting>
  <conditionalFormatting sqref="D289">
    <cfRule type="duplicateValues" priority="116" dxfId="179">
      <formula>AND(COUNTIF($D$289:$D$289,D289)&gt;1,NOT(ISBLANK(D289)))</formula>
    </cfRule>
  </conditionalFormatting>
  <conditionalFormatting sqref="D156:D158">
    <cfRule type="duplicateValues" priority="115" dxfId="179">
      <formula>AND(COUNTIF($D$156:$D$158,D156)&gt;1,NOT(ISBLANK(D156)))</formula>
    </cfRule>
  </conditionalFormatting>
  <conditionalFormatting sqref="B40">
    <cfRule type="expression" priority="114" dxfId="1" stopIfTrue="1">
      <formula>AND(LEN(B40)&gt;40,$D40&lt;&gt;"")</formula>
    </cfRule>
  </conditionalFormatting>
  <conditionalFormatting sqref="D15">
    <cfRule type="duplicateValues" priority="113" dxfId="179">
      <formula>AND(COUNTIF($D$15:$D$15,D15)&gt;1,NOT(ISBLANK(D15)))</formula>
    </cfRule>
  </conditionalFormatting>
  <conditionalFormatting sqref="D368">
    <cfRule type="duplicateValues" priority="111" dxfId="179">
      <formula>AND(COUNTIF($D$368:$D$368,D368)&gt;1,NOT(ISBLANK(D368)))</formula>
    </cfRule>
  </conditionalFormatting>
  <conditionalFormatting sqref="D367">
    <cfRule type="duplicateValues" priority="110" dxfId="179">
      <formula>AND(COUNTIF($D$367:$D$367,D367)&gt;1,NOT(ISBLANK(D367)))</formula>
    </cfRule>
  </conditionalFormatting>
  <conditionalFormatting sqref="D70">
    <cfRule type="duplicateValues" priority="109" dxfId="179">
      <formula>AND(COUNTIF($D$70:$D$70,D70)&gt;1,NOT(ISBLANK(D70)))</formula>
    </cfRule>
  </conditionalFormatting>
  <conditionalFormatting sqref="B75">
    <cfRule type="expression" priority="107" dxfId="1" stopIfTrue="1">
      <formula>AND(LEN(B75)&gt;40,$D75&lt;&gt;"")</formula>
    </cfRule>
  </conditionalFormatting>
  <conditionalFormatting sqref="D75">
    <cfRule type="duplicateValues" priority="106" dxfId="179">
      <formula>AND(COUNTIF($D$75:$D$75,D75)&gt;1,NOT(ISBLANK(D75)))</formula>
    </cfRule>
  </conditionalFormatting>
  <conditionalFormatting sqref="D76">
    <cfRule type="duplicateValues" priority="104" dxfId="179">
      <formula>AND(COUNTIF($D$76:$D$76,D76)&gt;1,NOT(ISBLANK(D76)))</formula>
    </cfRule>
  </conditionalFormatting>
  <conditionalFormatting sqref="D105">
    <cfRule type="duplicateValues" priority="102" dxfId="179">
      <formula>AND(COUNTIF($D$105:$D$105,D105)&gt;1,NOT(ISBLANK(D105)))</formula>
    </cfRule>
  </conditionalFormatting>
  <conditionalFormatting sqref="D221">
    <cfRule type="duplicateValues" priority="100" dxfId="179">
      <formula>AND(COUNTIF($D$221:$D$221,D221)&gt;1,NOT(ISBLANK(D221)))</formula>
    </cfRule>
  </conditionalFormatting>
  <conditionalFormatting sqref="B351">
    <cfRule type="expression" priority="98" dxfId="1" stopIfTrue="1">
      <formula>AND(LEN(B351)&gt;40,$D307&lt;&gt;"")</formula>
    </cfRule>
  </conditionalFormatting>
  <conditionalFormatting sqref="B36">
    <cfRule type="expression" priority="97" dxfId="1" stopIfTrue="1">
      <formula>AND(LEN(B36)&gt;40,$D36&lt;&gt;"")</formula>
    </cfRule>
  </conditionalFormatting>
  <conditionalFormatting sqref="D36:D39">
    <cfRule type="duplicateValues" priority="96" dxfId="179">
      <formula>AND(COUNTIF($D$36:$D$39,D36)&gt;1,NOT(ISBLANK(D36)))</formula>
    </cfRule>
  </conditionalFormatting>
  <conditionalFormatting sqref="D281:D282">
    <cfRule type="duplicateValues" priority="94" dxfId="179">
      <formula>AND(COUNTIF($D$281:$D$282,D281)&gt;1,NOT(ISBLANK(D281)))</formula>
    </cfRule>
  </conditionalFormatting>
  <conditionalFormatting sqref="B341">
    <cfRule type="expression" priority="93" dxfId="1" stopIfTrue="1">
      <formula>AND(LEN(B341)&gt;40,$D341&lt;&gt;"")</formula>
    </cfRule>
  </conditionalFormatting>
  <conditionalFormatting sqref="D341">
    <cfRule type="duplicateValues" priority="92" dxfId="179">
      <formula>AND(COUNTIF($D$341:$D$341,D341)&gt;1,NOT(ISBLANK(D341)))</formula>
    </cfRule>
  </conditionalFormatting>
  <conditionalFormatting sqref="B349">
    <cfRule type="expression" priority="90" dxfId="1" stopIfTrue="1">
      <formula>AND(LEN(B349)&gt;40,$D349&lt;&gt;"")</formula>
    </cfRule>
  </conditionalFormatting>
  <conditionalFormatting sqref="D349">
    <cfRule type="duplicateValues" priority="89" dxfId="179">
      <formula>AND(COUNTIF($D$349:$D$349,D349)&gt;1,NOT(ISBLANK(D349)))</formula>
    </cfRule>
  </conditionalFormatting>
  <conditionalFormatting sqref="B353">
    <cfRule type="expression" priority="87" dxfId="1" stopIfTrue="1">
      <formula>AND(LEN(B353)&gt;40,$D353&lt;&gt;"")</formula>
    </cfRule>
  </conditionalFormatting>
  <conditionalFormatting sqref="D353">
    <cfRule type="duplicateValues" priority="86" dxfId="179">
      <formula>AND(COUNTIF($D$353:$D$353,D353)&gt;1,NOT(ISBLANK(D353)))</formula>
    </cfRule>
  </conditionalFormatting>
  <conditionalFormatting sqref="D31:D35">
    <cfRule type="duplicateValues" priority="84" dxfId="179">
      <formula>AND(COUNTIF($D$31:$D$35,D31)&gt;1,NOT(ISBLANK(D31)))</formula>
    </cfRule>
  </conditionalFormatting>
  <conditionalFormatting sqref="B30">
    <cfRule type="expression" priority="82" dxfId="1" stopIfTrue="1">
      <formula>AND(LEN(B30)&gt;40,$D30&lt;&gt;"")</formula>
    </cfRule>
  </conditionalFormatting>
  <conditionalFormatting sqref="D30">
    <cfRule type="duplicateValues" priority="81" dxfId="179">
      <formula>AND(COUNTIF($D$30:$D$30,D30)&gt;1,NOT(ISBLANK(D30)))</formula>
    </cfRule>
  </conditionalFormatting>
  <conditionalFormatting sqref="D371">
    <cfRule type="duplicateValues" priority="79" dxfId="179">
      <formula>AND(COUNTIF($D$371:$D$371,D371)&gt;1,NOT(ISBLANK(D371)))</formula>
    </cfRule>
  </conditionalFormatting>
  <conditionalFormatting sqref="B19">
    <cfRule type="expression" priority="77" dxfId="1" stopIfTrue="1">
      <formula>AND(LEN(B19)&gt;40,$D19&lt;&gt;"")</formula>
    </cfRule>
  </conditionalFormatting>
  <conditionalFormatting sqref="D19:D20">
    <cfRule type="duplicateValues" priority="75" dxfId="179">
      <formula>AND(COUNTIF($D$19:$D$20,D19)&gt;1,NOT(ISBLANK(D19)))</formula>
    </cfRule>
  </conditionalFormatting>
  <conditionalFormatting sqref="D26">
    <cfRule type="duplicateValues" priority="74" dxfId="179">
      <formula>AND(COUNTIF($D$26:$D$26,D26)&gt;1,NOT(ISBLANK(D26)))</formula>
    </cfRule>
  </conditionalFormatting>
  <conditionalFormatting sqref="D19:D21">
    <cfRule type="duplicateValues" priority="73" dxfId="179">
      <formula>AND(COUNTIF($D$19:$D$21,D19)&gt;1,NOT(ISBLANK(D19)))</formula>
    </cfRule>
  </conditionalFormatting>
  <conditionalFormatting sqref="D25">
    <cfRule type="duplicateValues" priority="71" dxfId="179">
      <formula>AND(COUNTIF($D$25:$D$25,D25)&gt;1,NOT(ISBLANK(D25)))</formula>
    </cfRule>
  </conditionalFormatting>
  <conditionalFormatting sqref="D27:D28">
    <cfRule type="duplicateValues" priority="69" dxfId="179">
      <formula>AND(COUNTIF($D$27:$D$28,D27)&gt;1,NOT(ISBLANK(D27)))</formula>
    </cfRule>
  </conditionalFormatting>
  <conditionalFormatting sqref="D22:D24">
    <cfRule type="duplicateValues" priority="68" dxfId="179">
      <formula>AND(COUNTIF($D$22:$D$24,D22)&gt;1,NOT(ISBLANK(D22)))</formula>
    </cfRule>
  </conditionalFormatting>
  <conditionalFormatting sqref="D369:D370 D278:D280 D283:D288 D303:D321 D262:D276 D190:D196 D202:D216 D159:D174 D10 D102:D104 D114:D155 D176:D182 D184 D218:D220 D252:D260 D14 D18 D43:D69 D16 D71:D74 D77:D97 D106:D109 D222:D250 D343:D348 D350:D351 D372:D379 D29 D323:D340 D354:D366">
    <cfRule type="duplicateValues" priority="67" dxfId="179">
      <formula>AND(COUNTIF($D$369:$D$370,D10)+COUNTIF($D$278:$D$280,D10)+COUNTIF($D$283:$D$288,D10)+COUNTIF($D$303:$D$321,D10)+COUNTIF($D$262:$D$276,D10)+COUNTIF($D$190:$D$196,D10)+COUNTIF($D$202:$D$216,D10)+COUNTIF($D$159:$D$174,D10)+COUNTIF($D$10:$D$10,D10)+COUNTIF($D$102:$D$104,D10)+COUNTIF($D$114:$D$155,D10)+COUNTIF($D$176:$D$182,D10)+COUNTIF($D$184:$D$184,D10)+COUNTIF($D$218:$D$220,D10)+COUNTIF($D$252:$D$260,D10)+COUNTIF($D$14:$D$14,D10)+COUNTIF($D$18:$D$18,D10)+COUNTIF($D$43:$D$69,D10)+COUNTIF($D$16:$D$16,D10)+COUNTIF($D$71:$D$74,D10)+COUNTIF($D$77:$D$97,D10)+COUNTIF($D$106:$D$109,D10)+COUNTIF($D$222:$D$250,D10)+COUNTIF($D$343:$D$348,D10)+COUNTIF($D$350:$D$351,D10)+COUNTIF($D$372:$D$379,D10)+COUNTIF($D$29:$D$29,D10)+COUNTIF($D$323:$D$340,D10)+COUNTIF($D$354:$D$366,D10)&gt;1,NOT(ISBLANK(D10)))</formula>
    </cfRule>
  </conditionalFormatting>
  <conditionalFormatting sqref="D369:D370 D43:D69 D16:D18 D71:D74 D77:D104 D106:D220 D343:D348 D12:D14 D350:D351 D372:D379 D222:D321 D29 D323:D340 D354:D366">
    <cfRule type="duplicateValues" priority="66" dxfId="179">
      <formula>AND(COUNTIF($D$369:$D$370,D12)+COUNTIF($D$43:$D$69,D12)+COUNTIF($D$16:$D$18,D12)+COUNTIF($D$71:$D$74,D12)+COUNTIF($D$77:$D$104,D12)+COUNTIF($D$106:$D$220,D12)+COUNTIF($D$343:$D$348,D12)+COUNTIF($D$12:$D$14,D12)+COUNTIF($D$350:$D$351,D12)+COUNTIF($D$372:$D$379,D12)+COUNTIF($D$222:$D$321,D12)+COUNTIF($D$29:$D$29,D12)+COUNTIF($D$323:$D$340,D12)+COUNTIF($D$354:$D$366,D12)&gt;1,NOT(ISBLANK(D12)))</formula>
    </cfRule>
  </conditionalFormatting>
  <conditionalFormatting sqref="B342">
    <cfRule type="expression" priority="65" dxfId="1" stopIfTrue="1">
      <formula>AND(LEN(B342)&gt;40,$D342&lt;&gt;"")</formula>
    </cfRule>
  </conditionalFormatting>
  <conditionalFormatting sqref="D342">
    <cfRule type="duplicateValues" priority="64" dxfId="179">
      <formula>AND(COUNTIF($D$342:$D$342,D342)&gt;1,NOT(ISBLANK(D342)))</formula>
    </cfRule>
  </conditionalFormatting>
  <conditionalFormatting sqref="B322">
    <cfRule type="expression" priority="62" dxfId="1" stopIfTrue="1">
      <formula>AND(LEN(B322)&gt;40,$D322&lt;&gt;"")</formula>
    </cfRule>
  </conditionalFormatting>
  <conditionalFormatting sqref="D322">
    <cfRule type="duplicateValues" priority="61" dxfId="179">
      <formula>AND(COUNTIF($D$322:$D$322,D322)&gt;1,NOT(ISBLANK(D322)))</formula>
    </cfRule>
  </conditionalFormatting>
  <conditionalFormatting sqref="B352">
    <cfRule type="expression" priority="59" dxfId="1" stopIfTrue="1">
      <formula>AND(LEN(B352)&gt;40,$D352&lt;&gt;"")</formula>
    </cfRule>
  </conditionalFormatting>
  <conditionalFormatting sqref="D352">
    <cfRule type="duplicateValues" priority="58" dxfId="179">
      <formula>AND(COUNTIF($D$352:$D$352,D352)&gt;1,NOT(ISBLANK(D352)))</formula>
    </cfRule>
  </conditionalFormatting>
  <conditionalFormatting sqref="D40:D42">
    <cfRule type="duplicateValues" priority="56" dxfId="179">
      <formula>AND(COUNTIF($D$40:$D$42,D40)&gt;1,NOT(ISBLANK(D40)))</formula>
    </cfRule>
  </conditionalFormatting>
  <conditionalFormatting sqref="B367">
    <cfRule type="expression" priority="55" dxfId="1" stopIfTrue="1">
      <formula>AND(LEN(B367)&gt;40,$D367&lt;&gt;"")</formula>
    </cfRule>
  </conditionalFormatting>
  <conditionalFormatting sqref="D11">
    <cfRule type="duplicateValues" priority="54" dxfId="179">
      <formula>AND(COUNTIF($D$11:$D$11,D11)&gt;1,NOT(ISBLANK(D11)))</formula>
    </cfRule>
  </conditionalFormatting>
  <conditionalFormatting sqref="B455 B406:B407 B449:B450 B433:B434 B415:B416 B409:B411 B436 B445:B446 B441 B427:B431 B452 C388:H388 C382:H382">
    <cfRule type="expression" priority="53" dxfId="1" stopIfTrue="1">
      <formula>AND(LEN(B382)&gt;40,$D382&lt;&gt;"")</formula>
    </cfRule>
  </conditionalFormatting>
  <conditionalFormatting sqref="B445">
    <cfRule type="expression" priority="52" dxfId="1" stopIfTrue="1">
      <formula>AND(LEN(B445)&gt;40,$D445&lt;&gt;"")</formula>
    </cfRule>
  </conditionalFormatting>
  <conditionalFormatting sqref="B402">
    <cfRule type="expression" priority="51" dxfId="1" stopIfTrue="1">
      <formula>AND(LEN(B402)&gt;40,$D402&lt;&gt;"")</formula>
    </cfRule>
  </conditionalFormatting>
  <conditionalFormatting sqref="B457">
    <cfRule type="expression" priority="50" dxfId="1" stopIfTrue="1">
      <formula>AND(LEN(B457)&gt;40,$D457&lt;&gt;"")</formula>
    </cfRule>
  </conditionalFormatting>
  <conditionalFormatting sqref="B453">
    <cfRule type="expression" priority="49" dxfId="1" stopIfTrue="1">
      <formula>AND(LEN(B453)&gt;40,$D453&lt;&gt;"")</formula>
    </cfRule>
  </conditionalFormatting>
  <conditionalFormatting sqref="D453">
    <cfRule type="duplicateValues" priority="48" dxfId="179">
      <formula>AND(COUNTIF($D$453:$D$453,D453)&gt;1,NOT(ISBLANK(D453)))</formula>
    </cfRule>
  </conditionalFormatting>
  <conditionalFormatting sqref="D477">
    <cfRule type="duplicateValues" priority="47" dxfId="179">
      <formula>AND(COUNTIF($D$477:$D$477,D477)&gt;1,NOT(ISBLANK(D477)))</formula>
    </cfRule>
  </conditionalFormatting>
  <conditionalFormatting sqref="D467">
    <cfRule type="duplicateValues" priority="46" dxfId="179">
      <formula>AND(COUNTIF($D$467:$D$467,D467)&gt;1,NOT(ISBLANK(D467)))</formula>
    </cfRule>
  </conditionalFormatting>
  <conditionalFormatting sqref="D489">
    <cfRule type="duplicateValues" priority="45" dxfId="179">
      <formula>AND(COUNTIF($D$489:$D$489,D489)&gt;1,NOT(ISBLANK(D489)))</formula>
    </cfRule>
  </conditionalFormatting>
  <conditionalFormatting sqref="D468:D471">
    <cfRule type="duplicateValues" priority="44" dxfId="179">
      <formula>AND(COUNTIF($D$468:$D$471,D468)&gt;1,NOT(ISBLANK(D468)))</formula>
    </cfRule>
  </conditionalFormatting>
  <conditionalFormatting sqref="D473:D476">
    <cfRule type="duplicateValues" priority="43" dxfId="179">
      <formula>AND(COUNTIF($D$473:$D$476,D473)&gt;1,NOT(ISBLANK(D473)))</formula>
    </cfRule>
  </conditionalFormatting>
  <conditionalFormatting sqref="D478:D481">
    <cfRule type="duplicateValues" priority="42" dxfId="179">
      <formula>AND(COUNTIF($D$478:$D$481,D478)&gt;1,NOT(ISBLANK(D478)))</formula>
    </cfRule>
  </conditionalFormatting>
  <conditionalFormatting sqref="D462">
    <cfRule type="duplicateValues" priority="41" dxfId="179">
      <formula>AND(COUNTIF($D$462:$D$462,D462)&gt;1,NOT(ISBLANK(D462)))</formula>
    </cfRule>
  </conditionalFormatting>
  <conditionalFormatting sqref="D426">
    <cfRule type="duplicateValues" priority="40" dxfId="179">
      <formula>AND(COUNTIF($D$426:$D$426,D426)&gt;1,NOT(ISBLANK(D426)))</formula>
    </cfRule>
  </conditionalFormatting>
  <conditionalFormatting sqref="D434">
    <cfRule type="duplicateValues" priority="39" dxfId="179">
      <formula>AND(COUNTIF($D$434:$D$434,D434)&gt;1,NOT(ISBLANK(D434)))</formula>
    </cfRule>
  </conditionalFormatting>
  <conditionalFormatting sqref="D464:D466">
    <cfRule type="duplicateValues" priority="38" dxfId="179">
      <formula>AND(COUNTIF($D$464:$D$466,D464)&gt;1,NOT(ISBLANK(D464)))</formula>
    </cfRule>
  </conditionalFormatting>
  <conditionalFormatting sqref="D490">
    <cfRule type="duplicateValues" priority="37" dxfId="179">
      <formula>AND(COUNTIF($D$490:$D$490,D490)&gt;1,NOT(ISBLANK(D490)))</formula>
    </cfRule>
  </conditionalFormatting>
  <conditionalFormatting sqref="G457">
    <cfRule type="expression" priority="36" dxfId="1" stopIfTrue="1">
      <formula>AND(LEN(G457)&gt;40,$D457&lt;&gt;"")</formula>
    </cfRule>
  </conditionalFormatting>
  <conditionalFormatting sqref="D444">
    <cfRule type="duplicateValues" priority="34" dxfId="179">
      <formula>AND(COUNTIF($D$444:$D$444,D444)&gt;1,NOT(ISBLANK(D444)))</formula>
    </cfRule>
  </conditionalFormatting>
  <conditionalFormatting sqref="D457">
    <cfRule type="duplicateValues" priority="33" dxfId="179">
      <formula>AND(COUNTIF($D$457:$D$457,D457)&gt;1,NOT(ISBLANK(D457)))</formula>
    </cfRule>
  </conditionalFormatting>
  <conditionalFormatting sqref="D433">
    <cfRule type="duplicateValues" priority="32" dxfId="179">
      <formula>AND(COUNTIF($D$433:$D$433,D433)&gt;1,NOT(ISBLANK(D433)))</formula>
    </cfRule>
  </conditionalFormatting>
  <conditionalFormatting sqref="D491">
    <cfRule type="duplicateValues" priority="31" dxfId="179">
      <formula>AND(COUNTIF($D$491:$D$491,D491)&gt;1,NOT(ISBLANK(D491)))</formula>
    </cfRule>
  </conditionalFormatting>
  <conditionalFormatting sqref="D492:D496">
    <cfRule type="duplicateValues" priority="30" dxfId="179">
      <formula>AND(COUNTIF($D$492:$D$496,D492)&gt;1,NOT(ISBLANK(D492)))</formula>
    </cfRule>
  </conditionalFormatting>
  <conditionalFormatting sqref="B417">
    <cfRule type="expression" priority="29" dxfId="1" stopIfTrue="1">
      <formula>AND(LEN(B417)&gt;40,$D417&lt;&gt;"")</formula>
    </cfRule>
  </conditionalFormatting>
  <conditionalFormatting sqref="D417">
    <cfRule type="duplicateValues" priority="28" dxfId="179">
      <formula>AND(COUNTIF($D$417:$D$417,D417)&gt;1,NOT(ISBLANK(D417)))</formula>
    </cfRule>
  </conditionalFormatting>
  <conditionalFormatting sqref="D437">
    <cfRule type="duplicateValues" priority="27" dxfId="179">
      <formula>AND(COUNTIF($D$437:$D$437,D437)&gt;1,NOT(ISBLANK(D437)))</formula>
    </cfRule>
  </conditionalFormatting>
  <conditionalFormatting sqref="B482">
    <cfRule type="expression" priority="26" dxfId="1" stopIfTrue="1">
      <formula>AND(LEN(B482)&gt;40,$D482&lt;&gt;"")</formula>
    </cfRule>
  </conditionalFormatting>
  <conditionalFormatting sqref="B442">
    <cfRule type="expression" priority="25" dxfId="1" stopIfTrue="1">
      <formula>AND(LEN(B442)&gt;40,$D442&lt;&gt;"")</formula>
    </cfRule>
  </conditionalFormatting>
  <conditionalFormatting sqref="B442">
    <cfRule type="expression" priority="24" dxfId="1" stopIfTrue="1">
      <formula>AND(LEN(B442)&gt;40,$D442&lt;&gt;"")</formula>
    </cfRule>
  </conditionalFormatting>
  <conditionalFormatting sqref="D442">
    <cfRule type="duplicateValues" priority="23" dxfId="179">
      <formula>AND(COUNTIF($D$442:$D$442,D442)&gt;1,NOT(ISBLANK(D442)))</formula>
    </cfRule>
  </conditionalFormatting>
  <conditionalFormatting sqref="D454:D456 D402:D412 D449:D450 D436 D459 D445:D446 D418 D438:D441 D415 D422:D425 D427:D432">
    <cfRule type="duplicateValues" priority="22" dxfId="179">
      <formula>AND(COUNTIF($D$454:$D$456,D402)+COUNTIF($D$402:$D$412,D402)+COUNTIF($D$449:$D$450,D402)+COUNTIF($D$436:$D$436,D402)+COUNTIF($D$459:$D$459,D402)+COUNTIF($D$445:$D$446,D402)+COUNTIF($D$418:$D$418,D402)+COUNTIF($D$438:$D$441,D402)+COUNTIF($D$415:$D$415,D402)+COUNTIF($D$422:$D$425,D402)+COUNTIF($D$427:$D$432,D402)&gt;1,NOT(ISBLANK(D402)))</formula>
    </cfRule>
  </conditionalFormatting>
  <conditionalFormatting sqref="B414">
    <cfRule type="expression" priority="21" dxfId="1" stopIfTrue="1">
      <formula>AND(LEN(B414)&gt;40,$D414&lt;&gt;"")</formula>
    </cfRule>
  </conditionalFormatting>
  <conditionalFormatting sqref="B420">
    <cfRule type="expression" priority="20" dxfId="1" stopIfTrue="1">
      <formula>AND(LEN(B420)&gt;40,$D420&lt;&gt;"")</formula>
    </cfRule>
  </conditionalFormatting>
  <conditionalFormatting sqref="D460">
    <cfRule type="duplicateValues" priority="19" dxfId="179">
      <formula>AND(COUNTIF($D$460:$D$460,D460)&gt;1,NOT(ISBLANK(D460)))</formula>
    </cfRule>
  </conditionalFormatting>
  <conditionalFormatting sqref="D414">
    <cfRule type="duplicateValues" priority="18" dxfId="179">
      <formula>AND(COUNTIF($D$414:$D$414,D414)&gt;1,NOT(ISBLANK(D414)))</formula>
    </cfRule>
  </conditionalFormatting>
  <conditionalFormatting sqref="D413">
    <cfRule type="duplicateValues" priority="17" dxfId="179">
      <formula>AND(COUNTIF($D$413:$D$413,D413)&gt;1,NOT(ISBLANK(D413)))</formula>
    </cfRule>
  </conditionalFormatting>
  <conditionalFormatting sqref="D416">
    <cfRule type="duplicateValues" priority="16" dxfId="179">
      <formula>AND(COUNTIF($D$416:$D$416,D416)&gt;1,NOT(ISBLANK(D416)))</formula>
    </cfRule>
  </conditionalFormatting>
  <conditionalFormatting sqref="D419">
    <cfRule type="duplicateValues" priority="15" dxfId="179">
      <formula>AND(COUNTIF($D$419:$D$419,D419)&gt;1,NOT(ISBLANK(D419)))</formula>
    </cfRule>
  </conditionalFormatting>
  <conditionalFormatting sqref="D420">
    <cfRule type="duplicateValues" priority="14" dxfId="179">
      <formula>AND(COUNTIF($D$420:$D$420,D420)&gt;1,NOT(ISBLANK(D420)))</formula>
    </cfRule>
  </conditionalFormatting>
  <conditionalFormatting sqref="D461">
    <cfRule type="duplicateValues" priority="13" dxfId="179">
      <formula>AND(COUNTIF($D$461:$D$461,D461)&gt;1,NOT(ISBLANK(D461)))</formula>
    </cfRule>
  </conditionalFormatting>
  <conditionalFormatting sqref="D458">
    <cfRule type="duplicateValues" priority="12" dxfId="179">
      <formula>AND(COUNTIF($D$458:$D$458,D458)&gt;1,NOT(ISBLANK(D458)))</formula>
    </cfRule>
  </conditionalFormatting>
  <conditionalFormatting sqref="D389:D392">
    <cfRule type="duplicateValues" priority="11" dxfId="179">
      <formula>AND(COUNTIF($D$389:$D$392,D389)&gt;1,NOT(ISBLANK(D389)))</formula>
    </cfRule>
  </conditionalFormatting>
  <conditionalFormatting sqref="D399:D401">
    <cfRule type="duplicateValues" priority="10" dxfId="179">
      <formula>AND(COUNTIF($D$399:$D$401,D399)&gt;1,NOT(ISBLANK(D399)))</formula>
    </cfRule>
  </conditionalFormatting>
  <conditionalFormatting sqref="D393">
    <cfRule type="duplicateValues" priority="9" dxfId="179">
      <formula>AND(COUNTIF($D$393:$D$393,D393)&gt;1,NOT(ISBLANK(D393)))</formula>
    </cfRule>
  </conditionalFormatting>
  <conditionalFormatting sqref="D421">
    <cfRule type="duplicateValues" priority="8" dxfId="179">
      <formula>AND(COUNTIF($D$421:$D$421,D421)&gt;1,NOT(ISBLANK(D421)))</formula>
    </cfRule>
  </conditionalFormatting>
  <conditionalFormatting sqref="D383:D386">
    <cfRule type="duplicateValues" priority="7" dxfId="179">
      <formula>AND(COUNTIF($D$383:$D$386,D383)&gt;1,NOT(ISBLANK(D383)))</formula>
    </cfRule>
  </conditionalFormatting>
  <conditionalFormatting sqref="D387">
    <cfRule type="duplicateValues" priority="6" dxfId="179">
      <formula>AND(COUNTIF($D$387:$D$387,D387)&gt;1,NOT(ISBLANK(D387)))</formula>
    </cfRule>
  </conditionalFormatting>
  <conditionalFormatting sqref="A447">
    <cfRule type="expression" priority="5" dxfId="1" stopIfTrue="1">
      <formula>AND(LEN(A447)&gt;40,$D447&lt;&gt;"")</formula>
    </cfRule>
  </conditionalFormatting>
  <conditionalFormatting sqref="B447">
    <cfRule type="expression" priority="4" dxfId="1" stopIfTrue="1">
      <formula>AND(LEN(B447)&gt;40,$D447&lt;&gt;"")</formula>
    </cfRule>
  </conditionalFormatting>
  <conditionalFormatting sqref="D447">
    <cfRule type="duplicateValues" priority="3" dxfId="179">
      <formula>AND(COUNTIF($D$447:$D$447,D447)&gt;1,NOT(ISBLANK(D447)))</formula>
    </cfRule>
  </conditionalFormatting>
  <conditionalFormatting sqref="B394">
    <cfRule type="expression" priority="2" dxfId="1" stopIfTrue="1">
      <formula>AND(LEN(B394)&gt;40,$D394&lt;&gt;"")</formula>
    </cfRule>
  </conditionalFormatting>
  <conditionalFormatting sqref="D395:D397">
    <cfRule type="duplicateValues" priority="1" dxfId="179">
      <formula>AND(COUNTIF($D$395:$D$397,D395)&gt;1,NOT(ISBLANK(D395)))</formula>
    </cfRule>
  </conditionalFormatting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2018-12-11T08:32:17Z</dcterms:modified>
  <cp:category/>
  <cp:version/>
  <cp:contentType/>
  <cp:contentStatus/>
</cp:coreProperties>
</file>