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3020" windowHeight="8330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<sst xmlns="http://schemas.openxmlformats.org/spreadsheetml/2006/main" count="96" uniqueCount="46">
  <si>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</si>
  <si>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</si>
  <si>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</si>
  <si>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</si>
  <si>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Сов@</t>
  </si>
  <si>
    <t>Станционная</t>
  </si>
  <si>
    <t>price_list.xls</t>
  </si>
  <si>
    <t>Умный малыш</t>
  </si>
  <si>
    <t>УмМал Мир вокруг нас для детей 3-4 лет</t>
  </si>
  <si>
    <t>Обл</t>
  </si>
  <si>
    <t>84х108/16</t>
  </si>
  <si>
    <t>978-5-373-04575-9</t>
  </si>
  <si>
    <t>ОМГ</t>
  </si>
  <si>
    <t>УмМал Развиваем внимание. Для 3-4 лет</t>
  </si>
  <si>
    <t>978-5-373-05406-5</t>
  </si>
  <si>
    <t xml:space="preserve">Доп.тираж </t>
  </si>
  <si>
    <t>УмМал Развиваем память. Для 3-4 лет</t>
  </si>
  <si>
    <t>978-5-373-05419-5</t>
  </si>
  <si>
    <t>Гаврина</t>
  </si>
  <si>
    <t>УмМал Считаем, думаем, играем. Для 3-4 лет</t>
  </si>
  <si>
    <t>978-5-373-05597-0</t>
  </si>
  <si>
    <t>Готовимся к школе</t>
  </si>
  <si>
    <t>(Раскр) Для детского сада. Тетрадь с прописями. Печатные буквы</t>
  </si>
  <si>
    <t>70х 90/16</t>
  </si>
  <si>
    <t>978-5-465-02605-5</t>
  </si>
  <si>
    <t>Омега</t>
  </si>
  <si>
    <t>(Раскр) Прописи для детского сада. Готовим руку к письму</t>
  </si>
  <si>
    <t>84х 60/16</t>
  </si>
  <si>
    <t>978-5-465-02110-4</t>
  </si>
  <si>
    <t>(Раскр) Прописи для детского сада. Печатные буквы</t>
  </si>
  <si>
    <t>978-5-465-02111-1</t>
  </si>
  <si>
    <t>(Раскр) Прописи для детского сада. Прописи цифр</t>
  </si>
  <si>
    <t>978-5-465-02112-8</t>
  </si>
  <si>
    <t>(Раскр) Прописи для детского сада. Развиваем моторику руки</t>
  </si>
  <si>
    <t>978-5-465-02109-8</t>
  </si>
  <si>
    <t>(Раскр) Прописи для детского сада. Цифры: пишем и считаем</t>
  </si>
  <si>
    <t>978-5-465-02326-9</t>
  </si>
  <si>
    <t>Рабочая тетрадь Развиваем внимание и логич.мышление 3-4 ле</t>
  </si>
  <si>
    <t>70х100/16</t>
  </si>
  <si>
    <t>978-5-9780-0102-0</t>
  </si>
  <si>
    <t>Рабочая тетрадь Развиваем математ.способности 3-4 лет</t>
  </si>
  <si>
    <t>978-5-9780-0104-4</t>
  </si>
  <si>
    <t>Рабочая тетрадь Учим буквы 3-5 лет (1ч.)</t>
  </si>
  <si>
    <t>978-5-9780-0434-2</t>
  </si>
  <si>
    <t>Рабочая тетрадь Учим буквы 3-5 лет (2ч.)</t>
  </si>
  <si>
    <t>978-5-9780-0435-9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</si>
</sst>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6" fillId="34" borderId="19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4">
      <selection activeCell="F6" sqref="F6"/>
    </sheetView>
  </sheetViews>
  <sheetFormatPr defaultColWidth="9.140625" defaultRowHeight="15"/>
  <cols>
    <col min="1" max="2" width="9.140625" style="1" customWidth="1"/>
    <col min="3" max="3" width="3.140625" style="1" customWidth="1"/>
    <col min="4" max="5" width="9.140625" style="1" customWidth="1"/>
    <col min="6" max="6" width="48.00390625" style="1" customWidth="1"/>
    <col min="7" max="7" width="22.140625" style="1" customWidth="1"/>
    <col min="8" max="8" width="13.140625" style="1" customWidth="1"/>
    <col min="9" max="16384" width="9.140625" style="1" customWidth="1"/>
  </cols>
  <sheetData>
    <row r="1" spans="1:25" s="2" customFormat="1" ht="18.75" thickBot="1">
      <c r="A1" s="2" t="s">
        <v>0</v>
      </c>
      <c r="B1" s="6" t="s">
        <v>4</v>
      </c>
      <c r="C1" s="6"/>
      <c r="D1" s="6"/>
      <c r="E1" s="2" t="s">
        <v>1</v>
      </c>
      <c r="H1" s="7" t="s">
        <v>5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4.2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4.2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4.2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5" spans="1:15" s="22" customFormat="1" ht="9.75">
      <c r="A5" s="17">
        <v>325206</v>
      </c>
      <c r="B5" s="18" t="s">
        <v>6</v>
      </c>
      <c r="C5" s="19"/>
      <c r="D5" s="19" t="s">
        <v>7</v>
      </c>
      <c r="E5" s="19"/>
      <c r="F5" s="19" t="s">
        <v>8</v>
      </c>
      <c r="G5" s="17">
        <v>50</v>
      </c>
      <c r="H5" s="17" t="s">
        <v>9</v>
      </c>
      <c r="I5" s="17">
        <v>16</v>
      </c>
      <c r="J5" s="17">
        <v>2012</v>
      </c>
      <c r="K5" s="17" t="s">
        <v>10</v>
      </c>
      <c r="L5" s="20" t="s">
        <v>11</v>
      </c>
      <c r="M5" s="19" t="s">
        <v>12</v>
      </c>
      <c r="N5" s="21" t="e">
        <f>32.1*(1-#REF!)</f>
        <v>#REF!</v>
      </c>
      <c r="O5" s="17"/>
    </row>
    <row r="6" spans="1:15" s="22" customFormat="1" ht="9.75">
      <c r="A6" s="17">
        <v>441784</v>
      </c>
      <c r="B6" s="18" t="s">
        <v>6</v>
      </c>
      <c r="C6" s="19"/>
      <c r="D6" s="19" t="s">
        <v>7</v>
      </c>
      <c r="E6" s="19"/>
      <c r="F6" s="19" t="s">
        <v>13</v>
      </c>
      <c r="G6" s="17">
        <v>60</v>
      </c>
      <c r="H6" s="17" t="s">
        <v>9</v>
      </c>
      <c r="I6" s="17">
        <v>16</v>
      </c>
      <c r="J6" s="17">
        <v>2013</v>
      </c>
      <c r="K6" s="17" t="s">
        <v>10</v>
      </c>
      <c r="L6" s="20" t="s">
        <v>14</v>
      </c>
      <c r="M6" s="19" t="s">
        <v>12</v>
      </c>
      <c r="N6" s="21" t="e">
        <f>32.1*(1-#REF!)</f>
        <v>#REF!</v>
      </c>
      <c r="O6" s="17"/>
    </row>
    <row r="7" spans="1:15" s="22" customFormat="1" ht="10.5">
      <c r="A7" s="17">
        <v>435856</v>
      </c>
      <c r="B7" s="18" t="s">
        <v>6</v>
      </c>
      <c r="C7" s="23" t="s">
        <v>15</v>
      </c>
      <c r="D7" s="23" t="s">
        <v>7</v>
      </c>
      <c r="E7" s="23"/>
      <c r="F7" s="23" t="s">
        <v>16</v>
      </c>
      <c r="G7" s="17">
        <v>60</v>
      </c>
      <c r="H7" s="17" t="s">
        <v>9</v>
      </c>
      <c r="I7" s="17">
        <v>16</v>
      </c>
      <c r="J7" s="17">
        <v>2013</v>
      </c>
      <c r="K7" s="17" t="s">
        <v>10</v>
      </c>
      <c r="L7" s="20" t="s">
        <v>17</v>
      </c>
      <c r="M7" s="19" t="s">
        <v>12</v>
      </c>
      <c r="N7" s="21" t="e">
        <f>32.1*(1-#REF!)</f>
        <v>#REF!</v>
      </c>
      <c r="O7" s="17"/>
    </row>
    <row r="8" spans="1:15" s="22" customFormat="1" ht="9.75">
      <c r="A8" s="17">
        <v>454358</v>
      </c>
      <c r="B8" s="18" t="s">
        <v>6</v>
      </c>
      <c r="C8" s="19"/>
      <c r="D8" s="19" t="s">
        <v>7</v>
      </c>
      <c r="E8" s="19" t="s">
        <v>18</v>
      </c>
      <c r="F8" s="19" t="s">
        <v>19</v>
      </c>
      <c r="G8" s="17">
        <v>50</v>
      </c>
      <c r="H8" s="17" t="s">
        <v>9</v>
      </c>
      <c r="I8" s="17">
        <v>16</v>
      </c>
      <c r="J8" s="17">
        <v>2013</v>
      </c>
      <c r="K8" s="17" t="s">
        <v>10</v>
      </c>
      <c r="L8" s="20" t="s">
        <v>20</v>
      </c>
      <c r="M8" s="19" t="s">
        <v>12</v>
      </c>
      <c r="N8" s="21" t="e">
        <f>32.1*(1-#REF!)</f>
        <v>#REF!</v>
      </c>
      <c r="O8" s="17"/>
    </row>
    <row r="9" spans="1:15" s="22" customFormat="1" ht="9.75">
      <c r="A9" s="17">
        <v>249371</v>
      </c>
      <c r="B9" s="18" t="s">
        <v>6</v>
      </c>
      <c r="C9" s="19"/>
      <c r="D9" s="19" t="s">
        <v>21</v>
      </c>
      <c r="E9" s="19"/>
      <c r="F9" s="19" t="s">
        <v>22</v>
      </c>
      <c r="G9" s="17">
        <v>50</v>
      </c>
      <c r="H9" s="17"/>
      <c r="I9" s="17">
        <v>0</v>
      </c>
      <c r="J9" s="17">
        <v>2013</v>
      </c>
      <c r="K9" s="17" t="s">
        <v>23</v>
      </c>
      <c r="L9" s="20" t="s">
        <v>24</v>
      </c>
      <c r="M9" s="19" t="s">
        <v>25</v>
      </c>
      <c r="N9" s="21" t="e">
        <f>9.6*(1-#REF!)</f>
        <v>#REF!</v>
      </c>
      <c r="O9" s="17"/>
    </row>
    <row r="10" spans="1:15" s="22" customFormat="1" ht="9.75">
      <c r="A10" s="17">
        <v>190346</v>
      </c>
      <c r="B10" s="18" t="s">
        <v>6</v>
      </c>
      <c r="C10" s="19"/>
      <c r="D10" s="19" t="s">
        <v>21</v>
      </c>
      <c r="E10" s="19"/>
      <c r="F10" s="19" t="s">
        <v>26</v>
      </c>
      <c r="G10" s="17">
        <v>50</v>
      </c>
      <c r="H10" s="17"/>
      <c r="I10" s="17">
        <v>0</v>
      </c>
      <c r="J10" s="17">
        <v>2013</v>
      </c>
      <c r="K10" s="17" t="s">
        <v>27</v>
      </c>
      <c r="L10" s="20" t="s">
        <v>28</v>
      </c>
      <c r="M10" s="19" t="s">
        <v>25</v>
      </c>
      <c r="N10" s="21" t="e">
        <f>9*(1-#REF!)</f>
        <v>#REF!</v>
      </c>
      <c r="O10" s="17"/>
    </row>
    <row r="11" spans="1:15" s="22" customFormat="1" ht="9.75">
      <c r="A11" s="17">
        <v>190347</v>
      </c>
      <c r="B11" s="18" t="s">
        <v>6</v>
      </c>
      <c r="C11" s="19"/>
      <c r="D11" s="19" t="s">
        <v>21</v>
      </c>
      <c r="E11" s="19"/>
      <c r="F11" s="19" t="s">
        <v>29</v>
      </c>
      <c r="G11" s="17">
        <v>50</v>
      </c>
      <c r="H11" s="17"/>
      <c r="I11" s="17">
        <v>0</v>
      </c>
      <c r="J11" s="17">
        <v>2013</v>
      </c>
      <c r="K11" s="17" t="s">
        <v>27</v>
      </c>
      <c r="L11" s="20" t="s">
        <v>30</v>
      </c>
      <c r="M11" s="19" t="s">
        <v>25</v>
      </c>
      <c r="N11" s="21" t="e">
        <f>9*(1-#REF!)</f>
        <v>#REF!</v>
      </c>
      <c r="O11" s="17"/>
    </row>
    <row r="12" spans="1:15" s="22" customFormat="1" ht="9.75">
      <c r="A12" s="17">
        <v>190348</v>
      </c>
      <c r="B12" s="18" t="s">
        <v>6</v>
      </c>
      <c r="C12" s="19"/>
      <c r="D12" s="19" t="s">
        <v>21</v>
      </c>
      <c r="E12" s="19"/>
      <c r="F12" s="19" t="s">
        <v>31</v>
      </c>
      <c r="G12" s="17">
        <v>50</v>
      </c>
      <c r="H12" s="17"/>
      <c r="I12" s="17">
        <v>0</v>
      </c>
      <c r="J12" s="17">
        <v>2013</v>
      </c>
      <c r="K12" s="17" t="s">
        <v>27</v>
      </c>
      <c r="L12" s="20" t="s">
        <v>32</v>
      </c>
      <c r="M12" s="19" t="s">
        <v>25</v>
      </c>
      <c r="N12" s="21" t="e">
        <f>9*(1-#REF!)</f>
        <v>#REF!</v>
      </c>
      <c r="O12" s="17"/>
    </row>
    <row r="13" spans="1:15" s="22" customFormat="1" ht="9.75">
      <c r="A13" s="17">
        <v>190349</v>
      </c>
      <c r="B13" s="18" t="s">
        <v>6</v>
      </c>
      <c r="C13" s="19"/>
      <c r="D13" s="19" t="s">
        <v>21</v>
      </c>
      <c r="E13" s="19"/>
      <c r="F13" s="19" t="s">
        <v>33</v>
      </c>
      <c r="G13" s="17">
        <v>50</v>
      </c>
      <c r="H13" s="17"/>
      <c r="I13" s="17">
        <v>0</v>
      </c>
      <c r="J13" s="17">
        <v>2013</v>
      </c>
      <c r="K13" s="17" t="s">
        <v>27</v>
      </c>
      <c r="L13" s="20" t="s">
        <v>34</v>
      </c>
      <c r="M13" s="19" t="s">
        <v>25</v>
      </c>
      <c r="N13" s="21" t="e">
        <f>9*(1-#REF!)</f>
        <v>#REF!</v>
      </c>
      <c r="O13" s="17"/>
    </row>
    <row r="14" spans="1:15" s="22" customFormat="1" ht="9.75">
      <c r="A14" s="17">
        <v>208413</v>
      </c>
      <c r="B14" s="18" t="s">
        <v>6</v>
      </c>
      <c r="C14" s="19"/>
      <c r="D14" s="19" t="s">
        <v>21</v>
      </c>
      <c r="E14" s="19"/>
      <c r="F14" s="19" t="s">
        <v>35</v>
      </c>
      <c r="G14" s="17">
        <v>50</v>
      </c>
      <c r="H14" s="17"/>
      <c r="I14" s="17">
        <v>0</v>
      </c>
      <c r="J14" s="17">
        <v>2013</v>
      </c>
      <c r="K14" s="17" t="s">
        <v>27</v>
      </c>
      <c r="L14" s="20" t="s">
        <v>36</v>
      </c>
      <c r="M14" s="19" t="s">
        <v>25</v>
      </c>
      <c r="N14" s="21" t="e">
        <f>9*(1-#REF!)</f>
        <v>#REF!</v>
      </c>
      <c r="O14" s="17"/>
    </row>
    <row r="15" spans="1:15" s="22" customFormat="1" ht="9.75">
      <c r="A15" s="17">
        <v>249355</v>
      </c>
      <c r="B15" s="18" t="s">
        <v>6</v>
      </c>
      <c r="C15" s="19"/>
      <c r="D15" s="19" t="s">
        <v>21</v>
      </c>
      <c r="E15" s="19"/>
      <c r="F15" s="19" t="s">
        <v>37</v>
      </c>
      <c r="G15" s="17">
        <v>80</v>
      </c>
      <c r="H15" s="17"/>
      <c r="I15" s="17">
        <v>0</v>
      </c>
      <c r="J15" s="17">
        <v>2012</v>
      </c>
      <c r="K15" s="17" t="s">
        <v>38</v>
      </c>
      <c r="L15" s="20" t="s">
        <v>39</v>
      </c>
      <c r="M15" s="19" t="s">
        <v>25</v>
      </c>
      <c r="N15" s="21" t="e">
        <f>20.6*(1-#REF!)</f>
        <v>#REF!</v>
      </c>
      <c r="O15" s="17"/>
    </row>
    <row r="16" spans="1:15" s="22" customFormat="1" ht="9.75">
      <c r="A16" s="17">
        <v>249358</v>
      </c>
      <c r="B16" s="18" t="s">
        <v>6</v>
      </c>
      <c r="C16" s="19"/>
      <c r="D16" s="19" t="s">
        <v>21</v>
      </c>
      <c r="E16" s="19"/>
      <c r="F16" s="19" t="s">
        <v>40</v>
      </c>
      <c r="G16" s="17">
        <v>80</v>
      </c>
      <c r="H16" s="17"/>
      <c r="I16" s="17">
        <v>0</v>
      </c>
      <c r="J16" s="17">
        <v>2012</v>
      </c>
      <c r="K16" s="17" t="s">
        <v>38</v>
      </c>
      <c r="L16" s="20" t="s">
        <v>41</v>
      </c>
      <c r="M16" s="19" t="s">
        <v>25</v>
      </c>
      <c r="N16" s="21" t="e">
        <f>20.6*(1-#REF!)</f>
        <v>#REF!</v>
      </c>
      <c r="O16" s="17"/>
    </row>
    <row r="17" spans="1:15" s="22" customFormat="1" ht="9.75">
      <c r="A17" s="17">
        <v>249364</v>
      </c>
      <c r="B17" s="18" t="s">
        <v>6</v>
      </c>
      <c r="C17" s="19"/>
      <c r="D17" s="19" t="s">
        <v>21</v>
      </c>
      <c r="E17" s="19"/>
      <c r="F17" s="19" t="s">
        <v>42</v>
      </c>
      <c r="G17" s="17">
        <v>80</v>
      </c>
      <c r="H17" s="17"/>
      <c r="I17" s="17">
        <v>0</v>
      </c>
      <c r="J17" s="17">
        <v>2012</v>
      </c>
      <c r="K17" s="17" t="s">
        <v>38</v>
      </c>
      <c r="L17" s="20" t="s">
        <v>43</v>
      </c>
      <c r="M17" s="19" t="s">
        <v>25</v>
      </c>
      <c r="N17" s="21" t="e">
        <f>20.6*(1-#REF!)</f>
        <v>#REF!</v>
      </c>
      <c r="O17" s="17"/>
    </row>
    <row r="18" spans="1:15" s="22" customFormat="1" ht="9.75">
      <c r="A18" s="17">
        <v>249365</v>
      </c>
      <c r="B18" s="18" t="s">
        <v>6</v>
      </c>
      <c r="C18" s="19"/>
      <c r="D18" s="19" t="s">
        <v>21</v>
      </c>
      <c r="E18" s="19"/>
      <c r="F18" s="19" t="s">
        <v>44</v>
      </c>
      <c r="G18" s="17">
        <v>80</v>
      </c>
      <c r="H18" s="17"/>
      <c r="I18" s="17">
        <v>0</v>
      </c>
      <c r="J18" s="17">
        <v>2012</v>
      </c>
      <c r="K18" s="17" t="s">
        <v>38</v>
      </c>
      <c r="L18" s="20" t="s">
        <v>45</v>
      </c>
      <c r="M18" s="19" t="s">
        <v>25</v>
      </c>
      <c r="N18" s="21" t="e">
        <f>20.6*(1-#REF!)</f>
        <v>#REF!</v>
      </c>
      <c r="O18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Беляковы</cp:lastModifiedBy>
  <dcterms:created xsi:type="dcterms:W3CDTF">2010-04-01T16:12:23Z</dcterms:created>
  <dcterms:modified xsi:type="dcterms:W3CDTF">2013-11-08T10:35:35Z</dcterms:modified>
  <cp:category/>
  <cp:version/>
  <cp:contentType/>
  <cp:contentStatus/>
</cp:coreProperties>
</file>