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9410" windowHeight="9510" activeTab="0"/>
  </bookViews>
  <sheets>
    <sheet name="Прайс лист 2012" sheetId="1" r:id="rId1"/>
    <sheet name="Постановочные заказы" sheetId="2" r:id="rId2"/>
  </sheets>
  <definedNames/>
  <calcPr fullCalcOnLoad="1"/>
</workbook>
</file>

<file path=xl/sharedStrings.xml><?xml version="1.0" encoding="utf-8"?>
<sst xmlns="http://schemas.openxmlformats.org/spreadsheetml/2006/main" count="385" uniqueCount="145">
  <si>
    <t>Артикул</t>
  </si>
  <si>
    <t>Оригинальное название</t>
  </si>
  <si>
    <t>Наименование</t>
  </si>
  <si>
    <t xml:space="preserve">Увлажняющий лосьон для тела с омолаживающим эффектом </t>
  </si>
  <si>
    <t>200 мл</t>
  </si>
  <si>
    <t xml:space="preserve">Luxurious Showergel Anti Aging Duschpflege </t>
  </si>
  <si>
    <t>Гель для душа с омолаживающим эффектом</t>
  </si>
  <si>
    <t xml:space="preserve">Luxurious Daycreme Anti Aging Tagespflege </t>
  </si>
  <si>
    <t>Дневной крем для лица с омолаживающим эффектом</t>
  </si>
  <si>
    <t>50 мл</t>
  </si>
  <si>
    <t xml:space="preserve">Luxurious Nightcreme Anti Aging Nachtpflege </t>
  </si>
  <si>
    <t>Ночной крем для лица с омолаживающим эффектом</t>
  </si>
  <si>
    <t>Luxurious Eyecreme Anti Aging Augenpflege</t>
  </si>
  <si>
    <t>Легкий крем для кожи вокруг глаз с омолаживающим эффектом</t>
  </si>
  <si>
    <t>15 мл</t>
  </si>
  <si>
    <t xml:space="preserve">Luxurious Facewashcreme Anti Aging Gesichtswaschcreme </t>
  </si>
  <si>
    <t xml:space="preserve">Нежный крем для умывания с омолаживающим эффектом </t>
  </si>
  <si>
    <t>100 мл</t>
  </si>
  <si>
    <t xml:space="preserve">Luxurious Lips - Lipbalm Lippenpflege Balsam Cherry &amp; Berry </t>
  </si>
  <si>
    <t xml:space="preserve">Бальзам для губ «Вишня и сочные ягоды» </t>
  </si>
  <si>
    <t>4,8 г</t>
  </si>
  <si>
    <t xml:space="preserve">Luxurious Hand Care Anti Aging Handpflege </t>
  </si>
  <si>
    <t xml:space="preserve">Питательный крем для рук с омолаживающим эффектом </t>
  </si>
  <si>
    <t>75 мл</t>
  </si>
  <si>
    <t xml:space="preserve">Luxurious Face Tonic Anti Aging Gesichtswasser </t>
  </si>
  <si>
    <t>Освежающий тоник для лица с омолаживающим эффектом</t>
  </si>
  <si>
    <t xml:space="preserve">Лосьон для тела «Интенсивное увлажнение»  </t>
  </si>
  <si>
    <t xml:space="preserve">Intensive Showergel Feuchtigkeits Duschpflege </t>
  </si>
  <si>
    <t>Гель для душа «Интенсивное увлажнение»</t>
  </si>
  <si>
    <t xml:space="preserve">Intensive 24h Facecreme 24 h Gesichtspflege </t>
  </si>
  <si>
    <t xml:space="preserve">Крем для лица «Интенсивное увлажнение 24 часа» </t>
  </si>
  <si>
    <t xml:space="preserve">Intensive Eyecreme Feuchtigkeits Augenpflege </t>
  </si>
  <si>
    <t>Легкий крем для кожи вокруг глаз «Интенсивное увлажнение»</t>
  </si>
  <si>
    <t xml:space="preserve">Intensive Facewashgel Feuchtigkeitspflege Waschgel </t>
  </si>
  <si>
    <t>Освежающий гель для умывания лица «Интенсивное увлажнение»</t>
  </si>
  <si>
    <t xml:space="preserve">Intensive Kiss - Lipbalm Lippenpflege Balsam Lime &amp; Lemonade </t>
  </si>
  <si>
    <t xml:space="preserve">Увлажняющий бальзам для губ «Лимонад со вкусом лайма» </t>
  </si>
  <si>
    <t>Натуральное мыло с маслом оливы «Интенсивное увлажнение»</t>
  </si>
  <si>
    <t>100 г</t>
  </si>
  <si>
    <t xml:space="preserve">Intensive Hand Cream Feuchtigkeits Handcreme </t>
  </si>
  <si>
    <t xml:space="preserve">Крем для рук «Интенсивное увлажнение» </t>
  </si>
  <si>
    <t xml:space="preserve">Лосьон для тела с экстрактами тропических фруктов </t>
  </si>
  <si>
    <t xml:space="preserve">Tropical Showergel Tropische Duschpflege </t>
  </si>
  <si>
    <t xml:space="preserve">Гель для душа с экстрактами тропических фруктов </t>
  </si>
  <si>
    <t>Tropical Facefluid Tropisches Gesichtspflege Fluid</t>
  </si>
  <si>
    <t xml:space="preserve">Защитный крем-флюид для лица с экстрактами тропических фруктов </t>
  </si>
  <si>
    <t xml:space="preserve">Tropical Eyefluid Tropisches Augenpflege Serum </t>
  </si>
  <si>
    <t>Успокаивающий крем-флюид для кожи вокруг глаз с экстрактами тропических фруктов</t>
  </si>
  <si>
    <t xml:space="preserve">Tropical Facewashcreme Tropische Gesichtswaschcreme </t>
  </si>
  <si>
    <t xml:space="preserve">Нежный крем для умывания лица с экстрактами тропических фруктов </t>
  </si>
  <si>
    <t>Tropical Treatment - Lipbalm Tropical Treatment - Lippenpflegebalsam</t>
  </si>
  <si>
    <t xml:space="preserve">Защитный бальзам для  губ с экстрактами тропических фруктов </t>
  </si>
  <si>
    <t xml:space="preserve">Энергетический лосьон для тела  </t>
  </si>
  <si>
    <t xml:space="preserve">Extreme Energy Hair &amp; Body Haar &amp; Haut Duschgel </t>
  </si>
  <si>
    <t xml:space="preserve">Энергетический гель-шампунь для тела и волос </t>
  </si>
  <si>
    <t xml:space="preserve">Extreme Energy Facefluid Energie Gesichtspflege Fluid </t>
  </si>
  <si>
    <t>Энергетический крем-флюид для лица</t>
  </si>
  <si>
    <t>Extreme Energy Eyefluid Energie Augenpflege Fluid</t>
  </si>
  <si>
    <t xml:space="preserve">Энергетический крем-флюид для кожи вокруг глаз  </t>
  </si>
  <si>
    <t>Extreme Energy Facewash Energie Gesichtswaschgel</t>
  </si>
  <si>
    <t xml:space="preserve">Освежающий гель для умывания лица </t>
  </si>
  <si>
    <t>Extreme Energy - Lipbalm Lippenpflege Balsam Florida Grapefruit</t>
  </si>
  <si>
    <t xml:space="preserve">Восстанавливающий бальзам для губ с экстрактом флоридского грейпфрута  </t>
  </si>
  <si>
    <t>Витаминный лосьон для тела</t>
  </si>
  <si>
    <t xml:space="preserve">Paradise Punch Showergel Vitalfrucht Duschpflege </t>
  </si>
  <si>
    <t>Витаминный гель для душа</t>
  </si>
  <si>
    <t>Paradise Punch Facebalm Vitalfrucht Gesichtsbalsam</t>
  </si>
  <si>
    <t>Витаминный крем для лица</t>
  </si>
  <si>
    <t xml:space="preserve">Paradise Punch Lipbalm Vitalfrucht - Lippenpflegebalsam </t>
  </si>
  <si>
    <t>Витаминный бальзам для губ</t>
  </si>
  <si>
    <t xml:space="preserve">Натуральное мыло на основе витаминов и оливкового масла  </t>
  </si>
  <si>
    <t>ООО "ЭНКАНТРА"</t>
  </si>
  <si>
    <t>www.encantra.ru</t>
  </si>
  <si>
    <t>birusev@gmail.com</t>
  </si>
  <si>
    <t>Объем</t>
  </si>
  <si>
    <t>Кол-во штук в коробке</t>
  </si>
  <si>
    <t>РРЦ, руб.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</si>
  <si>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</si>
  <si>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</si>
  <si>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</si>
  <si>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</si>
  <si>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</si>
  <si>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</si>
  <si>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</si>
  <si>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</si>
  <si>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</si>
  <si>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</si>
  <si>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ЛИНИЯ «ТРОПИЧЕСКИЕ СТРАСТИ»</t>
  </si>
  <si>
    <t>ЛИНИЯ «РАЙСКИЙ ФРУКТОВЫЙ КОКТЕЙЛЬ»</t>
  </si>
  <si>
    <t xml:space="preserve">ЛИНИЯ «РОСКОШНЫЕ ДАРЫ ПРИРОДЫ - ОМОЛАЖИВАЮЩИЙ УХОД» </t>
  </si>
  <si>
    <r>
      <t>ЛИНИЯ «ИНТЕНСИВНОЕ УВЛАЖНЕНИЕ»</t>
    </r>
    <r>
      <rPr>
        <i/>
        <sz val="12"/>
        <color indexed="9"/>
        <rFont val="Arial"/>
        <family val="2"/>
      </rPr>
      <t xml:space="preserve"> </t>
    </r>
  </si>
  <si>
    <r>
      <t>ЛИНИЯ «ОЖИВЛЯЮЩАЯ ЭНЕРГИЯ»</t>
    </r>
    <r>
      <rPr>
        <i/>
        <sz val="12"/>
        <color indexed="9"/>
        <rFont val="Arial"/>
        <family val="2"/>
      </rPr>
      <t xml:space="preserve"> </t>
    </r>
  </si>
  <si>
    <t xml:space="preserve">Extreme Energy Bodyfluid Energie Krperpflege Fluid </t>
  </si>
  <si>
    <t xml:space="preserve">Tropical Bodymilk Tropische Krperpflegemilch </t>
  </si>
  <si>
    <t>Intensive Bodylotion Feuchtigkeits Krperpflege</t>
  </si>
  <si>
    <t>Intensive Natural Soap Feuchtigkeitspflege Olivenl Seife</t>
  </si>
  <si>
    <t xml:space="preserve">Luxurious Bodylotion Anti Aging Krperpflege </t>
  </si>
  <si>
    <t>Paradise Punch Bodybalm Vitalfrucht Krperbalsam</t>
  </si>
  <si>
    <t>Paradise Punch Soap Vitalfrucht Olivenl Seife</t>
  </si>
  <si>
    <t>Штрих-код продукта</t>
  </si>
  <si>
    <t>4260199890462</t>
  </si>
  <si>
    <t>4260199891551</t>
  </si>
  <si>
    <t>42601998904 00</t>
  </si>
  <si>
    <t>42601998904 24</t>
  </si>
  <si>
    <t>42601998904 48</t>
  </si>
  <si>
    <t>42601998900 28</t>
  </si>
  <si>
    <t>42 601998900 11</t>
  </si>
  <si>
    <t>4260199891148</t>
  </si>
  <si>
    <t>4260199891346</t>
  </si>
  <si>
    <t>4260199890585</t>
  </si>
  <si>
    <t>4260199890547</t>
  </si>
  <si>
    <t>4260199890561</t>
  </si>
  <si>
    <t>4260199890622</t>
  </si>
  <si>
    <t>4260199890059</t>
  </si>
  <si>
    <t>4260199890042</t>
  </si>
  <si>
    <t>4260199891162</t>
  </si>
  <si>
    <t>4260199891360</t>
  </si>
  <si>
    <t>4260199890721</t>
  </si>
  <si>
    <t>4260199890684</t>
  </si>
  <si>
    <t>4260199890707</t>
  </si>
  <si>
    <t>4260199890080</t>
  </si>
  <si>
    <t>4260199891186</t>
  </si>
  <si>
    <t>4260199890073</t>
  </si>
  <si>
    <t>4260199890868</t>
  </si>
  <si>
    <t>4260199890820</t>
  </si>
  <si>
    <t>4260199890844</t>
  </si>
  <si>
    <t>4260199891209</t>
  </si>
  <si>
    <t>4260199890134</t>
  </si>
  <si>
    <t>4260199890806</t>
  </si>
  <si>
    <t>4260199891001</t>
  </si>
  <si>
    <t>4260199890981</t>
  </si>
  <si>
    <t>4260199890967</t>
  </si>
  <si>
    <t>4260199890943</t>
  </si>
  <si>
    <t>4260199891223</t>
  </si>
  <si>
    <t>+ 7 499 678 81 45</t>
  </si>
  <si>
    <t>Базовые цены, руб.</t>
  </si>
  <si>
    <t>А+</t>
  </si>
  <si>
    <t>А</t>
  </si>
  <si>
    <t>В</t>
  </si>
  <si>
    <t>С</t>
  </si>
  <si>
    <t>более 150 кв.м. с высокой проходимостью</t>
  </si>
  <si>
    <t>от 100 кв.м. средняя проходимость</t>
  </si>
  <si>
    <t>от 50 кв.м. высокая проходимость</t>
  </si>
  <si>
    <t>до 50 кв.м. средняя проходимость</t>
  </si>
  <si>
    <t>Прайс лист действителен с 01.08.2013 по 31.12.2013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</si>
</sst>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#,##0.00&quot;р.&quot;"/>
  </numFmts>
  <fonts count="31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i/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60"/>
      <name val="Arial"/>
      <family val="2"/>
    </font>
    <font>
      <u val="single"/>
      <sz val="11"/>
      <color indexed="60"/>
      <name val="Arial"/>
      <family val="2"/>
    </font>
    <font>
      <b/>
      <sz val="11"/>
      <color indexed="60"/>
      <name val="Calibri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Calibri"/>
      <family val="2"/>
    </font>
    <font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9" fillId="2" borderId="1" applyNumberFormat="0" applyAlignment="0" applyProtection="0"/>
    <xf numFmtId="0" fontId="1" fillId="2" borderId="2" applyNumberFormat="0" applyAlignment="0" applyProtection="0"/>
    <xf numFmtId="0" fontId="10" fillId="2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11" borderId="7" applyNumberFormat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49" fontId="22" fillId="0" borderId="0" xfId="42" applyNumberFormat="1" applyFont="1" applyAlignment="1" applyProtection="1">
      <alignment vertical="center" wrapText="1"/>
      <protection/>
    </xf>
    <xf numFmtId="49" fontId="23" fillId="0" borderId="0" xfId="0" applyNumberFormat="1" applyFont="1" applyAlignment="1">
      <alignment vertical="center" wrapText="1"/>
    </xf>
    <xf numFmtId="49" fontId="24" fillId="12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49" fontId="24" fillId="3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49" fontId="26" fillId="0" borderId="0" xfId="0" applyNumberFormat="1" applyFont="1" applyAlignment="1">
      <alignment vertical="center" wrapText="1"/>
    </xf>
    <xf numFmtId="49" fontId="26" fillId="0" borderId="0" xfId="0" applyNumberFormat="1" applyFont="1" applyBorder="1" applyAlignment="1">
      <alignment vertical="center" wrapText="1"/>
    </xf>
    <xf numFmtId="49" fontId="26" fillId="13" borderId="10" xfId="0" applyNumberFormat="1" applyFont="1" applyFill="1" applyBorder="1" applyAlignment="1">
      <alignment vertical="center" wrapText="1"/>
    </xf>
    <xf numFmtId="49" fontId="19" fillId="14" borderId="10" xfId="0" applyNumberFormat="1" applyFont="1" applyFill="1" applyBorder="1" applyAlignment="1">
      <alignment vertical="center" wrapText="1"/>
    </xf>
    <xf numFmtId="0" fontId="19" fillId="13" borderId="10" xfId="0" applyFont="1" applyFill="1" applyBorder="1" applyAlignment="1">
      <alignment vertical="center"/>
    </xf>
    <xf numFmtId="49" fontId="19" fillId="13" borderId="1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center" vertical="center" wrapText="1"/>
    </xf>
    <xf numFmtId="49" fontId="27" fillId="14" borderId="10" xfId="0" applyNumberFormat="1" applyFont="1" applyFill="1" applyBorder="1" applyAlignment="1">
      <alignment horizontal="center" vertical="center" wrapText="1"/>
    </xf>
    <xf numFmtId="49" fontId="27" fillId="13" borderId="1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9" fillId="13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vertical="center" wrapText="1"/>
    </xf>
    <xf numFmtId="1" fontId="0" fillId="0" borderId="0" xfId="0" applyNumberFormat="1" applyAlignment="1">
      <alignment/>
    </xf>
    <xf numFmtId="49" fontId="18" fillId="0" borderId="12" xfId="0" applyNumberFormat="1" applyFont="1" applyFill="1" applyBorder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/>
    </xf>
    <xf numFmtId="49" fontId="24" fillId="12" borderId="11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vertical="center" wrapText="1"/>
    </xf>
    <xf numFmtId="49" fontId="24" fillId="3" borderId="11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49" fontId="26" fillId="13" borderId="11" xfId="0" applyNumberFormat="1" applyFont="1" applyFill="1" applyBorder="1" applyAlignment="1">
      <alignment vertical="center" wrapText="1"/>
    </xf>
    <xf numFmtId="49" fontId="19" fillId="13" borderId="11" xfId="0" applyNumberFormat="1" applyFont="1" applyFill="1" applyBorder="1" applyAlignment="1">
      <alignment vertical="center"/>
    </xf>
    <xf numFmtId="0" fontId="19" fillId="13" borderId="11" xfId="0" applyFont="1" applyFill="1" applyBorder="1" applyAlignment="1">
      <alignment vertical="center"/>
    </xf>
    <xf numFmtId="49" fontId="27" fillId="13" borderId="11" xfId="0" applyNumberFormat="1" applyFont="1" applyFill="1" applyBorder="1" applyAlignment="1">
      <alignment horizontal="center" vertical="center"/>
    </xf>
    <xf numFmtId="1" fontId="19" fillId="13" borderId="11" xfId="0" applyNumberFormat="1" applyFont="1" applyFill="1" applyBorder="1" applyAlignment="1">
      <alignment vertical="center"/>
    </xf>
    <xf numFmtId="1" fontId="0" fillId="13" borderId="11" xfId="0" applyNumberFormat="1" applyFill="1" applyBorder="1" applyAlignment="1">
      <alignment/>
    </xf>
    <xf numFmtId="49" fontId="19" fillId="14" borderId="11" xfId="0" applyNumberFormat="1" applyFont="1" applyFill="1" applyBorder="1" applyAlignment="1">
      <alignment vertical="center" wrapText="1"/>
    </xf>
    <xf numFmtId="49" fontId="27" fillId="14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49" fontId="29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vertical="center" wrapText="1"/>
    </xf>
    <xf numFmtId="1" fontId="17" fillId="0" borderId="0" xfId="0" applyNumberFormat="1" applyFont="1" applyAlignment="1">
      <alignment vertical="center" wrapText="1"/>
    </xf>
    <xf numFmtId="1" fontId="26" fillId="0" borderId="0" xfId="0" applyNumberFormat="1" applyFont="1" applyAlignment="1">
      <alignment vertical="center" wrapText="1"/>
    </xf>
    <xf numFmtId="1" fontId="26" fillId="0" borderId="0" xfId="0" applyNumberFormat="1" applyFont="1" applyBorder="1" applyAlignment="1">
      <alignment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" fontId="19" fillId="13" borderId="10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9" fillId="14" borderId="10" xfId="0" applyNumberFormat="1" applyFont="1" applyFill="1" applyBorder="1" applyAlignment="1">
      <alignment horizontal="left" vertical="center" wrapText="1"/>
    </xf>
    <xf numFmtId="49" fontId="19" fillId="14" borderId="11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2657475</xdr:colOff>
      <xdr:row>3</xdr:row>
      <xdr:rowOff>57150</xdr:rowOff>
    </xdr:from>
    <xdr:to>
      <xdr:col>3</xdr:col>
      <xdr:colOff>1314450</xdr:colOff>
      <xdr:row>12</xdr:row>
      <xdr:rowOff>0</xdr:rowOff>
    </xdr:to>
    <xdr:pic>
      <xdr:nvPicPr>
        <xdr:cNvPr id="1" name="Picture 21" descr="collection_only_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28650"/>
          <a:ext cx="19145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2028825</xdr:colOff>
      <xdr:row>7</xdr:row>
      <xdr:rowOff>133350</xdr:rowOff>
    </xdr:from>
    <xdr:to>
      <xdr:col>5</xdr:col>
      <xdr:colOff>95250</xdr:colOff>
      <xdr:row>11</xdr:row>
      <xdr:rowOff>57150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466850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2657475</xdr:colOff>
      <xdr:row>3</xdr:row>
      <xdr:rowOff>57150</xdr:rowOff>
    </xdr:from>
    <xdr:to>
      <xdr:col>3</xdr:col>
      <xdr:colOff>1314450</xdr:colOff>
      <xdr:row>12</xdr:row>
      <xdr:rowOff>0</xdr:rowOff>
    </xdr:to>
    <xdr:pic>
      <xdr:nvPicPr>
        <xdr:cNvPr id="1" name="Picture 21" descr="collection_only_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28650"/>
          <a:ext cx="32289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2028825</xdr:colOff>
      <xdr:row>7</xdr:row>
      <xdr:rowOff>133350</xdr:rowOff>
    </xdr:from>
    <xdr:to>
      <xdr:col>5</xdr:col>
      <xdr:colOff>95250</xdr:colOff>
      <xdr:row>11</xdr:row>
      <xdr:rowOff>57150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1466850"/>
          <a:ext cx="2324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7</xdr:row>
      <xdr:rowOff>123825</xdr:rowOff>
    </xdr:from>
    <xdr:to>
      <xdr:col>2</xdr:col>
      <xdr:colOff>2362200</xdr:colOff>
      <xdr:row>11</xdr:row>
      <xdr:rowOff>123825</xdr:rowOff>
    </xdr:to>
    <xdr:pic>
      <xdr:nvPicPr>
        <xdr:cNvPr id="3" name="Picture 20" descr="Untitled-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1457325"/>
          <a:ext cx="2466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cantra.ru/" TargetMode="External" /><Relationship Id="rId2" Type="http://schemas.openxmlformats.org/officeDocument/2006/relationships/hyperlink" Target="mailto:birusev@gmail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5"/>
  <sheetViews>
    <sheetView showGridLines="0" tabSelected="1" defaultGridColor="0" zoomScale="80" zoomScaleNormal="80" zoomScalePageLayoutView="0" colorId="60" workbookViewId="0" topLeftCell="A11">
      <selection activeCell="V31" sqref="V31"/>
    </sheetView>
  </sheetViews>
  <sheetFormatPr defaultColWidth="9.140625" defaultRowHeight="15"/>
  <cols>
    <col min="1" max="1" width="6.421875" style="1" customWidth="1"/>
    <col min="2" max="2" width="11.8515625" style="1" customWidth="1"/>
    <col min="3" max="3" width="68.57421875" style="2" customWidth="1"/>
    <col min="4" max="4" width="48.140625" style="2" hidden="1" customWidth="1"/>
    <col min="5" max="5" width="15.7109375" style="22" customWidth="1"/>
    <col min="6" max="6" width="9.140625" style="1" customWidth="1"/>
    <col min="7" max="7" width="8.7109375" style="1" customWidth="1"/>
    <col min="8" max="8" width="10.7109375" style="1" customWidth="1"/>
    <col min="9" max="9" width="11.421875" style="1" customWidth="1"/>
    <col min="10" max="29" width="9.140625" style="54" customWidth="1"/>
    <col min="30" max="16384" width="9.140625" style="2" customWidth="1"/>
  </cols>
  <sheetData>
    <row r="2" ht="15">
      <c r="C2" s="60" t="s">
        <v>144</v>
      </c>
    </row>
    <row r="4" spans="3:9" ht="15">
      <c r="C4" s="7"/>
      <c r="F4" s="9"/>
      <c r="G4" s="9"/>
      <c r="H4" s="9"/>
      <c r="I4" s="9"/>
    </row>
    <row r="5" spans="3:9" ht="15">
      <c r="C5" s="8"/>
      <c r="F5" s="9"/>
      <c r="G5" s="9"/>
      <c r="H5" s="9"/>
      <c r="I5" s="9"/>
    </row>
    <row r="6" spans="3:9" ht="15" customHeight="1">
      <c r="C6" s="7"/>
      <c r="F6" s="9"/>
      <c r="G6" s="9"/>
      <c r="H6" s="9"/>
      <c r="I6" s="9"/>
    </row>
    <row r="7" spans="3:9" ht="15">
      <c r="C7" s="8"/>
      <c r="F7" s="9"/>
      <c r="G7" s="9"/>
      <c r="H7" s="9"/>
      <c r="I7" s="9"/>
    </row>
    <row r="13" spans="1:29" s="3" customFormat="1" ht="37.5" customHeight="1">
      <c r="A13" s="4" t="s">
        <v>77</v>
      </c>
      <c r="B13" s="4" t="s">
        <v>0</v>
      </c>
      <c r="C13" s="4" t="s">
        <v>2</v>
      </c>
      <c r="D13" s="4" t="s">
        <v>1</v>
      </c>
      <c r="E13" s="4" t="s">
        <v>99</v>
      </c>
      <c r="F13" s="4" t="s">
        <v>74</v>
      </c>
      <c r="G13" s="4" t="s">
        <v>75</v>
      </c>
      <c r="H13" s="4" t="s">
        <v>135</v>
      </c>
      <c r="I13" s="4" t="s">
        <v>76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s="16" customFormat="1" ht="19.5" customHeight="1">
      <c r="A14" s="18"/>
      <c r="B14" s="19"/>
      <c r="C14" s="61" t="s">
        <v>89</v>
      </c>
      <c r="D14" s="61"/>
      <c r="E14" s="23"/>
      <c r="F14" s="19"/>
      <c r="G14" s="19"/>
      <c r="H14" s="19"/>
      <c r="I14" s="19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</row>
    <row r="15" spans="1:29" s="3" customFormat="1" ht="24" customHeight="1">
      <c r="A15" s="10" t="s">
        <v>78</v>
      </c>
      <c r="B15" s="11">
        <v>250171024</v>
      </c>
      <c r="C15" s="12" t="s">
        <v>16</v>
      </c>
      <c r="D15" s="13" t="s">
        <v>15</v>
      </c>
      <c r="E15" s="11" t="s">
        <v>100</v>
      </c>
      <c r="F15" s="14" t="s">
        <v>17</v>
      </c>
      <c r="G15" s="14">
        <v>12</v>
      </c>
      <c r="H15" s="26">
        <v>140</v>
      </c>
      <c r="I15" s="58">
        <v>210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s="3" customFormat="1" ht="15" customHeight="1">
      <c r="A16" s="14" t="s">
        <v>79</v>
      </c>
      <c r="B16" s="11">
        <v>250171086</v>
      </c>
      <c r="C16" s="12" t="s">
        <v>25</v>
      </c>
      <c r="D16" s="13" t="s">
        <v>24</v>
      </c>
      <c r="E16" s="11" t="s">
        <v>101</v>
      </c>
      <c r="F16" s="14" t="s">
        <v>17</v>
      </c>
      <c r="G16" s="14">
        <v>12</v>
      </c>
      <c r="H16" s="26">
        <v>140</v>
      </c>
      <c r="I16" s="58">
        <v>210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s="3" customFormat="1" ht="15" customHeight="1">
      <c r="A17" s="10" t="s">
        <v>80</v>
      </c>
      <c r="B17" s="11">
        <v>250171021</v>
      </c>
      <c r="C17" s="12" t="s">
        <v>8</v>
      </c>
      <c r="D17" s="13" t="s">
        <v>7</v>
      </c>
      <c r="E17" s="11" t="s">
        <v>102</v>
      </c>
      <c r="F17" s="14" t="s">
        <v>9</v>
      </c>
      <c r="G17" s="14">
        <v>12</v>
      </c>
      <c r="H17" s="26">
        <v>220</v>
      </c>
      <c r="I17" s="58">
        <v>330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s="3" customFormat="1" ht="15" customHeight="1">
      <c r="A18" s="14" t="s">
        <v>81</v>
      </c>
      <c r="B18" s="11">
        <v>250171022</v>
      </c>
      <c r="C18" s="12" t="s">
        <v>11</v>
      </c>
      <c r="D18" s="13" t="s">
        <v>10</v>
      </c>
      <c r="E18" s="11" t="s">
        <v>103</v>
      </c>
      <c r="F18" s="14" t="s">
        <v>9</v>
      </c>
      <c r="G18" s="14">
        <v>12</v>
      </c>
      <c r="H18" s="26">
        <v>220</v>
      </c>
      <c r="I18" s="58">
        <v>330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s="3" customFormat="1" ht="15" customHeight="1">
      <c r="A19" s="10" t="s">
        <v>82</v>
      </c>
      <c r="B19" s="11">
        <v>250171023</v>
      </c>
      <c r="C19" s="12" t="s">
        <v>13</v>
      </c>
      <c r="D19" s="13" t="s">
        <v>12</v>
      </c>
      <c r="E19" s="11" t="s">
        <v>104</v>
      </c>
      <c r="F19" s="14" t="s">
        <v>14</v>
      </c>
      <c r="G19" s="14">
        <v>12</v>
      </c>
      <c r="H19" s="26">
        <v>180</v>
      </c>
      <c r="I19" s="58">
        <v>270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s="3" customFormat="1" ht="15" customHeight="1">
      <c r="A20" s="14" t="s">
        <v>83</v>
      </c>
      <c r="B20" s="11">
        <v>250171002</v>
      </c>
      <c r="C20" s="12" t="s">
        <v>6</v>
      </c>
      <c r="D20" s="13" t="s">
        <v>5</v>
      </c>
      <c r="E20" s="11" t="s">
        <v>105</v>
      </c>
      <c r="F20" s="14" t="s">
        <v>4</v>
      </c>
      <c r="G20" s="14">
        <v>12</v>
      </c>
      <c r="H20" s="26">
        <v>160</v>
      </c>
      <c r="I20" s="58">
        <v>240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s="3" customFormat="1" ht="15" customHeight="1">
      <c r="A21" s="10" t="s">
        <v>84</v>
      </c>
      <c r="B21" s="11">
        <v>250171001</v>
      </c>
      <c r="C21" s="12" t="s">
        <v>3</v>
      </c>
      <c r="D21" s="13" t="s">
        <v>96</v>
      </c>
      <c r="E21" s="11" t="s">
        <v>106</v>
      </c>
      <c r="F21" s="14" t="s">
        <v>4</v>
      </c>
      <c r="G21" s="14">
        <v>12</v>
      </c>
      <c r="H21" s="26">
        <v>220</v>
      </c>
      <c r="I21" s="58">
        <v>330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s="3" customFormat="1" ht="29.25" customHeight="1">
      <c r="A22" s="14" t="s">
        <v>85</v>
      </c>
      <c r="B22" s="11">
        <v>250171025</v>
      </c>
      <c r="C22" s="12" t="s">
        <v>19</v>
      </c>
      <c r="D22" s="13" t="s">
        <v>18</v>
      </c>
      <c r="E22" s="11" t="s">
        <v>107</v>
      </c>
      <c r="F22" s="14" t="s">
        <v>20</v>
      </c>
      <c r="G22" s="14">
        <v>24</v>
      </c>
      <c r="H22" s="26">
        <v>100</v>
      </c>
      <c r="I22" s="58">
        <v>150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s="3" customFormat="1" ht="15" customHeight="1">
      <c r="A23" s="10" t="s">
        <v>86</v>
      </c>
      <c r="B23" s="11">
        <v>250171079</v>
      </c>
      <c r="C23" s="12" t="s">
        <v>22</v>
      </c>
      <c r="D23" s="13" t="s">
        <v>21</v>
      </c>
      <c r="E23" s="11" t="s">
        <v>108</v>
      </c>
      <c r="F23" s="14" t="s">
        <v>23</v>
      </c>
      <c r="G23" s="14">
        <v>12</v>
      </c>
      <c r="H23" s="26">
        <v>120</v>
      </c>
      <c r="I23" s="58">
        <v>180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s="17" customFormat="1" ht="19.5" customHeight="1">
      <c r="A24" s="18"/>
      <c r="B24" s="21"/>
      <c r="C24" s="20" t="s">
        <v>90</v>
      </c>
      <c r="D24" s="20"/>
      <c r="E24" s="24"/>
      <c r="F24" s="20"/>
      <c r="G24" s="20"/>
      <c r="H24" s="27"/>
      <c r="I24" s="59"/>
      <c r="J24" s="55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s="3" customFormat="1" ht="15" customHeight="1">
      <c r="A25" s="14" t="s">
        <v>78</v>
      </c>
      <c r="B25" s="11">
        <v>250171028</v>
      </c>
      <c r="C25" s="12" t="s">
        <v>34</v>
      </c>
      <c r="D25" s="13" t="s">
        <v>33</v>
      </c>
      <c r="E25" s="11" t="s">
        <v>109</v>
      </c>
      <c r="F25" s="14" t="s">
        <v>17</v>
      </c>
      <c r="G25" s="14">
        <v>12</v>
      </c>
      <c r="H25" s="26">
        <f>I25/1.5</f>
        <v>140</v>
      </c>
      <c r="I25" s="58">
        <v>210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s="3" customFormat="1" ht="15" customHeight="1">
      <c r="A26" s="10" t="s">
        <v>79</v>
      </c>
      <c r="B26" s="11">
        <v>250171026</v>
      </c>
      <c r="C26" s="12" t="s">
        <v>30</v>
      </c>
      <c r="D26" s="13" t="s">
        <v>29</v>
      </c>
      <c r="E26" s="11" t="s">
        <v>110</v>
      </c>
      <c r="F26" s="14" t="s">
        <v>9</v>
      </c>
      <c r="G26" s="14">
        <v>12</v>
      </c>
      <c r="H26" s="26">
        <f aca="true" t="shared" si="0" ref="H26:H31">I26/1.5</f>
        <v>220</v>
      </c>
      <c r="I26" s="58">
        <v>330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s="3" customFormat="1" ht="15" customHeight="1">
      <c r="A27" s="14" t="s">
        <v>80</v>
      </c>
      <c r="B27" s="11">
        <v>250171027</v>
      </c>
      <c r="C27" s="12" t="s">
        <v>32</v>
      </c>
      <c r="D27" s="13" t="s">
        <v>31</v>
      </c>
      <c r="E27" s="11" t="s">
        <v>111</v>
      </c>
      <c r="F27" s="14" t="s">
        <v>14</v>
      </c>
      <c r="G27" s="14">
        <v>12</v>
      </c>
      <c r="H27" s="26">
        <f t="shared" si="0"/>
        <v>180</v>
      </c>
      <c r="I27" s="58">
        <v>270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s="3" customFormat="1" ht="15" customHeight="1">
      <c r="A28" s="10" t="s">
        <v>81</v>
      </c>
      <c r="B28" s="11">
        <v>250171110</v>
      </c>
      <c r="C28" s="12" t="s">
        <v>37</v>
      </c>
      <c r="D28" s="13" t="s">
        <v>95</v>
      </c>
      <c r="E28" s="11" t="s">
        <v>112</v>
      </c>
      <c r="F28" s="14" t="s">
        <v>38</v>
      </c>
      <c r="G28" s="14">
        <v>24</v>
      </c>
      <c r="H28" s="26">
        <f t="shared" si="0"/>
        <v>100</v>
      </c>
      <c r="I28" s="58">
        <v>150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s="3" customFormat="1" ht="15" customHeight="1">
      <c r="A29" s="14" t="s">
        <v>82</v>
      </c>
      <c r="B29" s="11">
        <v>250171005</v>
      </c>
      <c r="C29" s="12" t="s">
        <v>28</v>
      </c>
      <c r="D29" s="13" t="s">
        <v>27</v>
      </c>
      <c r="E29" s="11" t="s">
        <v>113</v>
      </c>
      <c r="F29" s="14" t="s">
        <v>4</v>
      </c>
      <c r="G29" s="14">
        <v>12</v>
      </c>
      <c r="H29" s="26">
        <f t="shared" si="0"/>
        <v>160</v>
      </c>
      <c r="I29" s="58">
        <v>240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s="3" customFormat="1" ht="15" customHeight="1">
      <c r="A30" s="10" t="s">
        <v>83</v>
      </c>
      <c r="B30" s="11">
        <v>250171004</v>
      </c>
      <c r="C30" s="12" t="s">
        <v>26</v>
      </c>
      <c r="D30" s="13" t="s">
        <v>94</v>
      </c>
      <c r="E30" s="11" t="s">
        <v>114</v>
      </c>
      <c r="F30" s="14" t="s">
        <v>4</v>
      </c>
      <c r="G30" s="14">
        <v>12</v>
      </c>
      <c r="H30" s="26">
        <f t="shared" si="0"/>
        <v>220</v>
      </c>
      <c r="I30" s="58">
        <v>330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s="3" customFormat="1" ht="26.25" customHeight="1">
      <c r="A31" s="14" t="s">
        <v>84</v>
      </c>
      <c r="B31" s="11">
        <v>250171029</v>
      </c>
      <c r="C31" s="12" t="s">
        <v>36</v>
      </c>
      <c r="D31" s="13" t="s">
        <v>35</v>
      </c>
      <c r="E31" s="11" t="s">
        <v>115</v>
      </c>
      <c r="F31" s="14" t="s">
        <v>20</v>
      </c>
      <c r="G31" s="14">
        <v>24</v>
      </c>
      <c r="H31" s="26">
        <f t="shared" si="0"/>
        <v>100</v>
      </c>
      <c r="I31" s="58">
        <v>150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s="3" customFormat="1" ht="15" customHeight="1">
      <c r="A32" s="10" t="s">
        <v>85</v>
      </c>
      <c r="B32" s="11">
        <v>250171080</v>
      </c>
      <c r="C32" s="12" t="s">
        <v>40</v>
      </c>
      <c r="D32" s="13" t="s">
        <v>39</v>
      </c>
      <c r="E32" s="11" t="s">
        <v>116</v>
      </c>
      <c r="F32" s="14" t="s">
        <v>23</v>
      </c>
      <c r="G32" s="14">
        <v>12</v>
      </c>
      <c r="H32" s="26">
        <v>120</v>
      </c>
      <c r="I32" s="58">
        <v>180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s="16" customFormat="1" ht="19.5" customHeight="1">
      <c r="A33" s="18"/>
      <c r="B33" s="21"/>
      <c r="C33" s="20" t="s">
        <v>87</v>
      </c>
      <c r="D33" s="20"/>
      <c r="E33" s="24"/>
      <c r="F33" s="20"/>
      <c r="G33" s="20"/>
      <c r="H33" s="27"/>
      <c r="I33" s="59"/>
      <c r="J33" s="55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s="3" customFormat="1" ht="27" customHeight="1">
      <c r="A34" s="14" t="s">
        <v>78</v>
      </c>
      <c r="B34" s="11">
        <v>250171032</v>
      </c>
      <c r="C34" s="12" t="s">
        <v>49</v>
      </c>
      <c r="D34" s="15" t="s">
        <v>48</v>
      </c>
      <c r="E34" s="11" t="s">
        <v>117</v>
      </c>
      <c r="F34" s="14" t="s">
        <v>17</v>
      </c>
      <c r="G34" s="14">
        <v>12</v>
      </c>
      <c r="H34" s="28">
        <v>140</v>
      </c>
      <c r="I34" s="58">
        <v>210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s="3" customFormat="1" ht="24.75" customHeight="1">
      <c r="A35" s="14" t="s">
        <v>79</v>
      </c>
      <c r="B35" s="11">
        <v>250171030</v>
      </c>
      <c r="C35" s="12" t="s">
        <v>45</v>
      </c>
      <c r="D35" s="15" t="s">
        <v>44</v>
      </c>
      <c r="E35" s="11" t="s">
        <v>118</v>
      </c>
      <c r="F35" s="14" t="s">
        <v>9</v>
      </c>
      <c r="G35" s="14">
        <v>12</v>
      </c>
      <c r="H35" s="28">
        <v>220</v>
      </c>
      <c r="I35" s="58">
        <v>330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s="3" customFormat="1" ht="25.5" customHeight="1">
      <c r="A36" s="14" t="s">
        <v>80</v>
      </c>
      <c r="B36" s="11">
        <v>250171031</v>
      </c>
      <c r="C36" s="12" t="s">
        <v>47</v>
      </c>
      <c r="D36" s="15" t="s">
        <v>46</v>
      </c>
      <c r="E36" s="11" t="s">
        <v>119</v>
      </c>
      <c r="F36" s="14" t="s">
        <v>14</v>
      </c>
      <c r="G36" s="14">
        <v>12</v>
      </c>
      <c r="H36" s="28">
        <v>180</v>
      </c>
      <c r="I36" s="58">
        <v>270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s="3" customFormat="1" ht="15" customHeight="1">
      <c r="A37" s="14" t="s">
        <v>81</v>
      </c>
      <c r="B37" s="11">
        <v>250171008</v>
      </c>
      <c r="C37" s="12" t="s">
        <v>43</v>
      </c>
      <c r="D37" s="15" t="s">
        <v>42</v>
      </c>
      <c r="E37" s="11" t="s">
        <v>120</v>
      </c>
      <c r="F37" s="14" t="s">
        <v>4</v>
      </c>
      <c r="G37" s="14">
        <v>12</v>
      </c>
      <c r="H37" s="28">
        <v>160</v>
      </c>
      <c r="I37" s="58">
        <v>240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29" s="3" customFormat="1" ht="27" customHeight="1">
      <c r="A38" s="14" t="s">
        <v>82</v>
      </c>
      <c r="B38" s="11">
        <v>250171033</v>
      </c>
      <c r="C38" s="12" t="s">
        <v>51</v>
      </c>
      <c r="D38" s="15" t="s">
        <v>50</v>
      </c>
      <c r="E38" s="11" t="s">
        <v>121</v>
      </c>
      <c r="F38" s="14" t="s">
        <v>20</v>
      </c>
      <c r="G38" s="14">
        <v>24</v>
      </c>
      <c r="H38" s="28">
        <v>100</v>
      </c>
      <c r="I38" s="58">
        <v>150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s="3" customFormat="1" ht="15" customHeight="1">
      <c r="A39" s="14" t="s">
        <v>83</v>
      </c>
      <c r="B39" s="11">
        <v>250171007</v>
      </c>
      <c r="C39" s="12" t="s">
        <v>41</v>
      </c>
      <c r="D39" s="15" t="s">
        <v>93</v>
      </c>
      <c r="E39" s="11" t="s">
        <v>122</v>
      </c>
      <c r="F39" s="14" t="s">
        <v>4</v>
      </c>
      <c r="G39" s="14">
        <v>12</v>
      </c>
      <c r="H39" s="28">
        <v>220</v>
      </c>
      <c r="I39" s="58">
        <v>330</v>
      </c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29" s="16" customFormat="1" ht="19.5" customHeight="1">
      <c r="A40" s="18"/>
      <c r="B40" s="21"/>
      <c r="C40" s="20" t="s">
        <v>91</v>
      </c>
      <c r="D40" s="20"/>
      <c r="E40" s="24"/>
      <c r="F40" s="20"/>
      <c r="G40" s="20"/>
      <c r="H40" s="27"/>
      <c r="I40" s="59"/>
      <c r="J40" s="55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29" s="3" customFormat="1" ht="15" customHeight="1">
      <c r="A41" s="14" t="s">
        <v>78</v>
      </c>
      <c r="B41" s="11">
        <v>250171037</v>
      </c>
      <c r="C41" s="12" t="s">
        <v>60</v>
      </c>
      <c r="D41" s="13" t="s">
        <v>59</v>
      </c>
      <c r="E41" s="11" t="s">
        <v>123</v>
      </c>
      <c r="F41" s="14" t="s">
        <v>17</v>
      </c>
      <c r="G41" s="14">
        <v>12</v>
      </c>
      <c r="H41" s="26">
        <v>140</v>
      </c>
      <c r="I41" s="58">
        <v>210</v>
      </c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29" s="3" customFormat="1" ht="15" customHeight="1">
      <c r="A42" s="14" t="s">
        <v>79</v>
      </c>
      <c r="B42" s="11">
        <v>250171035</v>
      </c>
      <c r="C42" s="12" t="s">
        <v>56</v>
      </c>
      <c r="D42" s="13" t="s">
        <v>55</v>
      </c>
      <c r="E42" s="11" t="s">
        <v>124</v>
      </c>
      <c r="F42" s="14" t="s">
        <v>9</v>
      </c>
      <c r="G42" s="14">
        <v>12</v>
      </c>
      <c r="H42" s="26">
        <v>220</v>
      </c>
      <c r="I42" s="58">
        <v>330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1:29" s="3" customFormat="1" ht="15" customHeight="1">
      <c r="A43" s="14" t="s">
        <v>80</v>
      </c>
      <c r="B43" s="11">
        <v>250171036</v>
      </c>
      <c r="C43" s="12" t="s">
        <v>58</v>
      </c>
      <c r="D43" s="13" t="s">
        <v>57</v>
      </c>
      <c r="E43" s="11" t="s">
        <v>125</v>
      </c>
      <c r="F43" s="14" t="s">
        <v>14</v>
      </c>
      <c r="G43" s="14">
        <v>12</v>
      </c>
      <c r="H43" s="26">
        <v>180</v>
      </c>
      <c r="I43" s="58">
        <v>270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:29" s="3" customFormat="1" ht="27.75" customHeight="1">
      <c r="A44" s="14" t="s">
        <v>81</v>
      </c>
      <c r="B44" s="11">
        <v>250171038</v>
      </c>
      <c r="C44" s="12" t="s">
        <v>62</v>
      </c>
      <c r="D44" s="13" t="s">
        <v>61</v>
      </c>
      <c r="E44" s="11" t="s">
        <v>126</v>
      </c>
      <c r="F44" s="14" t="s">
        <v>20</v>
      </c>
      <c r="G44" s="14">
        <v>24</v>
      </c>
      <c r="H44" s="26">
        <v>100</v>
      </c>
      <c r="I44" s="58">
        <v>150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29" s="3" customFormat="1" ht="20.25" customHeight="1">
      <c r="A45" s="14" t="s">
        <v>82</v>
      </c>
      <c r="B45" s="11">
        <v>250171010</v>
      </c>
      <c r="C45" s="12" t="s">
        <v>54</v>
      </c>
      <c r="D45" s="13" t="s">
        <v>53</v>
      </c>
      <c r="E45" s="11" t="s">
        <v>127</v>
      </c>
      <c r="F45" s="14" t="s">
        <v>4</v>
      </c>
      <c r="G45" s="14">
        <v>12</v>
      </c>
      <c r="H45" s="26">
        <f>I45/1.5</f>
        <v>160</v>
      </c>
      <c r="I45" s="58">
        <v>240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</row>
    <row r="46" spans="1:29" s="3" customFormat="1" ht="15" customHeight="1">
      <c r="A46" s="14" t="s">
        <v>83</v>
      </c>
      <c r="B46" s="11">
        <v>250171034</v>
      </c>
      <c r="C46" s="12" t="s">
        <v>52</v>
      </c>
      <c r="D46" s="13" t="s">
        <v>92</v>
      </c>
      <c r="E46" s="11" t="s">
        <v>128</v>
      </c>
      <c r="F46" s="14" t="s">
        <v>4</v>
      </c>
      <c r="G46" s="14">
        <v>12</v>
      </c>
      <c r="H46" s="26">
        <v>220</v>
      </c>
      <c r="I46" s="58">
        <v>330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</row>
    <row r="47" spans="1:29" s="16" customFormat="1" ht="19.5" customHeight="1">
      <c r="A47" s="18"/>
      <c r="B47" s="21"/>
      <c r="C47" s="20" t="s">
        <v>88</v>
      </c>
      <c r="D47" s="20"/>
      <c r="E47" s="24"/>
      <c r="F47" s="20"/>
      <c r="G47" s="20"/>
      <c r="H47" s="27"/>
      <c r="I47" s="59"/>
      <c r="J47" s="55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</row>
    <row r="48" spans="1:29" s="3" customFormat="1" ht="15" customHeight="1">
      <c r="A48" s="14" t="s">
        <v>78</v>
      </c>
      <c r="B48" s="11">
        <v>250171041</v>
      </c>
      <c r="C48" s="12" t="s">
        <v>67</v>
      </c>
      <c r="D48" s="13" t="s">
        <v>66</v>
      </c>
      <c r="E48" s="11" t="s">
        <v>129</v>
      </c>
      <c r="F48" s="14" t="s">
        <v>9</v>
      </c>
      <c r="G48" s="14">
        <v>12</v>
      </c>
      <c r="H48" s="26">
        <v>220</v>
      </c>
      <c r="I48" s="58">
        <v>330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  <row r="49" spans="1:29" s="3" customFormat="1" ht="15" customHeight="1">
      <c r="A49" s="14" t="s">
        <v>79</v>
      </c>
      <c r="B49" s="11">
        <v>250171015</v>
      </c>
      <c r="C49" s="12" t="s">
        <v>70</v>
      </c>
      <c r="D49" s="13" t="s">
        <v>98</v>
      </c>
      <c r="E49" s="11" t="s">
        <v>130</v>
      </c>
      <c r="F49" s="14" t="s">
        <v>38</v>
      </c>
      <c r="G49" s="14">
        <v>24</v>
      </c>
      <c r="H49" s="26">
        <v>100</v>
      </c>
      <c r="I49" s="58">
        <v>150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:29" s="3" customFormat="1" ht="15" customHeight="1">
      <c r="A50" s="14" t="s">
        <v>80</v>
      </c>
      <c r="B50" s="11">
        <v>250171040</v>
      </c>
      <c r="C50" s="12" t="s">
        <v>65</v>
      </c>
      <c r="D50" s="13" t="s">
        <v>64</v>
      </c>
      <c r="E50" s="11" t="s">
        <v>131</v>
      </c>
      <c r="F50" s="14" t="s">
        <v>4</v>
      </c>
      <c r="G50" s="14">
        <v>12</v>
      </c>
      <c r="H50" s="26">
        <f>I50/1.5</f>
        <v>160</v>
      </c>
      <c r="I50" s="58">
        <v>240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1:29" s="3" customFormat="1" ht="15" customHeight="1">
      <c r="A51" s="14" t="s">
        <v>81</v>
      </c>
      <c r="B51" s="11">
        <v>250171039</v>
      </c>
      <c r="C51" s="12" t="s">
        <v>63</v>
      </c>
      <c r="D51" s="13" t="s">
        <v>97</v>
      </c>
      <c r="E51" s="11" t="s">
        <v>132</v>
      </c>
      <c r="F51" s="14" t="s">
        <v>4</v>
      </c>
      <c r="G51" s="14">
        <v>12</v>
      </c>
      <c r="H51" s="26">
        <v>220</v>
      </c>
      <c r="I51" s="58">
        <v>330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  <row r="52" spans="1:29" s="3" customFormat="1" ht="15" customHeight="1">
      <c r="A52" s="14" t="s">
        <v>82</v>
      </c>
      <c r="B52" s="11">
        <v>250171047</v>
      </c>
      <c r="C52" s="12" t="s">
        <v>69</v>
      </c>
      <c r="D52" s="13" t="s">
        <v>68</v>
      </c>
      <c r="E52" s="11" t="s">
        <v>133</v>
      </c>
      <c r="F52" s="14" t="s">
        <v>20</v>
      </c>
      <c r="G52" s="14">
        <v>24</v>
      </c>
      <c r="H52" s="26">
        <v>100</v>
      </c>
      <c r="I52" s="58">
        <v>150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4" spans="1:9" ht="15">
      <c r="A54" s="5"/>
      <c r="B54" s="5"/>
      <c r="C54" s="6"/>
      <c r="D54" s="6"/>
      <c r="E54" s="25"/>
      <c r="F54" s="5"/>
      <c r="G54" s="5"/>
      <c r="H54" s="5"/>
      <c r="I54" s="5"/>
    </row>
    <row r="55" spans="1:9" ht="15">
      <c r="A55" s="5"/>
      <c r="B55" s="5"/>
      <c r="C55" s="6"/>
      <c r="D55" s="6"/>
      <c r="E55" s="25"/>
      <c r="F55" s="5"/>
      <c r="G55" s="5"/>
      <c r="H55" s="5"/>
      <c r="I55" s="5"/>
    </row>
  </sheetData>
  <sheetProtection/>
  <mergeCells count="1">
    <mergeCell ref="C14:D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53"/>
  <sheetViews>
    <sheetView zoomScalePageLayoutView="0" workbookViewId="0" topLeftCell="C10">
      <selection activeCell="D59" sqref="D59"/>
    </sheetView>
  </sheetViews>
  <sheetFormatPr defaultColWidth="9.140625" defaultRowHeight="15"/>
  <cols>
    <col min="1" max="1" width="6.421875" style="1" customWidth="1"/>
    <col min="2" max="2" width="11.8515625" style="1" customWidth="1"/>
    <col min="3" max="3" width="68.57421875" style="2" customWidth="1"/>
    <col min="4" max="4" width="48.140625" style="2" customWidth="1"/>
    <col min="5" max="5" width="15.7109375" style="22" customWidth="1"/>
    <col min="6" max="6" width="9.140625" style="1" customWidth="1"/>
    <col min="7" max="7" width="8.7109375" style="1" customWidth="1"/>
    <col min="8" max="8" width="10.7109375" style="1" customWidth="1"/>
    <col min="9" max="9" width="11.421875" style="1" customWidth="1"/>
    <col min="10" max="23" width="9.140625" style="31" customWidth="1"/>
  </cols>
  <sheetData>
    <row r="4" spans="3:9" ht="15">
      <c r="C4" s="7" t="s">
        <v>71</v>
      </c>
      <c r="F4" s="9"/>
      <c r="G4" s="9"/>
      <c r="H4" s="9"/>
      <c r="I4" s="9"/>
    </row>
    <row r="5" spans="3:9" ht="15">
      <c r="C5" s="8" t="s">
        <v>72</v>
      </c>
      <c r="F5" s="9"/>
      <c r="G5" s="9"/>
      <c r="H5" s="9"/>
      <c r="I5" s="9"/>
    </row>
    <row r="6" spans="3:9" ht="15">
      <c r="C6" s="7" t="s">
        <v>134</v>
      </c>
      <c r="F6" s="9"/>
      <c r="G6" s="9"/>
      <c r="H6" s="9"/>
      <c r="I6" s="9"/>
    </row>
    <row r="7" spans="3:10" ht="15">
      <c r="C7" s="8" t="s">
        <v>73</v>
      </c>
      <c r="F7" s="9"/>
      <c r="G7" s="9"/>
      <c r="H7" s="9"/>
      <c r="I7" s="52" t="s">
        <v>136</v>
      </c>
      <c r="J7" s="53" t="s">
        <v>140</v>
      </c>
    </row>
    <row r="8" spans="9:10" ht="15">
      <c r="I8" s="52" t="s">
        <v>137</v>
      </c>
      <c r="J8" s="53" t="s">
        <v>141</v>
      </c>
    </row>
    <row r="9" spans="9:10" ht="15">
      <c r="I9" s="52" t="s">
        <v>138</v>
      </c>
      <c r="J9" s="53" t="s">
        <v>142</v>
      </c>
    </row>
    <row r="10" spans="9:10" ht="15">
      <c r="I10" s="52" t="s">
        <v>139</v>
      </c>
      <c r="J10" s="53" t="s">
        <v>143</v>
      </c>
    </row>
    <row r="11" ht="15">
      <c r="I11" s="52"/>
    </row>
    <row r="12" ht="15">
      <c r="J12" s="51"/>
    </row>
    <row r="13" spans="1:13" ht="38.25">
      <c r="A13" s="32" t="s">
        <v>77</v>
      </c>
      <c r="B13" s="32" t="s">
        <v>0</v>
      </c>
      <c r="C13" s="32" t="s">
        <v>2</v>
      </c>
      <c r="D13" s="32" t="s">
        <v>1</v>
      </c>
      <c r="E13" s="32" t="s">
        <v>99</v>
      </c>
      <c r="F13" s="32" t="s">
        <v>74</v>
      </c>
      <c r="G13" s="32" t="s">
        <v>75</v>
      </c>
      <c r="H13" s="32" t="s">
        <v>135</v>
      </c>
      <c r="I13" s="32" t="s">
        <v>76</v>
      </c>
      <c r="J13" s="33" t="s">
        <v>136</v>
      </c>
      <c r="K13" s="34" t="s">
        <v>137</v>
      </c>
      <c r="L13" s="34" t="s">
        <v>138</v>
      </c>
      <c r="M13" s="34" t="s">
        <v>139</v>
      </c>
    </row>
    <row r="14" spans="1:13" ht="15">
      <c r="A14" s="43"/>
      <c r="B14" s="49"/>
      <c r="C14" s="62" t="s">
        <v>89</v>
      </c>
      <c r="D14" s="62"/>
      <c r="E14" s="50"/>
      <c r="F14" s="49"/>
      <c r="G14" s="49"/>
      <c r="H14" s="49"/>
      <c r="I14" s="49"/>
      <c r="J14" s="48"/>
      <c r="K14" s="48"/>
      <c r="L14" s="48"/>
      <c r="M14" s="48"/>
    </row>
    <row r="15" spans="1:13" ht="25.5">
      <c r="A15" s="36" t="s">
        <v>78</v>
      </c>
      <c r="B15" s="29">
        <v>250171024</v>
      </c>
      <c r="C15" s="37" t="s">
        <v>16</v>
      </c>
      <c r="D15" s="30" t="s">
        <v>15</v>
      </c>
      <c r="E15" s="29" t="s">
        <v>100</v>
      </c>
      <c r="F15" s="38" t="s">
        <v>17</v>
      </c>
      <c r="G15" s="38">
        <v>12</v>
      </c>
      <c r="H15" s="39">
        <v>140</v>
      </c>
      <c r="I15" s="40">
        <v>210</v>
      </c>
      <c r="J15" s="35">
        <v>6</v>
      </c>
      <c r="K15" s="35">
        <v>4</v>
      </c>
      <c r="L15" s="35">
        <v>3</v>
      </c>
      <c r="M15" s="35">
        <v>2</v>
      </c>
    </row>
    <row r="16" spans="1:13" ht="15">
      <c r="A16" s="38" t="s">
        <v>79</v>
      </c>
      <c r="B16" s="29">
        <v>250171086</v>
      </c>
      <c r="C16" s="37" t="s">
        <v>25</v>
      </c>
      <c r="D16" s="30" t="s">
        <v>24</v>
      </c>
      <c r="E16" s="29" t="s">
        <v>101</v>
      </c>
      <c r="F16" s="38" t="s">
        <v>17</v>
      </c>
      <c r="G16" s="38">
        <v>12</v>
      </c>
      <c r="H16" s="39">
        <v>140</v>
      </c>
      <c r="I16" s="40">
        <v>210</v>
      </c>
      <c r="J16" s="35">
        <v>6</v>
      </c>
      <c r="K16" s="35">
        <v>4</v>
      </c>
      <c r="L16" s="35">
        <v>3</v>
      </c>
      <c r="M16" s="35">
        <v>2</v>
      </c>
    </row>
    <row r="17" spans="1:13" ht="15">
      <c r="A17" s="36" t="s">
        <v>80</v>
      </c>
      <c r="B17" s="29">
        <v>250171021</v>
      </c>
      <c r="C17" s="37" t="s">
        <v>8</v>
      </c>
      <c r="D17" s="30" t="s">
        <v>7</v>
      </c>
      <c r="E17" s="29" t="s">
        <v>102</v>
      </c>
      <c r="F17" s="38" t="s">
        <v>9</v>
      </c>
      <c r="G17" s="38">
        <v>12</v>
      </c>
      <c r="H17" s="39">
        <v>220</v>
      </c>
      <c r="I17" s="40">
        <v>330</v>
      </c>
      <c r="J17" s="35">
        <v>6</v>
      </c>
      <c r="K17" s="35">
        <v>4</v>
      </c>
      <c r="L17" s="35">
        <v>3</v>
      </c>
      <c r="M17" s="35">
        <v>2</v>
      </c>
    </row>
    <row r="18" spans="1:13" ht="15">
      <c r="A18" s="38" t="s">
        <v>81</v>
      </c>
      <c r="B18" s="29">
        <v>250171022</v>
      </c>
      <c r="C18" s="37" t="s">
        <v>11</v>
      </c>
      <c r="D18" s="30" t="s">
        <v>10</v>
      </c>
      <c r="E18" s="29" t="s">
        <v>103</v>
      </c>
      <c r="F18" s="38" t="s">
        <v>9</v>
      </c>
      <c r="G18" s="38">
        <v>12</v>
      </c>
      <c r="H18" s="39">
        <v>220</v>
      </c>
      <c r="I18" s="40">
        <v>330</v>
      </c>
      <c r="J18" s="35">
        <v>6</v>
      </c>
      <c r="K18" s="35">
        <v>4</v>
      </c>
      <c r="L18" s="35">
        <v>3</v>
      </c>
      <c r="M18" s="35">
        <v>2</v>
      </c>
    </row>
    <row r="19" spans="1:13" ht="15">
      <c r="A19" s="36" t="s">
        <v>82</v>
      </c>
      <c r="B19" s="29">
        <v>250171023</v>
      </c>
      <c r="C19" s="37" t="s">
        <v>13</v>
      </c>
      <c r="D19" s="30" t="s">
        <v>12</v>
      </c>
      <c r="E19" s="29" t="s">
        <v>104</v>
      </c>
      <c r="F19" s="38" t="s">
        <v>14</v>
      </c>
      <c r="G19" s="38">
        <v>12</v>
      </c>
      <c r="H19" s="39">
        <v>180</v>
      </c>
      <c r="I19" s="40">
        <v>270</v>
      </c>
      <c r="J19" s="35">
        <v>6</v>
      </c>
      <c r="K19" s="35">
        <v>4</v>
      </c>
      <c r="L19" s="35">
        <v>3</v>
      </c>
      <c r="M19" s="35">
        <v>2</v>
      </c>
    </row>
    <row r="20" spans="1:13" ht="15">
      <c r="A20" s="38" t="s">
        <v>83</v>
      </c>
      <c r="B20" s="29">
        <v>250171002</v>
      </c>
      <c r="C20" s="37" t="s">
        <v>6</v>
      </c>
      <c r="D20" s="30" t="s">
        <v>5</v>
      </c>
      <c r="E20" s="29" t="s">
        <v>105</v>
      </c>
      <c r="F20" s="38" t="s">
        <v>4</v>
      </c>
      <c r="G20" s="38">
        <v>12</v>
      </c>
      <c r="H20" s="39">
        <v>160</v>
      </c>
      <c r="I20" s="40">
        <v>240</v>
      </c>
      <c r="J20" s="35">
        <v>6</v>
      </c>
      <c r="K20" s="35">
        <v>4</v>
      </c>
      <c r="L20" s="35">
        <v>2</v>
      </c>
      <c r="M20" s="35">
        <v>1</v>
      </c>
    </row>
    <row r="21" spans="1:13" ht="15">
      <c r="A21" s="36" t="s">
        <v>84</v>
      </c>
      <c r="B21" s="29">
        <v>250171001</v>
      </c>
      <c r="C21" s="37" t="s">
        <v>3</v>
      </c>
      <c r="D21" s="30" t="s">
        <v>96</v>
      </c>
      <c r="E21" s="29" t="s">
        <v>106</v>
      </c>
      <c r="F21" s="38" t="s">
        <v>4</v>
      </c>
      <c r="G21" s="38">
        <v>12</v>
      </c>
      <c r="H21" s="39">
        <v>220</v>
      </c>
      <c r="I21" s="40">
        <v>330</v>
      </c>
      <c r="J21" s="35">
        <v>6</v>
      </c>
      <c r="K21" s="35">
        <v>4</v>
      </c>
      <c r="L21" s="35">
        <v>2</v>
      </c>
      <c r="M21" s="35">
        <v>1</v>
      </c>
    </row>
    <row r="22" spans="1:13" ht="25.5">
      <c r="A22" s="38" t="s">
        <v>85</v>
      </c>
      <c r="B22" s="29">
        <v>250171025</v>
      </c>
      <c r="C22" s="37" t="s">
        <v>19</v>
      </c>
      <c r="D22" s="30" t="s">
        <v>18</v>
      </c>
      <c r="E22" s="29" t="s">
        <v>107</v>
      </c>
      <c r="F22" s="38" t="s">
        <v>20</v>
      </c>
      <c r="G22" s="38">
        <v>24</v>
      </c>
      <c r="H22" s="39">
        <v>100</v>
      </c>
      <c r="I22" s="40">
        <v>150</v>
      </c>
      <c r="J22" s="35">
        <v>8</v>
      </c>
      <c r="K22" s="35">
        <v>5</v>
      </c>
      <c r="L22" s="35">
        <v>4</v>
      </c>
      <c r="M22" s="35">
        <v>3</v>
      </c>
    </row>
    <row r="23" spans="1:13" ht="15">
      <c r="A23" s="36" t="s">
        <v>86</v>
      </c>
      <c r="B23" s="29">
        <v>250171079</v>
      </c>
      <c r="C23" s="37" t="s">
        <v>22</v>
      </c>
      <c r="D23" s="30" t="s">
        <v>21</v>
      </c>
      <c r="E23" s="29" t="s">
        <v>108</v>
      </c>
      <c r="F23" s="38" t="s">
        <v>23</v>
      </c>
      <c r="G23" s="38">
        <v>12</v>
      </c>
      <c r="H23" s="39">
        <v>120</v>
      </c>
      <c r="I23" s="40">
        <v>180</v>
      </c>
      <c r="J23" s="35">
        <v>8</v>
      </c>
      <c r="K23" s="35">
        <v>6</v>
      </c>
      <c r="L23" s="35">
        <v>4</v>
      </c>
      <c r="M23" s="35">
        <v>3</v>
      </c>
    </row>
    <row r="24" spans="1:13" ht="15">
      <c r="A24" s="43"/>
      <c r="B24" s="44"/>
      <c r="C24" s="45" t="s">
        <v>90</v>
      </c>
      <c r="D24" s="45"/>
      <c r="E24" s="46"/>
      <c r="F24" s="45"/>
      <c r="G24" s="45"/>
      <c r="H24" s="47"/>
      <c r="I24" s="47"/>
      <c r="J24" s="48"/>
      <c r="K24" s="48"/>
      <c r="L24" s="48"/>
      <c r="M24" s="48"/>
    </row>
    <row r="25" spans="1:13" ht="15">
      <c r="A25" s="38" t="s">
        <v>78</v>
      </c>
      <c r="B25" s="29">
        <v>250171028</v>
      </c>
      <c r="C25" s="37" t="s">
        <v>34</v>
      </c>
      <c r="D25" s="30" t="s">
        <v>33</v>
      </c>
      <c r="E25" s="29" t="s">
        <v>109</v>
      </c>
      <c r="F25" s="38" t="s">
        <v>17</v>
      </c>
      <c r="G25" s="38">
        <v>12</v>
      </c>
      <c r="H25" s="39">
        <v>140</v>
      </c>
      <c r="I25" s="40">
        <v>210</v>
      </c>
      <c r="J25" s="35">
        <v>6</v>
      </c>
      <c r="K25" s="35">
        <v>4</v>
      </c>
      <c r="L25" s="35">
        <v>3</v>
      </c>
      <c r="M25" s="35">
        <v>2</v>
      </c>
    </row>
    <row r="26" spans="1:13" ht="15">
      <c r="A26" s="36" t="s">
        <v>79</v>
      </c>
      <c r="B26" s="29">
        <v>250171026</v>
      </c>
      <c r="C26" s="37" t="s">
        <v>30</v>
      </c>
      <c r="D26" s="30" t="s">
        <v>29</v>
      </c>
      <c r="E26" s="29" t="s">
        <v>110</v>
      </c>
      <c r="F26" s="38" t="s">
        <v>9</v>
      </c>
      <c r="G26" s="38">
        <v>12</v>
      </c>
      <c r="H26" s="39">
        <v>220</v>
      </c>
      <c r="I26" s="40">
        <v>330</v>
      </c>
      <c r="J26" s="35">
        <v>6</v>
      </c>
      <c r="K26" s="35">
        <v>4</v>
      </c>
      <c r="L26" s="35">
        <v>3</v>
      </c>
      <c r="M26" s="35">
        <v>2</v>
      </c>
    </row>
    <row r="27" spans="1:13" ht="15">
      <c r="A27" s="38" t="s">
        <v>80</v>
      </c>
      <c r="B27" s="29">
        <v>250171027</v>
      </c>
      <c r="C27" s="37" t="s">
        <v>32</v>
      </c>
      <c r="D27" s="30" t="s">
        <v>31</v>
      </c>
      <c r="E27" s="29" t="s">
        <v>111</v>
      </c>
      <c r="F27" s="38" t="s">
        <v>14</v>
      </c>
      <c r="G27" s="38">
        <v>12</v>
      </c>
      <c r="H27" s="39">
        <v>180</v>
      </c>
      <c r="I27" s="40">
        <v>270</v>
      </c>
      <c r="J27" s="35">
        <v>6</v>
      </c>
      <c r="K27" s="35">
        <v>4</v>
      </c>
      <c r="L27" s="35">
        <v>3</v>
      </c>
      <c r="M27" s="35">
        <v>2</v>
      </c>
    </row>
    <row r="28" spans="1:13" ht="15">
      <c r="A28" s="36" t="s">
        <v>81</v>
      </c>
      <c r="B28" s="29">
        <v>250171110</v>
      </c>
      <c r="C28" s="37" t="s">
        <v>37</v>
      </c>
      <c r="D28" s="30" t="s">
        <v>95</v>
      </c>
      <c r="E28" s="29" t="s">
        <v>112</v>
      </c>
      <c r="F28" s="38" t="s">
        <v>38</v>
      </c>
      <c r="G28" s="38">
        <v>24</v>
      </c>
      <c r="H28" s="39">
        <v>100</v>
      </c>
      <c r="I28" s="40">
        <v>150</v>
      </c>
      <c r="J28" s="35">
        <v>4</v>
      </c>
      <c r="K28" s="35">
        <v>2</v>
      </c>
      <c r="L28" s="35"/>
      <c r="M28" s="35"/>
    </row>
    <row r="29" spans="1:13" ht="15">
      <c r="A29" s="38" t="s">
        <v>82</v>
      </c>
      <c r="B29" s="29">
        <v>250171005</v>
      </c>
      <c r="C29" s="37" t="s">
        <v>28</v>
      </c>
      <c r="D29" s="30" t="s">
        <v>27</v>
      </c>
      <c r="E29" s="29" t="s">
        <v>113</v>
      </c>
      <c r="F29" s="38" t="s">
        <v>4</v>
      </c>
      <c r="G29" s="38">
        <v>12</v>
      </c>
      <c r="H29" s="39">
        <v>160</v>
      </c>
      <c r="I29" s="40">
        <v>240</v>
      </c>
      <c r="J29" s="35">
        <v>6</v>
      </c>
      <c r="K29" s="35">
        <v>4</v>
      </c>
      <c r="L29" s="35">
        <v>2</v>
      </c>
      <c r="M29" s="35">
        <v>1</v>
      </c>
    </row>
    <row r="30" spans="1:13" ht="15">
      <c r="A30" s="36" t="s">
        <v>83</v>
      </c>
      <c r="B30" s="29">
        <v>250171004</v>
      </c>
      <c r="C30" s="37" t="s">
        <v>26</v>
      </c>
      <c r="D30" s="30" t="s">
        <v>94</v>
      </c>
      <c r="E30" s="29" t="s">
        <v>114</v>
      </c>
      <c r="F30" s="38" t="s">
        <v>4</v>
      </c>
      <c r="G30" s="38">
        <v>12</v>
      </c>
      <c r="H30" s="39">
        <v>220</v>
      </c>
      <c r="I30" s="40">
        <v>330</v>
      </c>
      <c r="J30" s="35">
        <v>6</v>
      </c>
      <c r="K30" s="35">
        <v>4</v>
      </c>
      <c r="L30" s="35">
        <v>2</v>
      </c>
      <c r="M30" s="35">
        <v>1</v>
      </c>
    </row>
    <row r="31" spans="1:13" ht="25.5">
      <c r="A31" s="38" t="s">
        <v>84</v>
      </c>
      <c r="B31" s="29">
        <v>250171029</v>
      </c>
      <c r="C31" s="37" t="s">
        <v>36</v>
      </c>
      <c r="D31" s="30" t="s">
        <v>35</v>
      </c>
      <c r="E31" s="29" t="s">
        <v>115</v>
      </c>
      <c r="F31" s="38" t="s">
        <v>20</v>
      </c>
      <c r="G31" s="38">
        <v>24</v>
      </c>
      <c r="H31" s="39">
        <v>100</v>
      </c>
      <c r="I31" s="40">
        <v>150</v>
      </c>
      <c r="J31" s="35">
        <v>8</v>
      </c>
      <c r="K31" s="35">
        <v>5</v>
      </c>
      <c r="L31" s="35">
        <v>4</v>
      </c>
      <c r="M31" s="35">
        <v>3</v>
      </c>
    </row>
    <row r="32" spans="1:13" ht="15">
      <c r="A32" s="36" t="s">
        <v>85</v>
      </c>
      <c r="B32" s="29">
        <v>250171080</v>
      </c>
      <c r="C32" s="37" t="s">
        <v>40</v>
      </c>
      <c r="D32" s="30" t="s">
        <v>39</v>
      </c>
      <c r="E32" s="29" t="s">
        <v>116</v>
      </c>
      <c r="F32" s="38" t="s">
        <v>23</v>
      </c>
      <c r="G32" s="38">
        <v>12</v>
      </c>
      <c r="H32" s="39">
        <v>120</v>
      </c>
      <c r="I32" s="40">
        <v>180</v>
      </c>
      <c r="J32" s="35">
        <v>8</v>
      </c>
      <c r="K32" s="35">
        <v>6</v>
      </c>
      <c r="L32" s="35">
        <v>4</v>
      </c>
      <c r="M32" s="35">
        <v>3</v>
      </c>
    </row>
    <row r="33" spans="1:13" ht="15">
      <c r="A33" s="43"/>
      <c r="B33" s="44"/>
      <c r="C33" s="45" t="s">
        <v>87</v>
      </c>
      <c r="D33" s="45"/>
      <c r="E33" s="46"/>
      <c r="F33" s="45"/>
      <c r="G33" s="45"/>
      <c r="H33" s="47"/>
      <c r="I33" s="47"/>
      <c r="J33" s="48"/>
      <c r="K33" s="48"/>
      <c r="L33" s="48"/>
      <c r="M33" s="48"/>
    </row>
    <row r="34" spans="1:13" ht="25.5">
      <c r="A34" s="38" t="s">
        <v>78</v>
      </c>
      <c r="B34" s="29">
        <v>250171032</v>
      </c>
      <c r="C34" s="37" t="s">
        <v>49</v>
      </c>
      <c r="D34" s="41" t="s">
        <v>48</v>
      </c>
      <c r="E34" s="29" t="s">
        <v>117</v>
      </c>
      <c r="F34" s="38" t="s">
        <v>17</v>
      </c>
      <c r="G34" s="38">
        <v>12</v>
      </c>
      <c r="H34" s="42">
        <v>140</v>
      </c>
      <c r="I34" s="40">
        <v>210</v>
      </c>
      <c r="J34" s="35">
        <v>6</v>
      </c>
      <c r="K34" s="35">
        <v>4</v>
      </c>
      <c r="L34" s="35">
        <v>3</v>
      </c>
      <c r="M34" s="35">
        <v>2</v>
      </c>
    </row>
    <row r="35" spans="1:13" ht="25.5">
      <c r="A35" s="38" t="s">
        <v>79</v>
      </c>
      <c r="B35" s="29">
        <v>250171030</v>
      </c>
      <c r="C35" s="37" t="s">
        <v>45</v>
      </c>
      <c r="D35" s="41" t="s">
        <v>44</v>
      </c>
      <c r="E35" s="29" t="s">
        <v>118</v>
      </c>
      <c r="F35" s="38" t="s">
        <v>9</v>
      </c>
      <c r="G35" s="38">
        <v>12</v>
      </c>
      <c r="H35" s="42">
        <v>220</v>
      </c>
      <c r="I35" s="40">
        <v>330</v>
      </c>
      <c r="J35" s="35">
        <v>6</v>
      </c>
      <c r="K35" s="35">
        <v>4</v>
      </c>
      <c r="L35" s="35">
        <v>3</v>
      </c>
      <c r="M35" s="35">
        <v>2</v>
      </c>
    </row>
    <row r="36" spans="1:13" ht="25.5">
      <c r="A36" s="38" t="s">
        <v>80</v>
      </c>
      <c r="B36" s="29">
        <v>250171031</v>
      </c>
      <c r="C36" s="37" t="s">
        <v>47</v>
      </c>
      <c r="D36" s="41" t="s">
        <v>46</v>
      </c>
      <c r="E36" s="29" t="s">
        <v>119</v>
      </c>
      <c r="F36" s="38" t="s">
        <v>14</v>
      </c>
      <c r="G36" s="38">
        <v>12</v>
      </c>
      <c r="H36" s="42">
        <v>180</v>
      </c>
      <c r="I36" s="40">
        <v>270</v>
      </c>
      <c r="J36" s="35">
        <v>6</v>
      </c>
      <c r="K36" s="35">
        <v>4</v>
      </c>
      <c r="L36" s="35">
        <v>3</v>
      </c>
      <c r="M36" s="35">
        <v>2</v>
      </c>
    </row>
    <row r="37" spans="1:13" ht="15">
      <c r="A37" s="38" t="s">
        <v>81</v>
      </c>
      <c r="B37" s="29">
        <v>250171008</v>
      </c>
      <c r="C37" s="37" t="s">
        <v>43</v>
      </c>
      <c r="D37" s="41" t="s">
        <v>42</v>
      </c>
      <c r="E37" s="29" t="s">
        <v>120</v>
      </c>
      <c r="F37" s="38" t="s">
        <v>4</v>
      </c>
      <c r="G37" s="38">
        <v>12</v>
      </c>
      <c r="H37" s="42">
        <v>160</v>
      </c>
      <c r="I37" s="40">
        <v>240</v>
      </c>
      <c r="J37" s="35">
        <v>6</v>
      </c>
      <c r="K37" s="35">
        <v>4</v>
      </c>
      <c r="L37" s="35">
        <v>2</v>
      </c>
      <c r="M37" s="35">
        <v>1</v>
      </c>
    </row>
    <row r="38" spans="1:13" ht="24">
      <c r="A38" s="38" t="s">
        <v>82</v>
      </c>
      <c r="B38" s="29">
        <v>250171033</v>
      </c>
      <c r="C38" s="37" t="s">
        <v>51</v>
      </c>
      <c r="D38" s="41" t="s">
        <v>50</v>
      </c>
      <c r="E38" s="29" t="s">
        <v>121</v>
      </c>
      <c r="F38" s="38" t="s">
        <v>20</v>
      </c>
      <c r="G38" s="38">
        <v>24</v>
      </c>
      <c r="H38" s="42">
        <v>100</v>
      </c>
      <c r="I38" s="40">
        <v>150</v>
      </c>
      <c r="J38" s="35">
        <v>8</v>
      </c>
      <c r="K38" s="35">
        <v>4</v>
      </c>
      <c r="L38" s="35">
        <v>4</v>
      </c>
      <c r="M38" s="35">
        <v>3</v>
      </c>
    </row>
    <row r="39" spans="1:13" ht="15">
      <c r="A39" s="38" t="s">
        <v>83</v>
      </c>
      <c r="B39" s="29">
        <v>250171007</v>
      </c>
      <c r="C39" s="37" t="s">
        <v>41</v>
      </c>
      <c r="D39" s="41" t="s">
        <v>93</v>
      </c>
      <c r="E39" s="29" t="s">
        <v>122</v>
      </c>
      <c r="F39" s="38" t="s">
        <v>4</v>
      </c>
      <c r="G39" s="38">
        <v>12</v>
      </c>
      <c r="H39" s="42">
        <v>220</v>
      </c>
      <c r="I39" s="40">
        <v>330</v>
      </c>
      <c r="J39" s="35">
        <v>6</v>
      </c>
      <c r="K39" s="35">
        <v>4</v>
      </c>
      <c r="L39" s="35">
        <v>2</v>
      </c>
      <c r="M39" s="35">
        <v>1</v>
      </c>
    </row>
    <row r="40" spans="1:13" ht="15">
      <c r="A40" s="43"/>
      <c r="B40" s="44"/>
      <c r="C40" s="45" t="s">
        <v>91</v>
      </c>
      <c r="D40" s="45"/>
      <c r="E40" s="46"/>
      <c r="F40" s="45"/>
      <c r="G40" s="45"/>
      <c r="H40" s="47"/>
      <c r="I40" s="47"/>
      <c r="J40" s="48"/>
      <c r="K40" s="48"/>
      <c r="L40" s="48"/>
      <c r="M40" s="48"/>
    </row>
    <row r="41" spans="1:13" ht="15">
      <c r="A41" s="38" t="s">
        <v>78</v>
      </c>
      <c r="B41" s="29">
        <v>250171037</v>
      </c>
      <c r="C41" s="37" t="s">
        <v>60</v>
      </c>
      <c r="D41" s="30" t="s">
        <v>59</v>
      </c>
      <c r="E41" s="29" t="s">
        <v>123</v>
      </c>
      <c r="F41" s="38" t="s">
        <v>17</v>
      </c>
      <c r="G41" s="38">
        <v>12</v>
      </c>
      <c r="H41" s="39">
        <v>140</v>
      </c>
      <c r="I41" s="40">
        <v>210</v>
      </c>
      <c r="J41" s="35">
        <v>6</v>
      </c>
      <c r="K41" s="35">
        <v>4</v>
      </c>
      <c r="L41" s="35">
        <v>3</v>
      </c>
      <c r="M41" s="35">
        <v>2</v>
      </c>
    </row>
    <row r="42" spans="1:13" ht="15">
      <c r="A42" s="38" t="s">
        <v>79</v>
      </c>
      <c r="B42" s="29">
        <v>250171035</v>
      </c>
      <c r="C42" s="37" t="s">
        <v>56</v>
      </c>
      <c r="D42" s="30" t="s">
        <v>55</v>
      </c>
      <c r="E42" s="29" t="s">
        <v>124</v>
      </c>
      <c r="F42" s="38" t="s">
        <v>9</v>
      </c>
      <c r="G42" s="38">
        <v>12</v>
      </c>
      <c r="H42" s="39">
        <v>220</v>
      </c>
      <c r="I42" s="40">
        <v>330</v>
      </c>
      <c r="J42" s="35">
        <v>6</v>
      </c>
      <c r="K42" s="35">
        <v>4</v>
      </c>
      <c r="L42" s="35">
        <v>3</v>
      </c>
      <c r="M42" s="35">
        <v>2</v>
      </c>
    </row>
    <row r="43" spans="1:13" ht="15">
      <c r="A43" s="38" t="s">
        <v>80</v>
      </c>
      <c r="B43" s="29">
        <v>250171036</v>
      </c>
      <c r="C43" s="37" t="s">
        <v>58</v>
      </c>
      <c r="D43" s="30" t="s">
        <v>57</v>
      </c>
      <c r="E43" s="29" t="s">
        <v>125</v>
      </c>
      <c r="F43" s="38" t="s">
        <v>14</v>
      </c>
      <c r="G43" s="38">
        <v>12</v>
      </c>
      <c r="H43" s="39">
        <v>180</v>
      </c>
      <c r="I43" s="40">
        <v>270</v>
      </c>
      <c r="J43" s="35">
        <v>6</v>
      </c>
      <c r="K43" s="35">
        <v>4</v>
      </c>
      <c r="L43" s="35">
        <v>3</v>
      </c>
      <c r="M43" s="35">
        <v>2</v>
      </c>
    </row>
    <row r="44" spans="1:13" ht="25.5">
      <c r="A44" s="38" t="s">
        <v>81</v>
      </c>
      <c r="B44" s="29">
        <v>250171038</v>
      </c>
      <c r="C44" s="37" t="s">
        <v>62</v>
      </c>
      <c r="D44" s="30" t="s">
        <v>61</v>
      </c>
      <c r="E44" s="29" t="s">
        <v>126</v>
      </c>
      <c r="F44" s="38" t="s">
        <v>20</v>
      </c>
      <c r="G44" s="38">
        <v>24</v>
      </c>
      <c r="H44" s="39">
        <v>100</v>
      </c>
      <c r="I44" s="40">
        <v>150</v>
      </c>
      <c r="J44" s="35">
        <v>8</v>
      </c>
      <c r="K44" s="35">
        <v>5</v>
      </c>
      <c r="L44" s="35">
        <v>4</v>
      </c>
      <c r="M44" s="35">
        <v>3</v>
      </c>
    </row>
    <row r="45" spans="1:13" ht="15">
      <c r="A45" s="38" t="s">
        <v>82</v>
      </c>
      <c r="B45" s="29">
        <v>250171010</v>
      </c>
      <c r="C45" s="37" t="s">
        <v>54</v>
      </c>
      <c r="D45" s="30" t="s">
        <v>53</v>
      </c>
      <c r="E45" s="29" t="s">
        <v>127</v>
      </c>
      <c r="F45" s="38" t="s">
        <v>4</v>
      </c>
      <c r="G45" s="38">
        <v>12</v>
      </c>
      <c r="H45" s="39">
        <v>160</v>
      </c>
      <c r="I45" s="40">
        <v>240</v>
      </c>
      <c r="J45" s="35">
        <v>6</v>
      </c>
      <c r="K45" s="35">
        <v>4</v>
      </c>
      <c r="L45" s="35">
        <v>2</v>
      </c>
      <c r="M45" s="35">
        <v>1</v>
      </c>
    </row>
    <row r="46" spans="1:13" ht="15">
      <c r="A46" s="38" t="s">
        <v>83</v>
      </c>
      <c r="B46" s="29">
        <v>250171034</v>
      </c>
      <c r="C46" s="37" t="s">
        <v>52</v>
      </c>
      <c r="D46" s="30" t="s">
        <v>92</v>
      </c>
      <c r="E46" s="29" t="s">
        <v>128</v>
      </c>
      <c r="F46" s="38" t="s">
        <v>4</v>
      </c>
      <c r="G46" s="38">
        <v>12</v>
      </c>
      <c r="H46" s="39">
        <v>220</v>
      </c>
      <c r="I46" s="40">
        <v>330</v>
      </c>
      <c r="J46" s="35">
        <v>6</v>
      </c>
      <c r="K46" s="35">
        <v>4</v>
      </c>
      <c r="L46" s="35">
        <v>2</v>
      </c>
      <c r="M46" s="35">
        <v>1</v>
      </c>
    </row>
    <row r="47" spans="1:13" ht="15">
      <c r="A47" s="43"/>
      <c r="B47" s="44"/>
      <c r="C47" s="45" t="s">
        <v>88</v>
      </c>
      <c r="D47" s="45"/>
      <c r="E47" s="46"/>
      <c r="F47" s="45"/>
      <c r="G47" s="45"/>
      <c r="H47" s="47"/>
      <c r="I47" s="47"/>
      <c r="J47" s="48"/>
      <c r="K47" s="48"/>
      <c r="L47" s="48"/>
      <c r="M47" s="48"/>
    </row>
    <row r="48" spans="1:13" ht="15">
      <c r="A48" s="38" t="s">
        <v>78</v>
      </c>
      <c r="B48" s="29">
        <v>250171041</v>
      </c>
      <c r="C48" s="37" t="s">
        <v>67</v>
      </c>
      <c r="D48" s="30" t="s">
        <v>66</v>
      </c>
      <c r="E48" s="29" t="s">
        <v>129</v>
      </c>
      <c r="F48" s="38" t="s">
        <v>9</v>
      </c>
      <c r="G48" s="38">
        <v>12</v>
      </c>
      <c r="H48" s="39">
        <v>220</v>
      </c>
      <c r="I48" s="40">
        <v>330</v>
      </c>
      <c r="J48" s="35">
        <v>6</v>
      </c>
      <c r="K48" s="35">
        <v>4</v>
      </c>
      <c r="L48" s="35">
        <v>3</v>
      </c>
      <c r="M48" s="35">
        <v>2</v>
      </c>
    </row>
    <row r="49" spans="1:13" ht="15">
      <c r="A49" s="38" t="s">
        <v>79</v>
      </c>
      <c r="B49" s="29">
        <v>250171015</v>
      </c>
      <c r="C49" s="37" t="s">
        <v>70</v>
      </c>
      <c r="D49" s="30" t="s">
        <v>98</v>
      </c>
      <c r="E49" s="29" t="s">
        <v>130</v>
      </c>
      <c r="F49" s="38" t="s">
        <v>38</v>
      </c>
      <c r="G49" s="38">
        <v>24</v>
      </c>
      <c r="H49" s="39">
        <v>100</v>
      </c>
      <c r="I49" s="40">
        <v>150</v>
      </c>
      <c r="J49" s="35">
        <v>4</v>
      </c>
      <c r="K49" s="35">
        <v>2</v>
      </c>
      <c r="L49" s="35"/>
      <c r="M49" s="35"/>
    </row>
    <row r="50" spans="1:13" ht="15">
      <c r="A50" s="38" t="s">
        <v>80</v>
      </c>
      <c r="B50" s="29">
        <v>250171040</v>
      </c>
      <c r="C50" s="37" t="s">
        <v>65</v>
      </c>
      <c r="D50" s="30" t="s">
        <v>64</v>
      </c>
      <c r="E50" s="29" t="s">
        <v>131</v>
      </c>
      <c r="F50" s="38" t="s">
        <v>4</v>
      </c>
      <c r="G50" s="38">
        <v>12</v>
      </c>
      <c r="H50" s="39">
        <v>160</v>
      </c>
      <c r="I50" s="40">
        <v>240</v>
      </c>
      <c r="J50" s="35">
        <v>6</v>
      </c>
      <c r="K50" s="35">
        <v>4</v>
      </c>
      <c r="L50" s="35">
        <v>2</v>
      </c>
      <c r="M50" s="35">
        <v>1</v>
      </c>
    </row>
    <row r="51" spans="1:13" ht="15">
      <c r="A51" s="38" t="s">
        <v>81</v>
      </c>
      <c r="B51" s="29">
        <v>250171039</v>
      </c>
      <c r="C51" s="37" t="s">
        <v>63</v>
      </c>
      <c r="D51" s="30" t="s">
        <v>97</v>
      </c>
      <c r="E51" s="29" t="s">
        <v>132</v>
      </c>
      <c r="F51" s="38" t="s">
        <v>4</v>
      </c>
      <c r="G51" s="38">
        <v>12</v>
      </c>
      <c r="H51" s="39">
        <v>220</v>
      </c>
      <c r="I51" s="40">
        <v>330</v>
      </c>
      <c r="J51" s="35">
        <v>6</v>
      </c>
      <c r="K51" s="35">
        <v>4</v>
      </c>
      <c r="L51" s="35">
        <v>2</v>
      </c>
      <c r="M51" s="35">
        <v>1</v>
      </c>
    </row>
    <row r="52" spans="1:13" ht="25.5">
      <c r="A52" s="38" t="s">
        <v>82</v>
      </c>
      <c r="B52" s="29">
        <v>250171047</v>
      </c>
      <c r="C52" s="37" t="s">
        <v>69</v>
      </c>
      <c r="D52" s="30" t="s">
        <v>68</v>
      </c>
      <c r="E52" s="29" t="s">
        <v>133</v>
      </c>
      <c r="F52" s="38" t="s">
        <v>20</v>
      </c>
      <c r="G52" s="38">
        <v>24</v>
      </c>
      <c r="H52" s="39">
        <v>100</v>
      </c>
      <c r="I52" s="40">
        <v>150</v>
      </c>
      <c r="J52" s="35">
        <v>8</v>
      </c>
      <c r="K52" s="35">
        <v>5</v>
      </c>
      <c r="L52" s="35">
        <v>4</v>
      </c>
      <c r="M52" s="35">
        <v>3</v>
      </c>
    </row>
    <row r="53" spans="10:13" ht="15">
      <c r="J53" s="31">
        <f>SUM(J15:J52)</f>
        <v>214</v>
      </c>
      <c r="K53" s="31">
        <f>SUM(K15:K52)</f>
        <v>140</v>
      </c>
      <c r="L53" s="31">
        <f>SUM(L15:L52)</f>
        <v>93</v>
      </c>
      <c r="M53" s="31">
        <f>SUM(M15:M52)</f>
        <v>61</v>
      </c>
    </row>
  </sheetData>
  <sheetProtection/>
  <mergeCells count="1">
    <mergeCell ref="C14:D14"/>
  </mergeCells>
  <hyperlinks>
    <hyperlink ref="C5" r:id="rId1" display="www.encantra.ru"/>
    <hyperlink ref="C7" r:id="rId2" display="birusev@gmail.com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Севилья</dc:creator>
  <cp:keywords/>
  <dc:description/>
  <cp:lastModifiedBy>домашний</cp:lastModifiedBy>
  <cp:lastPrinted>2013-08-21T11:30:50Z</cp:lastPrinted>
  <dcterms:created xsi:type="dcterms:W3CDTF">2012-07-27T09:13:12Z</dcterms:created>
  <dcterms:modified xsi:type="dcterms:W3CDTF">2014-03-14T07:09:00Z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