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<sst xmlns="http://schemas.openxmlformats.org/spreadsheetml/2006/main" count="46" uniqueCount="34">
  <si>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Ник</t>
  </si>
  <si>
    <t>Ссылка</t>
  </si>
  <si>
    <t>Наименование</t>
  </si>
  <si>
    <t>Цена с сайта</t>
  </si>
  <si>
    <t>Кол-во</t>
  </si>
  <si>
    <t>Сумма</t>
  </si>
  <si>
    <t>Цена со скидкой</t>
  </si>
  <si>
    <t>Punechka</t>
  </si>
  <si>
    <t>http://scrapman.ru/shop/klevye-materialy/magnity-kruglye-10-m-serebrjanye-2-sht.html</t>
  </si>
  <si>
    <t>Магниты круглые, 10 мм., серебряные, 2 шт.</t>
  </si>
  <si>
    <t>http://scrapman.ru/shop/klevye-materialy/magnitnaja-plastina-s-klevoi-zadnei-storonoi-format-a5-1-shtuka.html</t>
  </si>
  <si>
    <t>Магнитная пластина с клеевой задней стороной, формат А5, 1 штука</t>
  </si>
  <si>
    <t>http://scrapman.ru/shop/opt/ukrashenija/nabor-lyuversov-4-8-m-cvet-zoloto-10-shtuk.html</t>
  </si>
  <si>
    <t>Набор люверсов 4,8 мм, цвет Золото, 10 штук</t>
  </si>
  <si>
    <t>http://scrapman.ru/shop/ukrashenija/lyuvers/lyuversy-bronza-10-7-m-20-sht.html</t>
  </si>
  <si>
    <t>Люверсы, бронза, 10*7 мм., 20 шт.</t>
  </si>
  <si>
    <t>http://scrapman.ru/shop/ukrashenija/metalicheskie/metalicheskaja-podveska-svjazka-klyuchei-25-13-m-bronza.html</t>
  </si>
  <si>
    <t>Металлическая подвеска "Связка ключей", 25*13 мм., бронза.</t>
  </si>
  <si>
    <t>http://scrapman.ru/shop/ukrashenija/metalicheskie/podveska-klyuch-med-26h12-m.html</t>
  </si>
  <si>
    <t>Подвеска Ключ, медь, 26х12 мм</t>
  </si>
  <si>
    <t>http://scrapman.ru/shop/ukrashenija/metalicheskie/metalicheskoe-ukrashenie-zamochnaja-skvazhina-cvet-antichnaja-bronza.html</t>
  </si>
  <si>
    <t>Металлическое украшение Замочная Скважина, цвет Античная бронза</t>
  </si>
  <si>
    <t>http://scrapman.ru/shop/ukrashenija/metalicheskie/podveska-hand-made-cvet-med-13h12-m.html</t>
  </si>
  <si>
    <t>Подвеска "Hand made", цвет медь, 13х12 мм</t>
  </si>
  <si>
    <t>http://scrapman.ru/shop/zagotovki-dlja-albomov-i-bloknotov/kolca-dlja-albomov-sostarenaja-med-20-m-2-sht.html</t>
  </si>
  <si>
    <t>Кольца для альбомов, состаренная медь, 20 мм., 2 шт.</t>
  </si>
  <si>
    <t>http://scrapman.ru/shop/zagotovki-dlja-albomov-i-bloknotov/kolca-dlja-albomov-sostarenaja-med-35-m-2-sht.html</t>
  </si>
  <si>
    <t>Кольца для альбомов, состаренная медь, 35 мм., 2 шт.</t>
  </si>
  <si>
    <t>http://scrapman.ru/shop/zagotovki-dlja-albomov-i-bloknotov/kolca-dlja-albomov-slonovaja-kost-50-m-2-sht.html</t>
  </si>
  <si>
    <t>Кольца для альбомов, слоновая кость, 50 мм., 2 шт.</t>
  </si>
  <si>
    <t>http://scrapman.ru/shop/ukrashenija/lyuvers/lyuversy-belye-10-7-m-20-sht.html</t>
  </si>
  <si>
    <t>Люверсы, белые, 10*7 мм., 20 шт.</t>
  </si>
  <si>
    <t>http://scrapman.ru/shop/ukrashenija/brads/brads-zhemchuzhnye-belye-srednie-3-shtuki.html</t>
  </si>
  <si>
    <t>Брадс жемчужные белые средние, 3 штуки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</si>
</sst>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klevye-materialy/magnity-kruglye-10-m-serebrjanye-2-sht.html" TargetMode="External" /><Relationship Id="rId2" Type="http://schemas.openxmlformats.org/officeDocument/2006/relationships/hyperlink" Target="http://scrapman.ru/shop/klevye-materialy/magnitnaja-plastina-s-klevoi-zadnei-storonoi-format-a5-1-shtuka.html" TargetMode="External" /><Relationship Id="rId3" Type="http://schemas.openxmlformats.org/officeDocument/2006/relationships/hyperlink" Target="http://scrapman.ru/shop/opt/ukrashenija/nabor-lyuversov-4-8-m-cvet-zoloto-10-shtuk.html" TargetMode="External" /><Relationship Id="rId4" Type="http://schemas.openxmlformats.org/officeDocument/2006/relationships/hyperlink" Target="http://scrapman.ru/shop/ukrashenija/lyuvers/lyuversy-bronza-10-7-m-20-sht.html" TargetMode="External" /><Relationship Id="rId5" Type="http://schemas.openxmlformats.org/officeDocument/2006/relationships/hyperlink" Target="http://scrapman.ru/shop/ukrashenija/metalicheskie/metalicheskaja-podveska-svjazka-klyuchei-25-13-m-bronza.html" TargetMode="External" /><Relationship Id="rId6" Type="http://schemas.openxmlformats.org/officeDocument/2006/relationships/hyperlink" Target="http://scrapman.ru/shop/ukrashenija/metalicheskie/podveska-klyuch-med-26h12-m.html" TargetMode="External" /><Relationship Id="rId7" Type="http://schemas.openxmlformats.org/officeDocument/2006/relationships/hyperlink" Target="http://scrapman.ru/shop/ukrashenija/metalicheskie/metalicheskoe-ukrashenie-zamochnaja-skvazhina-cvet-antichnaja-bronza.html" TargetMode="External" /><Relationship Id="rId8" Type="http://schemas.openxmlformats.org/officeDocument/2006/relationships/hyperlink" Target="http://scrapman.ru/shop/ukrashenija/metalicheskie/podveska-hand-made-cvet-med-13h12-m.html" TargetMode="External" /><Relationship Id="rId9" Type="http://schemas.openxmlformats.org/officeDocument/2006/relationships/hyperlink" Target="http://scrapman.ru/shop/zagotovki-dlja-albomov-i-bloknotov/kolca-dlja-albomov-sostarenaja-med-20-m-2-sht.html" TargetMode="External" /><Relationship Id="rId10" Type="http://schemas.openxmlformats.org/officeDocument/2006/relationships/hyperlink" Target="http://scrapman.ru/shop/zagotovki-dlja-albomov-i-bloknotov/kolca-dlja-albomov-sostarenaja-med-35-m-2-sht.html" TargetMode="External" /><Relationship Id="rId11" Type="http://schemas.openxmlformats.org/officeDocument/2006/relationships/hyperlink" Target="http://scrapman.ru/shop/zagotovki-dlja-albomov-i-bloknotov/kolca-dlja-albomov-slonovaja-kost-50-m-2-sht.html" TargetMode="External" /><Relationship Id="rId12" Type="http://schemas.openxmlformats.org/officeDocument/2006/relationships/hyperlink" Target="http://scrapman.ru/shop/ukrashenija/lyuvers/lyuversy-belye-10-7-m-20-sht.html" TargetMode="External" /><Relationship Id="rId13" Type="http://schemas.openxmlformats.org/officeDocument/2006/relationships/hyperlink" Target="http://scrapman.ru/shop/ukrashenija/brads/brads-zhemchuzhnye-belye-srednie-3-shtuki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0.421875" style="1" customWidth="1"/>
    <col min="2" max="2" width="37.421875" style="1" customWidth="1"/>
    <col min="3" max="3" width="36.57421875" style="1" customWidth="1"/>
    <col min="4" max="16384" width="9.140625" style="1" customWidth="1"/>
  </cols>
  <sheetData>
    <row r="1" spans="1:7" s="4" customFormat="1" ht="47.2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</row>
    <row r="2" spans="1:7" ht="45">
      <c r="A2" s="2" t="s">
        <v>7</v>
      </c>
      <c r="B2" s="5" t="s">
        <v>8</v>
      </c>
      <c r="C2" s="2" t="s">
        <v>9</v>
      </c>
      <c r="D2" s="2">
        <v>1</v>
      </c>
      <c r="E2" s="2">
        <v>33</v>
      </c>
      <c r="F2" s="2">
        <f>D2*E2</f>
        <v>33</v>
      </c>
      <c r="G2" s="2">
        <f>F2-(F2*0.25)</f>
        <v>24.75</v>
      </c>
    </row>
    <row r="3" spans="1:7" ht="60">
      <c r="A3" s="2" t="s">
        <v>7</v>
      </c>
      <c r="B3" s="5" t="s">
        <v>10</v>
      </c>
      <c r="C3" s="2" t="s">
        <v>11</v>
      </c>
      <c r="D3" s="2">
        <v>1</v>
      </c>
      <c r="E3" s="2">
        <v>40</v>
      </c>
      <c r="F3" s="2">
        <f aca="true" t="shared" si="0" ref="F3:F14">D3*E3</f>
        <v>40</v>
      </c>
      <c r="G3" s="2">
        <f aca="true" t="shared" si="1" ref="G3:G14">F3-(F3*0.25)</f>
        <v>30</v>
      </c>
    </row>
    <row r="4" spans="1:7" ht="45">
      <c r="A4" s="2" t="s">
        <v>7</v>
      </c>
      <c r="B4" s="5" t="s">
        <v>12</v>
      </c>
      <c r="C4" s="2" t="s">
        <v>13</v>
      </c>
      <c r="D4" s="2">
        <v>1</v>
      </c>
      <c r="E4" s="2">
        <v>10</v>
      </c>
      <c r="F4" s="2">
        <f t="shared" si="0"/>
        <v>10</v>
      </c>
      <c r="G4" s="2">
        <f t="shared" si="1"/>
        <v>7.5</v>
      </c>
    </row>
    <row r="5" spans="1:7" ht="45">
      <c r="A5" s="2" t="s">
        <v>7</v>
      </c>
      <c r="B5" s="5" t="s">
        <v>14</v>
      </c>
      <c r="C5" s="2" t="s">
        <v>15</v>
      </c>
      <c r="D5" s="2">
        <v>1</v>
      </c>
      <c r="E5" s="2">
        <v>20</v>
      </c>
      <c r="F5" s="2">
        <f t="shared" si="0"/>
        <v>20</v>
      </c>
      <c r="G5" s="2">
        <f t="shared" si="1"/>
        <v>15</v>
      </c>
    </row>
    <row r="6" spans="1:7" ht="60">
      <c r="A6" s="2" t="s">
        <v>7</v>
      </c>
      <c r="B6" s="5" t="s">
        <v>16</v>
      </c>
      <c r="C6" s="2" t="s">
        <v>17</v>
      </c>
      <c r="D6" s="2">
        <v>1</v>
      </c>
      <c r="E6" s="2">
        <v>18</v>
      </c>
      <c r="F6" s="2">
        <f t="shared" si="0"/>
        <v>18</v>
      </c>
      <c r="G6" s="2">
        <f t="shared" si="1"/>
        <v>13.5</v>
      </c>
    </row>
    <row r="7" spans="1:7" ht="45">
      <c r="A7" s="2" t="s">
        <v>7</v>
      </c>
      <c r="B7" s="5" t="s">
        <v>18</v>
      </c>
      <c r="C7" s="2" t="s">
        <v>19</v>
      </c>
      <c r="D7" s="2">
        <v>2</v>
      </c>
      <c r="E7" s="2">
        <v>7</v>
      </c>
      <c r="F7" s="2">
        <f t="shared" si="0"/>
        <v>14</v>
      </c>
      <c r="G7" s="2">
        <f t="shared" si="1"/>
        <v>10.5</v>
      </c>
    </row>
    <row r="8" spans="1:7" ht="60">
      <c r="A8" s="2" t="s">
        <v>7</v>
      </c>
      <c r="B8" s="5" t="s">
        <v>20</v>
      </c>
      <c r="C8" s="2" t="s">
        <v>21</v>
      </c>
      <c r="D8" s="2">
        <v>2</v>
      </c>
      <c r="E8" s="2">
        <v>44</v>
      </c>
      <c r="F8" s="2">
        <f t="shared" si="0"/>
        <v>88</v>
      </c>
      <c r="G8" s="2">
        <f t="shared" si="1"/>
        <v>66</v>
      </c>
    </row>
    <row r="9" spans="1:7" ht="45">
      <c r="A9" s="2" t="s">
        <v>7</v>
      </c>
      <c r="B9" s="5" t="s">
        <v>22</v>
      </c>
      <c r="C9" s="2" t="s">
        <v>23</v>
      </c>
      <c r="D9" s="2">
        <v>3</v>
      </c>
      <c r="E9" s="2">
        <v>3</v>
      </c>
      <c r="F9" s="2">
        <f t="shared" si="0"/>
        <v>9</v>
      </c>
      <c r="G9" s="2">
        <f t="shared" si="1"/>
        <v>6.75</v>
      </c>
    </row>
    <row r="10" spans="1:7" ht="60">
      <c r="A10" s="2" t="s">
        <v>7</v>
      </c>
      <c r="B10" s="5" t="s">
        <v>24</v>
      </c>
      <c r="C10" s="2" t="s">
        <v>25</v>
      </c>
      <c r="D10" s="2">
        <v>4</v>
      </c>
      <c r="E10" s="2">
        <v>10</v>
      </c>
      <c r="F10" s="2">
        <f t="shared" si="0"/>
        <v>40</v>
      </c>
      <c r="G10" s="2">
        <f t="shared" si="1"/>
        <v>30</v>
      </c>
    </row>
    <row r="11" spans="1:7" ht="60">
      <c r="A11" s="2" t="s">
        <v>7</v>
      </c>
      <c r="B11" s="5" t="s">
        <v>26</v>
      </c>
      <c r="C11" s="2" t="s">
        <v>27</v>
      </c>
      <c r="D11" s="2">
        <v>2</v>
      </c>
      <c r="E11" s="2">
        <v>14</v>
      </c>
      <c r="F11" s="2">
        <f t="shared" si="0"/>
        <v>28</v>
      </c>
      <c r="G11" s="2">
        <f t="shared" si="1"/>
        <v>21</v>
      </c>
    </row>
    <row r="12" spans="1:7" ht="60">
      <c r="A12" s="2" t="s">
        <v>7</v>
      </c>
      <c r="B12" s="5" t="s">
        <v>28</v>
      </c>
      <c r="C12" s="2" t="s">
        <v>29</v>
      </c>
      <c r="D12" s="2">
        <v>2</v>
      </c>
      <c r="E12" s="2">
        <v>26</v>
      </c>
      <c r="F12" s="2">
        <f t="shared" si="0"/>
        <v>52</v>
      </c>
      <c r="G12" s="2">
        <f t="shared" si="1"/>
        <v>39</v>
      </c>
    </row>
    <row r="13" spans="1:7" ht="45">
      <c r="A13" s="2" t="s">
        <v>7</v>
      </c>
      <c r="B13" s="5" t="s">
        <v>30</v>
      </c>
      <c r="C13" s="2" t="s">
        <v>31</v>
      </c>
      <c r="D13" s="2">
        <v>1</v>
      </c>
      <c r="E13" s="2">
        <v>10</v>
      </c>
      <c r="F13" s="2">
        <f t="shared" si="0"/>
        <v>10</v>
      </c>
      <c r="G13" s="2">
        <f t="shared" si="1"/>
        <v>7.5</v>
      </c>
    </row>
    <row r="14" spans="1:7" ht="45">
      <c r="A14" s="2" t="s">
        <v>7</v>
      </c>
      <c r="B14" s="5" t="s">
        <v>32</v>
      </c>
      <c r="C14" s="2" t="s">
        <v>33</v>
      </c>
      <c r="D14" s="2">
        <v>1</v>
      </c>
      <c r="E14" s="2">
        <v>20</v>
      </c>
      <c r="F14" s="2">
        <f t="shared" si="0"/>
        <v>20</v>
      </c>
      <c r="G14" s="2">
        <f t="shared" si="1"/>
        <v>15</v>
      </c>
    </row>
    <row r="15" ht="15">
      <c r="G15" s="1">
        <f>SUM(G2:G14)</f>
        <v>286.5</v>
      </c>
    </row>
  </sheetData>
  <sheetProtection/>
  <hyperlinks>
    <hyperlink ref="B2" r:id="rId1" display="http://scrapman.ru/shop/klevye-materialy/magnity-kruglye-10-m-serebrjanye-2-sht.html"/>
    <hyperlink ref="B3" r:id="rId2" display="http://scrapman.ru/shop/klevye-materialy/magnitnaja-plastina-s-klevoi-zadnei-storonoi-format-a5-1-shtuka.html"/>
    <hyperlink ref="B4" r:id="rId3" display="http://scrapman.ru/shop/opt/ukrashenija/nabor-lyuversov-4-8-m-cvet-zoloto-10-shtuk.html"/>
    <hyperlink ref="B5" r:id="rId4" display="http://scrapman.ru/shop/ukrashenija/lyuvers/lyuversy-bronza-10-7-m-20-sht.html"/>
    <hyperlink ref="B6" r:id="rId5" display="http://scrapman.ru/shop/ukrashenija/metalicheskie/metalicheskaja-podveska-svjazka-klyuchei-25-13-m-bronza.html"/>
    <hyperlink ref="B7" r:id="rId6" display="http://scrapman.ru/shop/ukrashenija/metalicheskie/podveska-klyuch-med-26h12-m.html"/>
    <hyperlink ref="B8" r:id="rId7" display="http://scrapman.ru/shop/ukrashenija/metalicheskie/metalicheskoe-ukrashenie-zamochnaja-skvazhina-cvet-antichnaja-bronza.html"/>
    <hyperlink ref="B9" r:id="rId8" display="http://scrapman.ru/shop/ukrashenija/metalicheskie/podveska-hand-made-cvet-med-13h12-m.html"/>
    <hyperlink ref="B10" r:id="rId9" display="http://scrapman.ru/shop/zagotovki-dlja-albomov-i-bloknotov/kolca-dlja-albomov-sostarenaja-med-20-m-2-sht.html"/>
    <hyperlink ref="B11" r:id="rId10" display="http://scrapman.ru/shop/zagotovki-dlja-albomov-i-bloknotov/kolca-dlja-albomov-sostarenaja-med-35-m-2-sht.html"/>
    <hyperlink ref="B12" r:id="rId11" display="http://scrapman.ru/shop/zagotovki-dlja-albomov-i-bloknotov/kolca-dlja-albomov-slonovaja-kost-50-m-2-sht.html"/>
    <hyperlink ref="B13" r:id="rId12" display="http://scrapman.ru/shop/ukrashenija/lyuvers/lyuversy-belye-10-7-m-20-sht.html"/>
    <hyperlink ref="B14" r:id="rId13" display="http://scrapman.ru/shop/ukrashenija/brads/brads-zhemchuzhnye-belye-srednie-3-shtuki.html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Марина</cp:lastModifiedBy>
  <dcterms:created xsi:type="dcterms:W3CDTF">2013-04-08T11:05:37Z</dcterms:created>
  <dcterms:modified xsi:type="dcterms:W3CDTF">2014-06-13T14:58:47Z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