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<sst xmlns="http://schemas.openxmlformats.org/spreadsheetml/2006/main" count="23" uniqueCount="22">
  <si>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</si>
  <si>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</si>
  <si>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</si>
  <si>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</si>
  <si>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</si>
  <si>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</si>
  <si>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</si>
  <si>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</si>
  <si>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</si>
  <si>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</si>
  <si>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</si>
  <si>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Сюда вносим вещи, которые выкупаем с купоном 25%! все кроме CLEARANCE, Doorbusters и Carters at home!!</t>
  </si>
  <si>
    <t>Сюда вносим вещи из разделов: Doorbusters и Carters at home (выкуп без купона)</t>
  </si>
  <si>
    <t>http://www.oshkosh.com/oshkosh-baby-girl-clearance-bottoms-1/VC_454B043.html?dwvar_VC__454B043_color=Grey&amp;dwvar_VC__454B043_size=5T</t>
  </si>
  <si>
    <t>http://www.carters.com/carters-kid-girl-clearance/V_278A789.html?cgid=carters-kid-girl-clearance&amp;dwvar_V__278A789_size=4&amp;dwvar_V__278A789_color=Denim#navID=header&amp;start=39&amp;cgid=carters-kid-girl-clearance</t>
  </si>
  <si>
    <t>Roll-Cuff Denim Pants</t>
  </si>
  <si>
    <t>Denim</t>
  </si>
  <si>
    <t>5</t>
  </si>
  <si>
    <t>5Т</t>
  </si>
  <si>
    <t>Glitter Stripe Leggings</t>
  </si>
  <si>
    <t>Grey</t>
  </si>
  <si>
    <t>selena2325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</si>
</sst>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22" fillId="0" borderId="0" xfId="0" applyFont="1" applyAlignment="1">
      <alignment/>
    </xf>
    <xf numFmtId="0" fontId="23" fillId="0" borderId="0" xfId="42" applyFont="1" applyAlignment="1" applyProtection="1">
      <alignment/>
      <protection/>
    </xf>
    <xf numFmtId="49" fontId="2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ters.com/carters-kid-girl-clearance/V_278A789.html?cgid=carters-kid-girl-clearance&amp;dwvar_V__278A789_size=4&amp;dwvar_V__278A789_color=Denim#navID=header&amp;start=39&amp;cgid=carters-kid-girl-clearance" TargetMode="External" /><Relationship Id="rId2" Type="http://schemas.openxmlformats.org/officeDocument/2006/relationships/hyperlink" Target="http://www.oshkosh.com/oshkosh-baby-girl-clearance-bottoms-1/VC_454B043.html?dwvar_VC__454B043_color=Grey&amp;dwvar_VC__454B043_size=5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9" ht="12.75">
      <c r="A2" s="15" t="s">
        <v>11</v>
      </c>
      <c r="B2" s="16"/>
      <c r="C2" s="16"/>
      <c r="D2" s="17"/>
      <c r="E2" s="18"/>
      <c r="F2" s="17"/>
      <c r="G2" s="17"/>
      <c r="H2" s="19"/>
      <c r="I2" s="20"/>
      <c r="J2" s="20"/>
      <c r="K2" s="17"/>
      <c r="L2" s="17"/>
      <c r="M2" s="17"/>
      <c r="N2" s="17"/>
      <c r="O2" s="17"/>
      <c r="P2" s="17"/>
      <c r="Q2" s="17"/>
      <c r="R2" s="17"/>
      <c r="S2" s="17"/>
    </row>
    <row r="3" spans="1:10" ht="12.75">
      <c r="A3" s="2"/>
      <c r="B3" s="2"/>
      <c r="C3" s="2"/>
      <c r="E3" s="1"/>
      <c r="H3" s="5">
        <f aca="true" t="shared" si="0" ref="H3:H10">F3*G3</f>
        <v>0</v>
      </c>
      <c r="I3" s="4">
        <f aca="true" t="shared" si="1" ref="I3:I10">H3*39.7*1.3</f>
        <v>0</v>
      </c>
      <c r="J3" s="4">
        <f>H3*39.7*1.35</f>
        <v>0</v>
      </c>
    </row>
    <row r="4" spans="1:10" ht="12.75">
      <c r="A4" s="2"/>
      <c r="B4" s="2"/>
      <c r="C4" s="2"/>
      <c r="E4" s="1"/>
      <c r="H4" s="5">
        <f>F4*G4</f>
        <v>0</v>
      </c>
      <c r="I4" s="4">
        <f t="shared" si="1"/>
        <v>0</v>
      </c>
      <c r="J4" s="4">
        <f aca="true" t="shared" si="2" ref="J4:J10">H4*39.7*1.35</f>
        <v>0</v>
      </c>
    </row>
    <row r="5" spans="1:10" ht="12.75">
      <c r="A5" s="2"/>
      <c r="B5" s="2"/>
      <c r="C5" s="2"/>
      <c r="E5" s="1"/>
      <c r="H5" s="5">
        <f>F5*G5</f>
        <v>0</v>
      </c>
      <c r="I5" s="4">
        <f t="shared" si="1"/>
        <v>0</v>
      </c>
      <c r="J5" s="4">
        <f t="shared" si="2"/>
        <v>0</v>
      </c>
    </row>
    <row r="6" spans="1:10" ht="12.75">
      <c r="A6" s="2"/>
      <c r="B6" s="2"/>
      <c r="C6" s="2"/>
      <c r="E6" s="1"/>
      <c r="H6" s="5">
        <f>F6*G6</f>
        <v>0</v>
      </c>
      <c r="I6" s="4">
        <f t="shared" si="1"/>
        <v>0</v>
      </c>
      <c r="J6" s="4">
        <f t="shared" si="2"/>
        <v>0</v>
      </c>
    </row>
    <row r="7" spans="1:10" ht="12.75">
      <c r="A7" s="2"/>
      <c r="B7" s="2"/>
      <c r="C7" s="2"/>
      <c r="E7" s="1"/>
      <c r="H7" s="5">
        <f t="shared" si="0"/>
        <v>0</v>
      </c>
      <c r="I7" s="4">
        <f t="shared" si="1"/>
        <v>0</v>
      </c>
      <c r="J7" s="4">
        <f t="shared" si="2"/>
        <v>0</v>
      </c>
    </row>
    <row r="8" spans="1:10" ht="12.75">
      <c r="A8" s="2"/>
      <c r="B8" s="2"/>
      <c r="C8" s="2"/>
      <c r="E8" s="1"/>
      <c r="H8" s="5">
        <f t="shared" si="0"/>
        <v>0</v>
      </c>
      <c r="I8" s="4">
        <f t="shared" si="1"/>
        <v>0</v>
      </c>
      <c r="J8" s="4">
        <f t="shared" si="2"/>
        <v>0</v>
      </c>
    </row>
    <row r="9" spans="1:10" ht="12.75">
      <c r="A9" s="2"/>
      <c r="B9" s="2"/>
      <c r="C9" s="2"/>
      <c r="E9" s="1"/>
      <c r="H9" s="5">
        <f t="shared" si="0"/>
        <v>0</v>
      </c>
      <c r="I9" s="4">
        <f t="shared" si="1"/>
        <v>0</v>
      </c>
      <c r="J9" s="4">
        <f t="shared" si="2"/>
        <v>0</v>
      </c>
    </row>
    <row r="10" spans="1:10" ht="12.75">
      <c r="A10" s="2"/>
      <c r="B10" s="2"/>
      <c r="C10" s="2"/>
      <c r="E10" s="1"/>
      <c r="H10" s="5">
        <f t="shared" si="0"/>
        <v>0</v>
      </c>
      <c r="I10" s="4">
        <f t="shared" si="1"/>
        <v>0</v>
      </c>
      <c r="J10" s="4">
        <f t="shared" si="2"/>
        <v>0</v>
      </c>
    </row>
    <row r="11" spans="1:10" ht="12.75">
      <c r="A11" s="14" t="s">
        <v>12</v>
      </c>
      <c r="B11" s="9"/>
      <c r="C11" s="9"/>
      <c r="D11" s="10"/>
      <c r="E11" s="11"/>
      <c r="F11" s="10"/>
      <c r="G11" s="10"/>
      <c r="H11" s="12"/>
      <c r="I11" s="13"/>
      <c r="J11" s="13"/>
    </row>
    <row r="12" spans="1:10" ht="12.75">
      <c r="A12" s="21" t="s">
        <v>21</v>
      </c>
      <c r="B12" s="22" t="s">
        <v>14</v>
      </c>
      <c r="C12" s="24" t="s">
        <v>15</v>
      </c>
      <c r="D12" s="25" t="s">
        <v>16</v>
      </c>
      <c r="E12" s="23" t="s">
        <v>17</v>
      </c>
      <c r="F12">
        <v>7.99</v>
      </c>
      <c r="G12">
        <v>1</v>
      </c>
      <c r="H12" s="5">
        <f>F12*G12</f>
        <v>7.99</v>
      </c>
      <c r="I12" s="4">
        <f>H12*39.7*1.55</f>
        <v>491.66465000000005</v>
      </c>
      <c r="J12" s="4">
        <f>H12*39.7*1.6</f>
        <v>507.5248000000001</v>
      </c>
    </row>
    <row r="13" spans="1:10" ht="12.75">
      <c r="A13" s="21" t="s">
        <v>21</v>
      </c>
      <c r="B13" s="22" t="s">
        <v>13</v>
      </c>
      <c r="C13" s="24" t="s">
        <v>19</v>
      </c>
      <c r="D13" s="25" t="s">
        <v>20</v>
      </c>
      <c r="E13" s="23" t="s">
        <v>18</v>
      </c>
      <c r="F13">
        <v>4.99</v>
      </c>
      <c r="G13">
        <v>1</v>
      </c>
      <c r="H13" s="5">
        <f>F13*G13</f>
        <v>4.99</v>
      </c>
      <c r="I13" s="4">
        <f>H13*39.7*1.55</f>
        <v>307.05965000000003</v>
      </c>
      <c r="J13" s="4">
        <f>H13*39.7*1.6</f>
        <v>316.9648</v>
      </c>
    </row>
    <row r="14" spans="1:10" ht="12.75">
      <c r="A14" s="2"/>
      <c r="B14" s="2"/>
      <c r="C14" s="2"/>
      <c r="E14" s="1"/>
      <c r="H14" s="5">
        <f>F14*G14</f>
        <v>0</v>
      </c>
      <c r="I14" s="4">
        <f>H14*39.7*1.55</f>
        <v>0</v>
      </c>
      <c r="J14" s="4">
        <f>H14*39.7*1.6</f>
        <v>0</v>
      </c>
    </row>
    <row r="15" spans="1:10" ht="12.75">
      <c r="A15" s="2"/>
      <c r="B15" s="2"/>
      <c r="C15" s="2"/>
      <c r="E15" s="1"/>
      <c r="H15" s="5">
        <f>F15*G15</f>
        <v>0</v>
      </c>
      <c r="I15" s="4">
        <f>H15*39.7*1.55</f>
        <v>0</v>
      </c>
      <c r="J15" s="4">
        <f>H15*39.7*1.6</f>
        <v>0</v>
      </c>
    </row>
    <row r="16" spans="1:10" ht="12.75">
      <c r="A16" s="2"/>
      <c r="B16" s="2"/>
      <c r="C16" s="2"/>
      <c r="E16" s="1"/>
      <c r="H16" s="5">
        <f>F16*G16</f>
        <v>0</v>
      </c>
      <c r="I16" s="4">
        <f>H16*39.7*1.55</f>
        <v>0</v>
      </c>
      <c r="J16" s="4">
        <f>H16*39.7*1.6</f>
        <v>0</v>
      </c>
    </row>
    <row r="17" spans="1:10" s="3" customFormat="1" ht="12.75">
      <c r="A17" s="6" t="s">
        <v>8</v>
      </c>
      <c r="B17" s="6"/>
      <c r="C17" s="6"/>
      <c r="D17" s="6"/>
      <c r="E17" s="6"/>
      <c r="F17" s="6"/>
      <c r="G17" s="6"/>
      <c r="H17" s="7">
        <f>SUM(H3:H16)</f>
        <v>12.98</v>
      </c>
      <c r="I17" s="8">
        <f>SUM(I3:I16)</f>
        <v>798.7243000000001</v>
      </c>
      <c r="J17" s="8">
        <f>SUM(J3:J16)</f>
        <v>824.4896000000001</v>
      </c>
    </row>
  </sheetData>
  <sheetProtection/>
  <hyperlinks>
    <hyperlink ref="B12" r:id="rId1" display="http://www.carters.com/carters-kid-girl-clearance/V_278A789.html?cgid=carters-kid-girl-clearance&amp;dwvar_V__278A789_size=4&amp;dwvar_V__278A789_color=Denim#navID=header&amp;start=39&amp;cgid=carters-kid-girl-clearance"/>
    <hyperlink ref="B13" r:id="rId2" display="http://www.oshkosh.com/oshkosh-baby-girl-clearance-bottoms-1/VC_454B043.html?dwvar_VC__454B043_color=Grey&amp;dwvar_VC__454B043_size=5T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Alex</cp:lastModifiedBy>
  <dcterms:created xsi:type="dcterms:W3CDTF">2011-04-20T19:34:46Z</dcterms:created>
  <dcterms:modified xsi:type="dcterms:W3CDTF">2014-09-19T12:04:37Z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