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20" yWindow="1680" windowWidth="2108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<sst xmlns="http://schemas.openxmlformats.org/spreadsheetml/2006/main" count="104" uniqueCount="40">
  <si>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</si>
  <si>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</si>
  <si>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</si>
  <si>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</si>
  <si>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</si>
  <si>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</si>
  <si>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</si>
  <si>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</si>
  <si>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</si>
  <si>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</si>
  <si>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</si>
  <si>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</si>
  <si>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</si>
  <si>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</si>
  <si>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</si>
  <si>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</si>
  <si>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</si>
  <si>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</si>
  <si>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</si>
  <si>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</si>
  <si>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</si>
  <si>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</si>
  <si>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</si>
  <si>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</si>
  <si>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</si>
  <si>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</si>
  <si>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S</t>
  </si>
  <si>
    <t>black Orchid</t>
  </si>
  <si>
    <t>Neff241288</t>
  </si>
  <si>
    <t>PINK PERFECT LACE PUSH-UP BRA</t>
  </si>
  <si>
    <t>JR-319-529</t>
  </si>
  <si>
    <t>https://www.victoriassecret.com/pink/bras-push-up/perfect-lace-push-up-bra-pink?ProductID=208669&amp;CatalogueType=OLS</t>
  </si>
  <si>
    <t>PINK ROSE LACE CHEEKSTER PANTY</t>
  </si>
  <si>
    <t>JR-325-937</t>
  </si>
  <si>
    <t>Firecracker Red (22M)</t>
  </si>
  <si>
    <t>32B</t>
  </si>
  <si>
    <t>Mint Frosting (6VB)</t>
  </si>
  <si>
    <t>Midnight Navy (2VN)</t>
  </si>
  <si>
    <t>Triumph White (4Y4)</t>
  </si>
  <si>
    <t>https://www.victoriassecret.com/pink/panties/rose-lace-cheekster-panty-pink?ProductID=195916&amp;CatalogueType=OLS</t>
  </si>
</sst>
</file>

<file path=xl/styles.xml><?xml version="1.0" encoding="utf-8"?>
<styleSheet xmlns="http://schemas.openxmlformats.org/spreadsheetml/2006/main">
  <numFmts count="2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6" fontId="45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6" fontId="47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29" fillId="0" borderId="10" xfId="42" applyBorder="1" applyAlignment="1">
      <alignment/>
    </xf>
    <xf numFmtId="0" fontId="44" fillId="0" borderId="11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Плохой" xfId="55"/>
    <cellStyle name="Пояснение" xfId="56"/>
    <cellStyle name="Followed Hyperlink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H13" sqref="H13"/>
    </sheetView>
  </sheetViews>
  <sheetFormatPr defaultColWidth="8.8515625" defaultRowHeight="15"/>
  <cols>
    <col min="1" max="7" width="8.8515625" style="0" customWidth="1"/>
    <col min="8" max="8" width="9.140625" style="8" customWidth="1"/>
    <col min="9" max="9" width="12.28125" style="0" bestFit="1" customWidth="1"/>
    <col min="10" max="10" width="11.8515625" style="0" bestFit="1" customWidth="1"/>
    <col min="11" max="15" width="8.8515625" style="0" customWidth="1"/>
    <col min="16" max="16" width="9.140625" style="1" customWidth="1"/>
  </cols>
  <sheetData>
    <row r="1" spans="1:19" s="12" customFormat="1" ht="13.5">
      <c r="A1" s="11" t="s">
        <v>25</v>
      </c>
      <c r="E1" s="7" t="s">
        <v>19</v>
      </c>
      <c r="F1" s="15"/>
      <c r="G1" s="7" t="s">
        <v>23</v>
      </c>
      <c r="I1" s="14"/>
      <c r="J1" s="14"/>
      <c r="L1" s="21" t="s">
        <v>0</v>
      </c>
      <c r="M1" s="21"/>
      <c r="N1" s="21"/>
      <c r="O1" s="21"/>
      <c r="P1" s="21"/>
      <c r="Q1" s="21"/>
      <c r="R1" s="21"/>
      <c r="S1" s="21"/>
    </row>
    <row r="2" spans="1:20" s="1" customFormat="1" ht="2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11</v>
      </c>
      <c r="I2" s="4" t="s">
        <v>16</v>
      </c>
      <c r="J2" s="4" t="s">
        <v>17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11</v>
      </c>
      <c r="S2" s="4" t="s">
        <v>16</v>
      </c>
      <c r="T2" s="4" t="s">
        <v>17</v>
      </c>
    </row>
    <row r="3" spans="1:20" s="1" customFormat="1" ht="13.5">
      <c r="A3" s="5" t="s">
        <v>28</v>
      </c>
      <c r="B3" s="20" t="s">
        <v>31</v>
      </c>
      <c r="C3" s="5" t="s">
        <v>29</v>
      </c>
      <c r="D3" s="5" t="s">
        <v>30</v>
      </c>
      <c r="E3" s="5" t="s">
        <v>35</v>
      </c>
      <c r="F3" s="5" t="s">
        <v>27</v>
      </c>
      <c r="G3" s="5">
        <v>1</v>
      </c>
      <c r="H3" s="10">
        <v>24.5</v>
      </c>
      <c r="I3" s="6">
        <f>G3*H3*39*0.9</f>
        <v>859.95</v>
      </c>
      <c r="J3" s="6">
        <f>G3*H3*39*0.94</f>
        <v>898.17</v>
      </c>
      <c r="L3" s="5"/>
      <c r="M3" s="5"/>
      <c r="N3" s="5"/>
      <c r="O3" s="5"/>
      <c r="P3" s="5" t="s">
        <v>10</v>
      </c>
      <c r="Q3" s="5">
        <v>1</v>
      </c>
      <c r="R3" s="10">
        <v>20</v>
      </c>
      <c r="S3" s="6">
        <f>Q3*R3*39*0.9</f>
        <v>702</v>
      </c>
      <c r="T3" s="6">
        <f>Q3*R3*39*0.94</f>
        <v>733.1999999999999</v>
      </c>
    </row>
    <row r="4" spans="1:20" s="1" customFormat="1" ht="13.5">
      <c r="A4" s="5" t="s">
        <v>28</v>
      </c>
      <c r="B4" s="20" t="s">
        <v>39</v>
      </c>
      <c r="C4" s="5" t="s">
        <v>32</v>
      </c>
      <c r="D4" s="5" t="s">
        <v>33</v>
      </c>
      <c r="E4" s="5" t="s">
        <v>26</v>
      </c>
      <c r="F4" s="5" t="s">
        <v>34</v>
      </c>
      <c r="G4" s="5">
        <v>1</v>
      </c>
      <c r="H4" s="10">
        <v>5.3</v>
      </c>
      <c r="I4" s="6">
        <f>G4*H4*39*0.9</f>
        <v>186.03</v>
      </c>
      <c r="J4" s="6">
        <f aca="true" t="shared" si="0" ref="J4:J13">G4*H4*39*0.94</f>
        <v>194.29799999999997</v>
      </c>
      <c r="L4" s="5"/>
      <c r="M4" s="5"/>
      <c r="N4" s="5"/>
      <c r="O4" s="5"/>
      <c r="P4" s="5" t="s">
        <v>13</v>
      </c>
      <c r="Q4" s="5">
        <v>1</v>
      </c>
      <c r="R4" s="10">
        <v>40</v>
      </c>
      <c r="S4" s="6">
        <f>Q4*R4*39*0.9</f>
        <v>1404</v>
      </c>
      <c r="T4" s="6">
        <f aca="true" t="shared" si="1" ref="T4:T13">Q4*R4*39*0.94</f>
        <v>1466.3999999999999</v>
      </c>
    </row>
    <row r="5" spans="1:20" s="1" customFormat="1" ht="13.5">
      <c r="A5" s="5" t="s">
        <v>28</v>
      </c>
      <c r="B5" s="20" t="s">
        <v>39</v>
      </c>
      <c r="C5" s="5" t="s">
        <v>32</v>
      </c>
      <c r="D5" s="5" t="s">
        <v>33</v>
      </c>
      <c r="E5" s="5" t="s">
        <v>26</v>
      </c>
      <c r="F5" s="5" t="s">
        <v>10</v>
      </c>
      <c r="G5" s="5">
        <v>1</v>
      </c>
      <c r="H5" s="10">
        <v>5.3</v>
      </c>
      <c r="I5" s="6">
        <f aca="true" t="shared" si="2" ref="I5:I13">G5*H5*39*0.9</f>
        <v>186.03</v>
      </c>
      <c r="J5" s="6">
        <f t="shared" si="0"/>
        <v>194.29799999999997</v>
      </c>
      <c r="L5" s="5"/>
      <c r="M5" s="5"/>
      <c r="N5" s="5"/>
      <c r="O5" s="5"/>
      <c r="P5" s="5" t="s">
        <v>14</v>
      </c>
      <c r="Q5" s="5">
        <v>1</v>
      </c>
      <c r="R5" s="10">
        <v>30</v>
      </c>
      <c r="S5" s="6">
        <f aca="true" t="shared" si="3" ref="S5:S13">Q5*R5*39*0.9</f>
        <v>1053</v>
      </c>
      <c r="T5" s="6">
        <f t="shared" si="1"/>
        <v>1099.8</v>
      </c>
    </row>
    <row r="6" spans="1:20" s="1" customFormat="1" ht="13.5">
      <c r="A6" s="5" t="s">
        <v>28</v>
      </c>
      <c r="B6" s="5" t="s">
        <v>39</v>
      </c>
      <c r="C6" s="5" t="s">
        <v>32</v>
      </c>
      <c r="D6" s="5" t="s">
        <v>33</v>
      </c>
      <c r="E6" s="5" t="s">
        <v>26</v>
      </c>
      <c r="F6" s="5" t="s">
        <v>36</v>
      </c>
      <c r="G6" s="5">
        <v>1</v>
      </c>
      <c r="H6" s="10">
        <v>5.3</v>
      </c>
      <c r="I6" s="6">
        <f t="shared" si="2"/>
        <v>186.03</v>
      </c>
      <c r="J6" s="6">
        <f t="shared" si="0"/>
        <v>194.29799999999997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 ht="13.5">
      <c r="A7" s="5" t="s">
        <v>28</v>
      </c>
      <c r="B7" s="5" t="s">
        <v>39</v>
      </c>
      <c r="C7" s="5" t="s">
        <v>32</v>
      </c>
      <c r="D7" s="5"/>
      <c r="E7" s="5" t="s">
        <v>26</v>
      </c>
      <c r="F7" s="5" t="s">
        <v>37</v>
      </c>
      <c r="G7" s="5">
        <v>1</v>
      </c>
      <c r="H7" s="10">
        <v>5.3</v>
      </c>
      <c r="I7" s="6">
        <f t="shared" si="2"/>
        <v>186.03</v>
      </c>
      <c r="J7" s="6">
        <f t="shared" si="0"/>
        <v>194.29799999999997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 ht="13.5">
      <c r="A8" s="5" t="s">
        <v>28</v>
      </c>
      <c r="B8" s="5" t="s">
        <v>39</v>
      </c>
      <c r="C8" s="5" t="s">
        <v>32</v>
      </c>
      <c r="D8" s="5"/>
      <c r="E8" s="5" t="s">
        <v>26</v>
      </c>
      <c r="F8" s="5" t="s">
        <v>38</v>
      </c>
      <c r="G8" s="5">
        <v>1</v>
      </c>
      <c r="H8" s="10">
        <v>5.3</v>
      </c>
      <c r="I8" s="6">
        <f t="shared" si="2"/>
        <v>186.03</v>
      </c>
      <c r="J8" s="6">
        <f t="shared" si="0"/>
        <v>194.29799999999997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 ht="13.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 ht="13.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 ht="13.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 ht="13.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 ht="13.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8" s="17" customFormat="1" ht="13.5">
      <c r="A14" s="16" t="s">
        <v>21</v>
      </c>
      <c r="H14" s="18"/>
    </row>
    <row r="15" spans="1:8" s="17" customFormat="1" ht="13.5">
      <c r="A15" s="16" t="s">
        <v>22</v>
      </c>
      <c r="H15" s="18"/>
    </row>
    <row r="16" spans="1:8" s="17" customFormat="1" ht="13.5">
      <c r="A16" s="19" t="s">
        <v>20</v>
      </c>
      <c r="H16" s="18"/>
    </row>
    <row r="17" spans="1:19" s="12" customFormat="1" ht="13.5">
      <c r="A17" s="11" t="s">
        <v>25</v>
      </c>
      <c r="E17" s="7" t="s">
        <v>18</v>
      </c>
      <c r="F17" s="15"/>
      <c r="G17" s="7" t="s">
        <v>24</v>
      </c>
      <c r="H17" s="13"/>
      <c r="I17" s="14"/>
      <c r="J17" s="14"/>
      <c r="L17" s="21" t="s">
        <v>0</v>
      </c>
      <c r="M17" s="21"/>
      <c r="N17" s="21"/>
      <c r="O17" s="21"/>
      <c r="P17" s="21"/>
      <c r="Q17" s="21"/>
      <c r="R17" s="21"/>
      <c r="S17" s="21"/>
    </row>
    <row r="18" spans="1:20" s="1" customFormat="1" ht="24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11</v>
      </c>
      <c r="I18" s="4" t="s">
        <v>16</v>
      </c>
      <c r="J18" s="4" t="s">
        <v>17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11</v>
      </c>
      <c r="S18" s="4" t="s">
        <v>16</v>
      </c>
      <c r="T18" s="4" t="s">
        <v>17</v>
      </c>
    </row>
    <row r="19" spans="1:20" s="1" customFormat="1" ht="13.5">
      <c r="A19" s="5"/>
      <c r="B19" s="5"/>
      <c r="C19" s="5"/>
      <c r="D19" s="5" t="s">
        <v>8</v>
      </c>
      <c r="E19" s="5" t="s">
        <v>9</v>
      </c>
      <c r="F19" s="5" t="s">
        <v>10</v>
      </c>
      <c r="G19" s="5">
        <v>1</v>
      </c>
      <c r="H19" s="10"/>
      <c r="I19" s="6">
        <f>G19*H19*39*1.17</f>
        <v>0</v>
      </c>
      <c r="J19" s="6">
        <f>G19*H19*39*1.22</f>
        <v>0</v>
      </c>
      <c r="L19" s="5"/>
      <c r="M19" s="5"/>
      <c r="N19" s="5" t="s">
        <v>8</v>
      </c>
      <c r="O19" s="5" t="s">
        <v>9</v>
      </c>
      <c r="P19" s="5" t="s">
        <v>10</v>
      </c>
      <c r="Q19" s="5">
        <v>1</v>
      </c>
      <c r="R19" s="10">
        <v>19.99</v>
      </c>
      <c r="S19" s="6">
        <f>Q19*R19*39*1.17</f>
        <v>912.1436999999999</v>
      </c>
      <c r="T19" s="6">
        <f>Q19*R19*39*1.22</f>
        <v>951.1241999999999</v>
      </c>
    </row>
    <row r="20" spans="1:20" s="1" customFormat="1" ht="13.5">
      <c r="A20" s="5"/>
      <c r="B20" s="5"/>
      <c r="C20" s="5"/>
      <c r="D20" s="5" t="s">
        <v>12</v>
      </c>
      <c r="E20" s="5" t="s">
        <v>9</v>
      </c>
      <c r="F20" s="5" t="s">
        <v>13</v>
      </c>
      <c r="G20" s="5">
        <v>1</v>
      </c>
      <c r="H20" s="10"/>
      <c r="I20" s="6">
        <f aca="true" t="shared" si="4" ref="I20:I30">G20*H20*39*1.17</f>
        <v>0</v>
      </c>
      <c r="J20" s="6">
        <f aca="true" t="shared" si="5" ref="J20:J30">G20*H20*39*1.22</f>
        <v>0</v>
      </c>
      <c r="L20" s="5"/>
      <c r="M20" s="5"/>
      <c r="N20" s="5" t="s">
        <v>12</v>
      </c>
      <c r="O20" s="5" t="s">
        <v>9</v>
      </c>
      <c r="P20" s="5" t="s">
        <v>13</v>
      </c>
      <c r="Q20" s="5">
        <v>1</v>
      </c>
      <c r="R20" s="10">
        <v>14.99</v>
      </c>
      <c r="S20" s="6">
        <f aca="true" t="shared" si="6" ref="S20:S30">Q20*R20*39*1.17</f>
        <v>683.9937</v>
      </c>
      <c r="T20" s="6">
        <f aca="true" t="shared" si="7" ref="T20:T30">Q20*R20*39*1.22</f>
        <v>713.2242</v>
      </c>
    </row>
    <row r="21" spans="1:20" s="1" customFormat="1" ht="13.5">
      <c r="A21" s="5"/>
      <c r="B21" s="5"/>
      <c r="C21" s="5"/>
      <c r="D21" s="5" t="s">
        <v>15</v>
      </c>
      <c r="E21" s="5" t="s">
        <v>9</v>
      </c>
      <c r="F21" s="5" t="s">
        <v>14</v>
      </c>
      <c r="G21" s="5">
        <v>1</v>
      </c>
      <c r="H21" s="10"/>
      <c r="I21" s="6">
        <f t="shared" si="4"/>
        <v>0</v>
      </c>
      <c r="J21" s="6">
        <f t="shared" si="5"/>
        <v>0</v>
      </c>
      <c r="L21" s="5"/>
      <c r="M21" s="5"/>
      <c r="N21" s="5" t="s">
        <v>15</v>
      </c>
      <c r="O21" s="5" t="s">
        <v>9</v>
      </c>
      <c r="P21" s="5" t="s">
        <v>14</v>
      </c>
      <c r="Q21" s="5">
        <v>1</v>
      </c>
      <c r="R21" s="10">
        <v>9.99</v>
      </c>
      <c r="S21" s="6">
        <f t="shared" si="6"/>
        <v>455.8437</v>
      </c>
      <c r="T21" s="6">
        <f t="shared" si="7"/>
        <v>475.3242</v>
      </c>
    </row>
    <row r="22" spans="1:20" s="1" customFormat="1" ht="13.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3.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3.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3.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3.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3.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3.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3.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3.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3.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2011-09-07T07:17:52Z</dcterms:created>
  <dcterms:modified xsi:type="dcterms:W3CDTF">2014-10-03T16:00:11Z</dcterms:modified>
  <cp:category/>
  <cp:version/>
  <cp:contentType/>
  <cp:contentStatus/>
</cp:coreProperties>
</file>