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<sst xmlns="http://schemas.openxmlformats.org/spreadsheetml/2006/main" count="77" uniqueCount="33">
  <si>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</si>
  <si>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</si>
  <si>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</si>
  <si>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</si>
  <si>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</si>
  <si>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</si>
  <si>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</si>
  <si>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</si>
  <si>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</si>
  <si>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</si>
  <si>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</si>
  <si>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</si>
  <si>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</si>
  <si>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</si>
  <si>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</si>
  <si>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</si>
  <si>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</si>
  <si>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</si>
  <si>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</si>
  <si>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</si>
  <si>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</si>
  <si>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</si>
  <si>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</si>
  <si>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</si>
  <si>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</si>
  <si>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</si>
  <si>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</si>
  <si>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флинстоны</t>
  </si>
  <si>
    <t>https://www.victoriassecret.com/catalogue/short-sleeve-sweater?ProductID=198282&amp;CatalogueType=OLS&amp;cqo=true&amp;cqoCat=CH</t>
  </si>
  <si>
    <t>SHORT-SLEEVE SWEATER</t>
  </si>
  <si>
    <t>CH-308-867</t>
  </si>
  <si>
    <t>M</t>
  </si>
  <si>
    <t>Arbor Olive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</si>
</sst>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6" fontId="44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6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4">
      <selection activeCell="K21" sqref="K21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26</v>
      </c>
      <c r="E1" s="7" t="s">
        <v>19</v>
      </c>
      <c r="F1" s="15"/>
      <c r="G1" s="7" t="s">
        <v>24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11</v>
      </c>
      <c r="I2" s="4" t="s">
        <v>16</v>
      </c>
      <c r="J2" s="4" t="s">
        <v>17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11</v>
      </c>
      <c r="S2" s="4" t="s">
        <v>16</v>
      </c>
      <c r="T2" s="4" t="s">
        <v>17</v>
      </c>
    </row>
    <row r="3" spans="1:20" s="1" customFormat="1" ht="15">
      <c r="A3" s="5"/>
      <c r="B3" s="5"/>
      <c r="C3" s="5"/>
      <c r="D3" s="5"/>
      <c r="E3" s="5"/>
      <c r="F3" s="5"/>
      <c r="G3" s="5"/>
      <c r="H3" s="10"/>
      <c r="I3" s="6"/>
      <c r="J3" s="6"/>
      <c r="L3" s="5" t="s">
        <v>23</v>
      </c>
      <c r="M3" s="5"/>
      <c r="N3" s="5" t="s">
        <v>8</v>
      </c>
      <c r="O3" s="5" t="s">
        <v>9</v>
      </c>
      <c r="P3" s="5" t="s">
        <v>10</v>
      </c>
      <c r="Q3" s="5">
        <v>1</v>
      </c>
      <c r="R3" s="10">
        <v>20</v>
      </c>
      <c r="S3" s="6">
        <f>Q3*R3*39*0.9</f>
        <v>702</v>
      </c>
      <c r="T3" s="6">
        <f>Q3*R3*39*0.94</f>
        <v>733.1999999999999</v>
      </c>
    </row>
    <row r="4" spans="1:20" s="1" customFormat="1" ht="15">
      <c r="A4" s="5"/>
      <c r="B4" s="5"/>
      <c r="C4" s="5"/>
      <c r="D4" s="5"/>
      <c r="E4" s="5"/>
      <c r="F4" s="5"/>
      <c r="G4" s="5"/>
      <c r="H4" s="10"/>
      <c r="I4" s="6"/>
      <c r="J4" s="6"/>
      <c r="L4" s="5" t="s">
        <v>23</v>
      </c>
      <c r="M4" s="5"/>
      <c r="N4" s="5" t="s">
        <v>12</v>
      </c>
      <c r="O4" s="5" t="s">
        <v>9</v>
      </c>
      <c r="P4" s="5" t="s">
        <v>13</v>
      </c>
      <c r="Q4" s="5">
        <v>1</v>
      </c>
      <c r="R4" s="10">
        <v>40</v>
      </c>
      <c r="S4" s="6">
        <f>Q4*R4*39*0.9</f>
        <v>1404</v>
      </c>
      <c r="T4" s="6">
        <f aca="true" t="shared" si="0" ref="T4:T13">Q4*R4*39*0.94</f>
        <v>1466.3999999999999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/>
      <c r="J5" s="6"/>
      <c r="L5" s="5" t="s">
        <v>23</v>
      </c>
      <c r="M5" s="5"/>
      <c r="N5" s="5" t="s">
        <v>15</v>
      </c>
      <c r="O5" s="5" t="s">
        <v>9</v>
      </c>
      <c r="P5" s="5" t="s">
        <v>14</v>
      </c>
      <c r="Q5" s="5">
        <v>1</v>
      </c>
      <c r="R5" s="10">
        <v>30</v>
      </c>
      <c r="S5" s="6">
        <f aca="true" t="shared" si="1" ref="S5:S13">Q5*R5*39*0.9</f>
        <v>1053</v>
      </c>
      <c r="T5" s="6">
        <f t="shared" si="0"/>
        <v>1099.8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aca="true" t="shared" si="2" ref="I5:I13">G6*H6*39*0.9</f>
        <v>0</v>
      </c>
      <c r="J6" s="6">
        <f aca="true" t="shared" si="3" ref="J4:J13">G6*H6*39*0.94</f>
        <v>0</v>
      </c>
      <c r="L6" s="5"/>
      <c r="M6" s="5"/>
      <c r="N6" s="5"/>
      <c r="O6" s="5"/>
      <c r="P6" s="5"/>
      <c r="Q6" s="5"/>
      <c r="R6" s="5"/>
      <c r="S6" s="6">
        <f t="shared" si="1"/>
        <v>0</v>
      </c>
      <c r="T6" s="6">
        <f t="shared" si="0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3"/>
        <v>0</v>
      </c>
      <c r="L7" s="5"/>
      <c r="M7" s="5"/>
      <c r="N7" s="5"/>
      <c r="O7" s="5"/>
      <c r="P7" s="5"/>
      <c r="Q7" s="5"/>
      <c r="R7" s="5"/>
      <c r="S7" s="6">
        <f t="shared" si="1"/>
        <v>0</v>
      </c>
      <c r="T7" s="6">
        <f t="shared" si="0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3"/>
        <v>0</v>
      </c>
      <c r="L8" s="5"/>
      <c r="M8" s="5"/>
      <c r="N8" s="5"/>
      <c r="O8" s="5"/>
      <c r="P8" s="5"/>
      <c r="Q8" s="5"/>
      <c r="R8" s="5"/>
      <c r="S8" s="6">
        <f t="shared" si="1"/>
        <v>0</v>
      </c>
      <c r="T8" s="6">
        <f t="shared" si="0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3"/>
        <v>0</v>
      </c>
      <c r="L9" s="5"/>
      <c r="M9" s="5"/>
      <c r="N9" s="5"/>
      <c r="O9" s="5"/>
      <c r="P9" s="5"/>
      <c r="Q9" s="5"/>
      <c r="R9" s="5"/>
      <c r="S9" s="6">
        <f t="shared" si="1"/>
        <v>0</v>
      </c>
      <c r="T9" s="6">
        <f t="shared" si="0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3"/>
        <v>0</v>
      </c>
      <c r="L10" s="5"/>
      <c r="M10" s="5"/>
      <c r="N10" s="5"/>
      <c r="O10" s="5"/>
      <c r="P10" s="5"/>
      <c r="Q10" s="5"/>
      <c r="R10" s="5"/>
      <c r="S10" s="6">
        <f t="shared" si="1"/>
        <v>0</v>
      </c>
      <c r="T10" s="6">
        <f t="shared" si="0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3"/>
        <v>0</v>
      </c>
      <c r="L11" s="5"/>
      <c r="M11" s="5"/>
      <c r="N11" s="5"/>
      <c r="O11" s="5"/>
      <c r="P11" s="5"/>
      <c r="Q11" s="5"/>
      <c r="R11" s="5"/>
      <c r="S11" s="6">
        <f t="shared" si="1"/>
        <v>0</v>
      </c>
      <c r="T11" s="6">
        <f t="shared" si="0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3"/>
        <v>0</v>
      </c>
      <c r="L12" s="5"/>
      <c r="M12" s="5"/>
      <c r="N12" s="5"/>
      <c r="O12" s="5"/>
      <c r="P12" s="5"/>
      <c r="Q12" s="5"/>
      <c r="R12" s="5"/>
      <c r="S12" s="6">
        <f t="shared" si="1"/>
        <v>0</v>
      </c>
      <c r="T12" s="6">
        <f t="shared" si="0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3"/>
        <v>0</v>
      </c>
      <c r="L13" s="5"/>
      <c r="M13" s="5"/>
      <c r="N13" s="5"/>
      <c r="O13" s="5"/>
      <c r="P13" s="5"/>
      <c r="Q13" s="5"/>
      <c r="R13" s="5"/>
      <c r="S13" s="6">
        <f t="shared" si="1"/>
        <v>0</v>
      </c>
      <c r="T13" s="6">
        <f t="shared" si="0"/>
        <v>0</v>
      </c>
    </row>
    <row r="14" spans="1:8" s="17" customFormat="1" ht="15">
      <c r="A14" s="16" t="s">
        <v>21</v>
      </c>
      <c r="H14" s="18"/>
    </row>
    <row r="15" spans="1:8" s="17" customFormat="1" ht="15">
      <c r="A15" s="16" t="s">
        <v>22</v>
      </c>
      <c r="H15" s="18"/>
    </row>
    <row r="16" spans="1:8" s="17" customFormat="1" ht="15">
      <c r="A16" s="19" t="s">
        <v>20</v>
      </c>
      <c r="H16" s="18"/>
    </row>
    <row r="17" spans="1:19" s="12" customFormat="1" ht="15">
      <c r="A17" s="11" t="s">
        <v>26</v>
      </c>
      <c r="E17" s="7" t="s">
        <v>18</v>
      </c>
      <c r="F17" s="15"/>
      <c r="G17" s="7" t="s">
        <v>25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11</v>
      </c>
      <c r="I18" s="4" t="s">
        <v>16</v>
      </c>
      <c r="J18" s="4" t="s">
        <v>17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11</v>
      </c>
      <c r="S18" s="4" t="s">
        <v>16</v>
      </c>
      <c r="T18" s="4" t="s">
        <v>17</v>
      </c>
    </row>
    <row r="19" spans="1:20" s="1" customFormat="1" ht="15">
      <c r="A19" s="5" t="s">
        <v>27</v>
      </c>
      <c r="B19" s="5" t="s">
        <v>28</v>
      </c>
      <c r="C19" s="5" t="s">
        <v>29</v>
      </c>
      <c r="D19" s="5" t="s">
        <v>30</v>
      </c>
      <c r="E19" s="5" t="s">
        <v>31</v>
      </c>
      <c r="F19" s="5" t="s">
        <v>32</v>
      </c>
      <c r="G19" s="5">
        <v>1</v>
      </c>
      <c r="H19" s="10">
        <v>9.99</v>
      </c>
      <c r="I19" s="6">
        <f>G19*H19*39*1.17</f>
        <v>455.8437</v>
      </c>
      <c r="J19" s="6">
        <f>G19*H19*39*1.22</f>
        <v>475.3242</v>
      </c>
      <c r="L19" s="5" t="s">
        <v>23</v>
      </c>
      <c r="M19" s="5"/>
      <c r="N19" s="5" t="s">
        <v>8</v>
      </c>
      <c r="O19" s="5" t="s">
        <v>9</v>
      </c>
      <c r="P19" s="5" t="s">
        <v>10</v>
      </c>
      <c r="Q19" s="5">
        <v>1</v>
      </c>
      <c r="R19" s="10">
        <v>19.99</v>
      </c>
      <c r="S19" s="6">
        <f>Q19*R19*39*1.17</f>
        <v>912.1436999999999</v>
      </c>
      <c r="T19" s="6">
        <f>Q19*R19*39*1.22</f>
        <v>951.1241999999999</v>
      </c>
    </row>
    <row r="20" spans="1:20" s="1" customFormat="1" ht="15">
      <c r="A20" s="5"/>
      <c r="B20" s="5"/>
      <c r="C20" s="5"/>
      <c r="D20" s="5"/>
      <c r="E20" s="5"/>
      <c r="F20" s="5"/>
      <c r="G20" s="5">
        <v>1</v>
      </c>
      <c r="H20" s="10"/>
      <c r="I20" s="6"/>
      <c r="J20" s="6"/>
      <c r="L20" s="5"/>
      <c r="M20" s="5"/>
      <c r="N20" s="5" t="s">
        <v>12</v>
      </c>
      <c r="O20" s="5" t="s">
        <v>9</v>
      </c>
      <c r="P20" s="5" t="s">
        <v>13</v>
      </c>
      <c r="Q20" s="5">
        <v>1</v>
      </c>
      <c r="R20" s="10">
        <v>14.99</v>
      </c>
      <c r="S20" s="6">
        <f aca="true" t="shared" si="4" ref="S20:S30">Q20*R20*39*1.17</f>
        <v>683.9937</v>
      </c>
      <c r="T20" s="6">
        <f aca="true" t="shared" si="5" ref="T20:T30">Q20*R20*39*1.22</f>
        <v>713.2242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/>
      <c r="J21" s="6"/>
      <c r="L21" s="5"/>
      <c r="M21" s="5"/>
      <c r="N21" s="5" t="s">
        <v>15</v>
      </c>
      <c r="O21" s="5" t="s">
        <v>9</v>
      </c>
      <c r="P21" s="5" t="s">
        <v>14</v>
      </c>
      <c r="Q21" s="5">
        <v>1</v>
      </c>
      <c r="R21" s="10">
        <v>9.99</v>
      </c>
      <c r="S21" s="6">
        <f t="shared" si="4"/>
        <v>455.8437</v>
      </c>
      <c r="T21" s="6">
        <f t="shared" si="5"/>
        <v>475.3242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aca="true" t="shared" si="6" ref="I20:I30">G22*H22*39*1.17</f>
        <v>0</v>
      </c>
      <c r="J22" s="6">
        <f aca="true" t="shared" si="7" ref="J20:J30">G22*H22*39*1.22</f>
        <v>0</v>
      </c>
      <c r="L22" s="5"/>
      <c r="M22" s="5"/>
      <c r="N22" s="5"/>
      <c r="O22" s="5"/>
      <c r="P22" s="5"/>
      <c r="Q22" s="5"/>
      <c r="R22" s="5"/>
      <c r="S22" s="6">
        <f t="shared" si="4"/>
        <v>0</v>
      </c>
      <c r="T22" s="6">
        <f t="shared" si="5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6"/>
        <v>0</v>
      </c>
      <c r="J23" s="6">
        <f t="shared" si="7"/>
        <v>0</v>
      </c>
      <c r="L23" s="5"/>
      <c r="M23" s="5"/>
      <c r="N23" s="5"/>
      <c r="O23" s="5"/>
      <c r="P23" s="5"/>
      <c r="Q23" s="5"/>
      <c r="R23" s="5"/>
      <c r="S23" s="6">
        <f t="shared" si="4"/>
        <v>0</v>
      </c>
      <c r="T23" s="6">
        <f t="shared" si="5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6"/>
        <v>0</v>
      </c>
      <c r="J24" s="6">
        <f t="shared" si="7"/>
        <v>0</v>
      </c>
      <c r="L24" s="5"/>
      <c r="M24" s="5"/>
      <c r="N24" s="5"/>
      <c r="O24" s="5"/>
      <c r="P24" s="5"/>
      <c r="Q24" s="5"/>
      <c r="R24" s="5"/>
      <c r="S24" s="6">
        <f t="shared" si="4"/>
        <v>0</v>
      </c>
      <c r="T24" s="6">
        <f t="shared" si="5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6"/>
        <v>0</v>
      </c>
      <c r="J25" s="6">
        <f t="shared" si="7"/>
        <v>0</v>
      </c>
      <c r="L25" s="5"/>
      <c r="M25" s="5"/>
      <c r="N25" s="5"/>
      <c r="O25" s="5"/>
      <c r="P25" s="5"/>
      <c r="Q25" s="5"/>
      <c r="R25" s="5"/>
      <c r="S25" s="6">
        <f t="shared" si="4"/>
        <v>0</v>
      </c>
      <c r="T25" s="6">
        <f t="shared" si="5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6"/>
        <v>0</v>
      </c>
      <c r="J26" s="6">
        <f t="shared" si="7"/>
        <v>0</v>
      </c>
      <c r="L26" s="5"/>
      <c r="M26" s="5"/>
      <c r="N26" s="5"/>
      <c r="O26" s="5"/>
      <c r="P26" s="5"/>
      <c r="Q26" s="5"/>
      <c r="R26" s="5"/>
      <c r="S26" s="6">
        <f t="shared" si="4"/>
        <v>0</v>
      </c>
      <c r="T26" s="6">
        <f t="shared" si="5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6"/>
        <v>0</v>
      </c>
      <c r="J27" s="6">
        <f t="shared" si="7"/>
        <v>0</v>
      </c>
      <c r="L27" s="5"/>
      <c r="M27" s="5"/>
      <c r="N27" s="5"/>
      <c r="O27" s="5"/>
      <c r="P27" s="5"/>
      <c r="Q27" s="5"/>
      <c r="R27" s="5"/>
      <c r="S27" s="6">
        <f t="shared" si="4"/>
        <v>0</v>
      </c>
      <c r="T27" s="6">
        <f t="shared" si="5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6"/>
        <v>0</v>
      </c>
      <c r="J28" s="6">
        <f t="shared" si="7"/>
        <v>0</v>
      </c>
      <c r="L28" s="5"/>
      <c r="M28" s="5"/>
      <c r="N28" s="5"/>
      <c r="O28" s="5"/>
      <c r="P28" s="5"/>
      <c r="Q28" s="5"/>
      <c r="R28" s="5"/>
      <c r="S28" s="6">
        <f t="shared" si="4"/>
        <v>0</v>
      </c>
      <c r="T28" s="6">
        <f t="shared" si="5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6"/>
        <v>0</v>
      </c>
      <c r="J29" s="6">
        <f t="shared" si="7"/>
        <v>0</v>
      </c>
      <c r="L29" s="5"/>
      <c r="M29" s="5"/>
      <c r="N29" s="5"/>
      <c r="O29" s="5"/>
      <c r="P29" s="5"/>
      <c r="Q29" s="5"/>
      <c r="R29" s="5"/>
      <c r="S29" s="6">
        <f t="shared" si="4"/>
        <v>0</v>
      </c>
      <c r="T29" s="6">
        <f t="shared" si="5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6"/>
        <v>0</v>
      </c>
      <c r="J30" s="6">
        <f t="shared" si="7"/>
        <v>0</v>
      </c>
      <c r="L30" s="5"/>
      <c r="M30" s="5"/>
      <c r="N30" s="5"/>
      <c r="O30" s="5"/>
      <c r="P30" s="5"/>
      <c r="Q30" s="5"/>
      <c r="R30" s="5"/>
      <c r="S30" s="6">
        <f t="shared" si="4"/>
        <v>0</v>
      </c>
      <c r="T30" s="6">
        <f t="shared" si="5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Idea</cp:lastModifiedBy>
  <dcterms:created xsi:type="dcterms:W3CDTF">2011-09-07T07:17:52Z</dcterms:created>
  <dcterms:modified xsi:type="dcterms:W3CDTF">2014-10-19T10:49:53Z</dcterms:modified>
  <cp:category/>
  <cp:version/>
  <cp:contentType/>
  <cp:contentStatus/>
</cp:coreProperties>
</file>