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<sst xmlns="http://schemas.openxmlformats.org/spreadsheetml/2006/main" count="65" uniqueCount="29">
  <si>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</si>
  <si>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</si>
  <si>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</si>
  <si>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</si>
  <si>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</si>
  <si>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</si>
  <si>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</si>
  <si>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</si>
  <si>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</si>
  <si>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</si>
  <si>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</si>
  <si>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</si>
  <si>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</si>
  <si>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</si>
  <si>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</si>
  <si>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</si>
  <si>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</si>
  <si>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</si>
  <si>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</si>
  <si>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</si>
  <si>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</si>
  <si>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</si>
  <si>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</si>
  <si>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 xml:space="preserve">василисапрекрасная </t>
  </si>
  <si>
    <t>Ink Blot Fairisle Print</t>
  </si>
  <si>
    <t>https://www.victoriassecret.com/panties/the-lacie/ultra-low-rise-cheeky-panty-the-lacie?ProductID=215673&amp;CatalogueType=OLS</t>
  </si>
  <si>
    <t>трусы</t>
  </si>
  <si>
    <t>JF-317-987</t>
  </si>
  <si>
    <t>Nude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</si>
</sst>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the-lacie/ultra-low-rise-cheeky-panty-the-lacie?ProductID=215673&amp;CatalogueType=OLS" TargetMode="External" /><Relationship Id="rId2" Type="http://schemas.openxmlformats.org/officeDocument/2006/relationships/hyperlink" Target="https://www.victoriassecret.com/panties/the-lacie/ultra-low-rise-cheeky-panty-the-lacie?ProductID=215673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3.57421875" style="0" customWidth="1"/>
    <col min="2" max="2" width="19.140625" style="0" customWidth="1"/>
    <col min="6" max="6" width="14.57421875" style="0" customWidth="1"/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22</v>
      </c>
      <c r="E1" s="6" t="s">
        <v>15</v>
      </c>
      <c r="F1" s="14"/>
      <c r="G1" s="6" t="s">
        <v>20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11</v>
      </c>
      <c r="I2" s="3" t="s">
        <v>12</v>
      </c>
      <c r="J2" s="3" t="s">
        <v>13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11</v>
      </c>
      <c r="S2" s="3" t="s">
        <v>12</v>
      </c>
      <c r="T2" s="3" t="s">
        <v>13</v>
      </c>
    </row>
    <row r="3" spans="1:20" ht="15">
      <c r="A3" s="4" t="s">
        <v>23</v>
      </c>
      <c r="B3" s="20" t="s">
        <v>25</v>
      </c>
      <c r="C3" s="4" t="s">
        <v>26</v>
      </c>
      <c r="D3" s="4" t="s">
        <v>27</v>
      </c>
      <c r="E3" s="4" t="s">
        <v>9</v>
      </c>
      <c r="F3" s="4" t="s">
        <v>28</v>
      </c>
      <c r="G3" s="4">
        <v>1</v>
      </c>
      <c r="H3" s="9">
        <v>11</v>
      </c>
      <c r="I3" s="5"/>
      <c r="J3" s="5">
        <f>G3*H3*42*0.94</f>
        <v>434.28</v>
      </c>
      <c r="L3" s="4" t="s">
        <v>19</v>
      </c>
      <c r="M3" s="4"/>
      <c r="N3" s="4" t="s">
        <v>8</v>
      </c>
      <c r="O3" s="4" t="s">
        <v>9</v>
      </c>
      <c r="P3" s="4" t="s">
        <v>10</v>
      </c>
      <c r="Q3" s="4">
        <v>1</v>
      </c>
      <c r="R3" s="9">
        <v>20</v>
      </c>
      <c r="S3" s="5">
        <f>Q3*R3*42*0.9</f>
        <v>756</v>
      </c>
      <c r="T3" s="5">
        <f>Q3*R3*42*0.94</f>
        <v>789.5999999999999</v>
      </c>
    </row>
    <row r="4" spans="1:20" ht="15">
      <c r="A4" s="4" t="s">
        <v>23</v>
      </c>
      <c r="B4" s="20" t="s">
        <v>25</v>
      </c>
      <c r="C4" s="4" t="s">
        <v>26</v>
      </c>
      <c r="D4" s="4" t="s">
        <v>27</v>
      </c>
      <c r="E4" s="4" t="s">
        <v>9</v>
      </c>
      <c r="F4" s="4" t="s">
        <v>24</v>
      </c>
      <c r="G4" s="4">
        <v>1</v>
      </c>
      <c r="H4" s="9">
        <v>11</v>
      </c>
      <c r="I4" s="5"/>
      <c r="J4" s="5">
        <v>434</v>
      </c>
      <c r="L4" s="4"/>
      <c r="M4" s="4"/>
      <c r="N4" s="4"/>
      <c r="O4" s="4"/>
      <c r="P4" s="4"/>
      <c r="Q4" s="4"/>
      <c r="R4" s="9"/>
      <c r="S4" s="5"/>
      <c r="T4" s="5"/>
    </row>
    <row r="5" spans="1:20" ht="15">
      <c r="A5" s="4"/>
      <c r="B5" s="4"/>
      <c r="C5" s="4"/>
      <c r="D5" s="4"/>
      <c r="E5" s="4"/>
      <c r="F5" s="4"/>
      <c r="G5" s="4"/>
      <c r="H5" s="9"/>
      <c r="I5" s="5"/>
      <c r="J5" s="5"/>
      <c r="L5" s="4"/>
      <c r="M5" s="4"/>
      <c r="N5" s="4"/>
      <c r="O5" s="4"/>
      <c r="P5" s="4"/>
      <c r="Q5" s="4"/>
      <c r="R5" s="9"/>
      <c r="S5" s="5"/>
      <c r="T5" s="5"/>
    </row>
    <row r="6" spans="1:20" ht="15">
      <c r="A6" s="4"/>
      <c r="B6" s="4"/>
      <c r="C6" s="4"/>
      <c r="D6" s="4"/>
      <c r="E6" s="4"/>
      <c r="F6" s="4"/>
      <c r="G6" s="4"/>
      <c r="H6" s="9"/>
      <c r="I6" s="5">
        <f aca="true" t="shared" si="0" ref="I4:I13">G6*H6*42*0.9</f>
        <v>0</v>
      </c>
      <c r="J6" s="5">
        <f aca="true" t="shared" si="1" ref="J4:J13">G6*H6*42*0.94</f>
        <v>0</v>
      </c>
      <c r="L6" s="4"/>
      <c r="M6" s="4"/>
      <c r="N6" s="4"/>
      <c r="O6" s="4"/>
      <c r="P6" s="4"/>
      <c r="Q6" s="4"/>
      <c r="R6" s="4"/>
      <c r="S6" s="5">
        <f aca="true" t="shared" si="2" ref="S4:S13">Q6*R6*42*0.9</f>
        <v>0</v>
      </c>
      <c r="T6" s="5">
        <f aca="true" t="shared" si="3" ref="T4:T13">Q6*R6*42*0.94</f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17</v>
      </c>
      <c r="H14" s="17"/>
    </row>
    <row r="15" spans="1:8" s="16" customFormat="1" ht="15">
      <c r="A15" s="15" t="s">
        <v>18</v>
      </c>
      <c r="H15" s="17"/>
    </row>
    <row r="16" spans="1:8" s="16" customFormat="1" ht="15">
      <c r="A16" s="18" t="s">
        <v>16</v>
      </c>
      <c r="H16" s="17"/>
    </row>
    <row r="17" spans="1:19" s="11" customFormat="1" ht="15">
      <c r="A17" s="10" t="s">
        <v>22</v>
      </c>
      <c r="E17" s="6" t="s">
        <v>14</v>
      </c>
      <c r="F17" s="14"/>
      <c r="G17" s="6" t="s">
        <v>21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11</v>
      </c>
      <c r="I18" s="3" t="s">
        <v>12</v>
      </c>
      <c r="J18" s="3" t="s">
        <v>13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11</v>
      </c>
      <c r="S18" s="3" t="s">
        <v>12</v>
      </c>
      <c r="T18" s="3" t="s">
        <v>13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>
        <f aca="true" t="shared" si="4" ref="I19:I27">G19*H19*42*1.17</f>
        <v>0</v>
      </c>
      <c r="J19" s="5">
        <f aca="true" t="shared" si="5" ref="J19:J27">G19*H19*42*1.22</f>
        <v>0</v>
      </c>
      <c r="L19" s="4"/>
      <c r="M19" s="4"/>
      <c r="N19" s="4"/>
      <c r="O19" s="4"/>
      <c r="P19" s="4"/>
      <c r="Q19" s="4"/>
      <c r="R19" s="4"/>
      <c r="S19" s="5">
        <f aca="true" t="shared" si="6" ref="S19:S27">Q19*R19*42*1.17</f>
        <v>0</v>
      </c>
      <c r="T19" s="5">
        <f aca="true" t="shared" si="7" ref="T19:T27">Q19*R19*42*1.22</f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t="shared" si="4"/>
        <v>0</v>
      </c>
      <c r="J20" s="5">
        <f t="shared" si="5"/>
        <v>0</v>
      </c>
      <c r="L20" s="4"/>
      <c r="M20" s="4"/>
      <c r="N20" s="4"/>
      <c r="O20" s="4"/>
      <c r="P20" s="4"/>
      <c r="Q20" s="4"/>
      <c r="R20" s="4"/>
      <c r="S20" s="5">
        <f t="shared" si="6"/>
        <v>0</v>
      </c>
      <c r="T20" s="5">
        <f t="shared" si="7"/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4"/>
      <c r="S21" s="5">
        <f t="shared" si="6"/>
        <v>0</v>
      </c>
      <c r="T21" s="5">
        <f t="shared" si="7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4" r:id="rId1" display="https://www.victoriassecret.com/panties/the-lacie/ultra-low-rise-cheeky-panty-the-lacie?ProductID=215673&amp;CatalogueType=OLS"/>
    <hyperlink ref="B3" r:id="rId2" display="https://www.victoriassecret.com/panties/the-lacie/ultra-low-rise-cheeky-panty-the-lacie?ProductID=215673&amp;CatalogueType=OLS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 </cp:lastModifiedBy>
  <dcterms:created xsi:type="dcterms:W3CDTF">2011-09-07T07:17:52Z</dcterms:created>
  <dcterms:modified xsi:type="dcterms:W3CDTF">2014-11-04T19:18:43Z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