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<sst xmlns="http://schemas.openxmlformats.org/spreadsheetml/2006/main" count="117" uniqueCount="46">
  <si>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</si>
  <si>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</si>
  <si>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</si>
  <si>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</si>
  <si>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</si>
  <si>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</si>
  <si>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</si>
  <si>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</si>
  <si>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</si>
  <si>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</si>
  <si>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</si>
  <si>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</si>
  <si>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</si>
  <si>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</si>
  <si>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</si>
  <si>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</si>
  <si>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</si>
  <si>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</si>
  <si>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</si>
  <si>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</si>
  <si>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</si>
  <si>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</si>
  <si>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</si>
  <si>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</si>
  <si>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</si>
  <si>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</si>
  <si>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</si>
  <si>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Neff241288</t>
  </si>
  <si>
    <t>PINK THE DATE PUSH-UP BRA</t>
  </si>
  <si>
    <t>JG-325-764</t>
  </si>
  <si>
    <t>34B</t>
  </si>
  <si>
    <t>Purple (43V)</t>
  </si>
  <si>
    <t>DREAM ANGELS LACE-TRIM CHEEKINI PANTY</t>
  </si>
  <si>
    <t xml:space="preserve">JG-325-295 </t>
  </si>
  <si>
    <t xml:space="preserve"> Ignited (2FD)</t>
  </si>
  <si>
    <t>SEXY LITTLE THINGS LACE-TRIM CHEEKY PANTY</t>
  </si>
  <si>
    <t>Wine W Candyland All Over Lace (548)</t>
  </si>
  <si>
    <t>JG-325-131</t>
  </si>
  <si>
    <t xml:space="preserve">JG-325-119 </t>
  </si>
  <si>
    <t>White (DK9)</t>
  </si>
  <si>
    <t>JG-325-290</t>
  </si>
  <si>
    <t>Vs White (DK9)</t>
  </si>
  <si>
    <t xml:space="preserve">LACE-TRIM CHEEKY PANTY
</t>
  </si>
  <si>
    <t>Wine black Lance up</t>
  </si>
  <si>
    <t>322-576</t>
  </si>
  <si>
    <t>LACE-TRIM CHEEKY PANTY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</si>
</sst>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E14" sqref="E14"/>
    </sheetView>
  </sheetViews>
  <sheetFormatPr defaultColWidth="8.8515625" defaultRowHeight="15"/>
  <cols>
    <col min="1" max="7" width="8.8515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1" max="15" width="8.8515625" style="0" customWidth="1"/>
    <col min="16" max="16" width="9.140625" style="1" customWidth="1"/>
  </cols>
  <sheetData>
    <row r="1" spans="1:19" s="12" customFormat="1" ht="13.5">
      <c r="A1" s="11" t="s">
        <v>26</v>
      </c>
      <c r="E1" s="7" t="s">
        <v>19</v>
      </c>
      <c r="F1" s="15"/>
      <c r="G1" s="7" t="s">
        <v>24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11</v>
      </c>
      <c r="I2" s="4" t="s">
        <v>16</v>
      </c>
      <c r="J2" s="4" t="s">
        <v>17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11</v>
      </c>
      <c r="S2" s="4" t="s">
        <v>16</v>
      </c>
      <c r="T2" s="4" t="s">
        <v>17</v>
      </c>
    </row>
    <row r="3" spans="1:20" s="1" customFormat="1" ht="13.5">
      <c r="A3" s="5" t="s">
        <v>27</v>
      </c>
      <c r="B3" s="5"/>
      <c r="C3" s="5" t="s">
        <v>28</v>
      </c>
      <c r="D3" s="5" t="s">
        <v>29</v>
      </c>
      <c r="E3" s="5" t="s">
        <v>30</v>
      </c>
      <c r="F3" s="5" t="s">
        <v>31</v>
      </c>
      <c r="G3" s="5">
        <v>1</v>
      </c>
      <c r="H3" s="10">
        <v>36.95</v>
      </c>
      <c r="I3" s="6">
        <f>G3*H3*42*0.9</f>
        <v>1396.71</v>
      </c>
      <c r="J3" s="6">
        <f>G3*H3*42*0.94</f>
        <v>1458.786</v>
      </c>
      <c r="L3" s="5" t="s">
        <v>23</v>
      </c>
      <c r="M3" s="5"/>
      <c r="N3" s="5" t="s">
        <v>8</v>
      </c>
      <c r="O3" s="5" t="s">
        <v>9</v>
      </c>
      <c r="P3" s="5" t="s">
        <v>10</v>
      </c>
      <c r="Q3" s="5">
        <v>1</v>
      </c>
      <c r="R3" s="10">
        <v>20</v>
      </c>
      <c r="S3" s="6">
        <f>Q3*R3*42*0.9</f>
        <v>756</v>
      </c>
      <c r="T3" s="6">
        <f>Q3*R3*42*0.94</f>
        <v>789.5999999999999</v>
      </c>
    </row>
    <row r="4" spans="1:20" s="1" customFormat="1" ht="13.5">
      <c r="A4" s="5" t="s">
        <v>27</v>
      </c>
      <c r="B4" s="5"/>
      <c r="C4" s="5" t="s">
        <v>32</v>
      </c>
      <c r="D4" s="5" t="s">
        <v>33</v>
      </c>
      <c r="E4" s="5" t="s">
        <v>9</v>
      </c>
      <c r="F4" s="5" t="s">
        <v>34</v>
      </c>
      <c r="G4" s="5">
        <v>1</v>
      </c>
      <c r="H4" s="10">
        <v>11</v>
      </c>
      <c r="I4" s="6">
        <f aca="true" t="shared" si="0" ref="I4:I13">G4*H4*42*0.9</f>
        <v>415.8</v>
      </c>
      <c r="J4" s="6">
        <f aca="true" t="shared" si="1" ref="J4:J13">G4*H4*42*0.94</f>
        <v>434.28</v>
      </c>
      <c r="L4" s="5" t="s">
        <v>23</v>
      </c>
      <c r="M4" s="5"/>
      <c r="N4" s="5" t="s">
        <v>12</v>
      </c>
      <c r="O4" s="5" t="s">
        <v>9</v>
      </c>
      <c r="P4" s="5" t="s">
        <v>13</v>
      </c>
      <c r="Q4" s="5">
        <v>1</v>
      </c>
      <c r="R4" s="10">
        <v>40</v>
      </c>
      <c r="S4" s="6">
        <f aca="true" t="shared" si="2" ref="S4:S13">Q4*R4*42*0.9</f>
        <v>1512</v>
      </c>
      <c r="T4" s="6">
        <f aca="true" t="shared" si="3" ref="T4:T13">Q4*R4*42*0.94</f>
        <v>1579.1999999999998</v>
      </c>
    </row>
    <row r="5" spans="1:20" s="1" customFormat="1" ht="13.5">
      <c r="A5" s="5" t="s">
        <v>27</v>
      </c>
      <c r="B5" s="5"/>
      <c r="C5" s="5" t="s">
        <v>35</v>
      </c>
      <c r="D5" s="5" t="s">
        <v>37</v>
      </c>
      <c r="E5" s="5" t="s">
        <v>9</v>
      </c>
      <c r="F5" s="5" t="s">
        <v>36</v>
      </c>
      <c r="G5" s="5">
        <v>1</v>
      </c>
      <c r="H5" s="10">
        <v>11</v>
      </c>
      <c r="I5" s="6">
        <f t="shared" si="0"/>
        <v>415.8</v>
      </c>
      <c r="J5" s="6">
        <f t="shared" si="1"/>
        <v>434.28</v>
      </c>
      <c r="L5" s="5" t="s">
        <v>23</v>
      </c>
      <c r="M5" s="5"/>
      <c r="N5" s="5" t="s">
        <v>15</v>
      </c>
      <c r="O5" s="5" t="s">
        <v>9</v>
      </c>
      <c r="P5" s="5" t="s">
        <v>14</v>
      </c>
      <c r="Q5" s="5">
        <v>1</v>
      </c>
      <c r="R5" s="10">
        <v>30</v>
      </c>
      <c r="S5" s="6">
        <f t="shared" si="2"/>
        <v>1134</v>
      </c>
      <c r="T5" s="6">
        <f t="shared" si="3"/>
        <v>1184.3999999999999</v>
      </c>
    </row>
    <row r="6" spans="1:20" s="1" customFormat="1" ht="13.5">
      <c r="A6" s="5" t="s">
        <v>27</v>
      </c>
      <c r="B6" s="5"/>
      <c r="C6" s="5" t="s">
        <v>35</v>
      </c>
      <c r="D6" s="5" t="s">
        <v>38</v>
      </c>
      <c r="E6" s="5" t="s">
        <v>9</v>
      </c>
      <c r="F6" s="5" t="s">
        <v>39</v>
      </c>
      <c r="G6" s="5">
        <v>1</v>
      </c>
      <c r="H6" s="10">
        <v>11</v>
      </c>
      <c r="I6" s="6">
        <f t="shared" si="0"/>
        <v>415.8</v>
      </c>
      <c r="J6" s="6">
        <f t="shared" si="1"/>
        <v>434.28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3.5">
      <c r="A7" s="5" t="s">
        <v>27</v>
      </c>
      <c r="B7" s="5"/>
      <c r="C7" s="5" t="s">
        <v>32</v>
      </c>
      <c r="D7" s="5" t="s">
        <v>40</v>
      </c>
      <c r="E7" s="5" t="s">
        <v>9</v>
      </c>
      <c r="F7" s="5" t="s">
        <v>41</v>
      </c>
      <c r="G7" s="5">
        <v>1</v>
      </c>
      <c r="H7" s="10">
        <v>11</v>
      </c>
      <c r="I7" s="6">
        <f t="shared" si="0"/>
        <v>415.8</v>
      </c>
      <c r="J7" s="6">
        <f t="shared" si="1"/>
        <v>434.28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3.5" customHeight="1">
      <c r="A8" s="5" t="s">
        <v>27</v>
      </c>
      <c r="B8" s="5"/>
      <c r="C8" s="21" t="s">
        <v>42</v>
      </c>
      <c r="D8" s="5" t="s">
        <v>44</v>
      </c>
      <c r="E8" s="5" t="s">
        <v>9</v>
      </c>
      <c r="F8" s="5" t="s">
        <v>43</v>
      </c>
      <c r="G8" s="5">
        <v>1</v>
      </c>
      <c r="H8" s="10">
        <v>11</v>
      </c>
      <c r="I8" s="6">
        <f t="shared" si="0"/>
        <v>415.8</v>
      </c>
      <c r="J8" s="6">
        <f t="shared" si="1"/>
        <v>434.28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3.5">
      <c r="A9" s="5" t="s">
        <v>27</v>
      </c>
      <c r="B9" s="5"/>
      <c r="C9" s="5" t="s">
        <v>45</v>
      </c>
      <c r="D9" s="5" t="s">
        <v>44</v>
      </c>
      <c r="E9" s="5" t="s">
        <v>9</v>
      </c>
      <c r="F9" s="5" t="s">
        <v>10</v>
      </c>
      <c r="G9" s="5">
        <v>1</v>
      </c>
      <c r="H9" s="10">
        <v>11</v>
      </c>
      <c r="I9" s="6">
        <f t="shared" si="0"/>
        <v>415.8</v>
      </c>
      <c r="J9" s="6">
        <f t="shared" si="1"/>
        <v>434.28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3.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3.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3.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3.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3.5">
      <c r="A14" s="16" t="s">
        <v>21</v>
      </c>
      <c r="H14" s="18"/>
    </row>
    <row r="15" spans="1:8" s="17" customFormat="1" ht="13.5">
      <c r="A15" s="16" t="s">
        <v>22</v>
      </c>
      <c r="H15" s="18"/>
    </row>
    <row r="16" spans="1:8" s="17" customFormat="1" ht="13.5">
      <c r="A16" s="19" t="s">
        <v>20</v>
      </c>
      <c r="H16" s="18"/>
    </row>
    <row r="17" spans="1:19" s="12" customFormat="1" ht="13.5">
      <c r="A17" s="11" t="s">
        <v>26</v>
      </c>
      <c r="E17" s="7" t="s">
        <v>18</v>
      </c>
      <c r="F17" s="15"/>
      <c r="G17" s="7" t="s">
        <v>25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4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11</v>
      </c>
      <c r="I18" s="4" t="s">
        <v>16</v>
      </c>
      <c r="J18" s="4" t="s">
        <v>17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11</v>
      </c>
      <c r="S18" s="4" t="s">
        <v>16</v>
      </c>
      <c r="T18" s="4" t="s">
        <v>17</v>
      </c>
    </row>
    <row r="19" spans="1:20" s="1" customFormat="1" ht="13.5">
      <c r="A19" s="5"/>
      <c r="B19" s="5" t="s">
        <v>23</v>
      </c>
      <c r="C19" s="5"/>
      <c r="D19" s="5"/>
      <c r="E19" s="5"/>
      <c r="F19" s="5"/>
      <c r="G19" s="5"/>
      <c r="H19" s="10"/>
      <c r="I19" s="6">
        <f>G19*H19*42*1.17</f>
        <v>0</v>
      </c>
      <c r="J19" s="6">
        <f>G19*H19*42*1.22</f>
        <v>0</v>
      </c>
      <c r="L19" s="5" t="s">
        <v>23</v>
      </c>
      <c r="M19" s="5"/>
      <c r="N19" s="5" t="s">
        <v>8</v>
      </c>
      <c r="O19" s="5" t="s">
        <v>9</v>
      </c>
      <c r="P19" s="5" t="s">
        <v>10</v>
      </c>
      <c r="Q19" s="5">
        <v>1</v>
      </c>
      <c r="R19" s="10">
        <v>19.99</v>
      </c>
      <c r="S19" s="6">
        <f>Q19*R19*42*1.17</f>
        <v>982.3085999999998</v>
      </c>
      <c r="T19" s="6">
        <f>Q19*R19*42*1.22</f>
        <v>1024.2875999999999</v>
      </c>
    </row>
    <row r="20" spans="1:20" s="1" customFormat="1" ht="13.5">
      <c r="A20" s="5"/>
      <c r="B20" s="5" t="s">
        <v>23</v>
      </c>
      <c r="C20" s="5"/>
      <c r="D20" s="5" t="s">
        <v>12</v>
      </c>
      <c r="E20" s="5" t="s">
        <v>9</v>
      </c>
      <c r="F20" s="5" t="s">
        <v>13</v>
      </c>
      <c r="G20" s="5">
        <v>1</v>
      </c>
      <c r="H20" s="10">
        <v>14.99</v>
      </c>
      <c r="I20" s="6">
        <f aca="true" t="shared" si="4" ref="I20:I30">G20*H20*42*1.17</f>
        <v>736.6086</v>
      </c>
      <c r="J20" s="6">
        <f aca="true" t="shared" si="5" ref="J20:J30">G20*H20*42*1.22</f>
        <v>768.0876000000001</v>
      </c>
      <c r="L20" s="5" t="s">
        <v>23</v>
      </c>
      <c r="M20" s="5"/>
      <c r="N20" s="5" t="s">
        <v>12</v>
      </c>
      <c r="O20" s="5" t="s">
        <v>9</v>
      </c>
      <c r="P20" s="5" t="s">
        <v>13</v>
      </c>
      <c r="Q20" s="5">
        <v>1</v>
      </c>
      <c r="R20" s="10">
        <v>14.99</v>
      </c>
      <c r="S20" s="6">
        <f aca="true" t="shared" si="6" ref="S20:S30">Q20*R20*42*1.17</f>
        <v>736.6086</v>
      </c>
      <c r="T20" s="6">
        <f aca="true" t="shared" si="7" ref="T20:T30">Q20*R20*42*1.22</f>
        <v>768.0876000000001</v>
      </c>
    </row>
    <row r="21" spans="1:20" s="1" customFormat="1" ht="13.5">
      <c r="A21" s="5"/>
      <c r="B21" s="5" t="s">
        <v>23</v>
      </c>
      <c r="C21" s="5"/>
      <c r="D21" s="5" t="s">
        <v>15</v>
      </c>
      <c r="E21" s="5" t="s">
        <v>9</v>
      </c>
      <c r="F21" s="5" t="s">
        <v>14</v>
      </c>
      <c r="G21" s="5">
        <v>1</v>
      </c>
      <c r="H21" s="10">
        <v>9.99</v>
      </c>
      <c r="I21" s="6">
        <f t="shared" si="4"/>
        <v>490.9086</v>
      </c>
      <c r="J21" s="6">
        <f t="shared" si="5"/>
        <v>511.88759999999996</v>
      </c>
      <c r="L21" s="5" t="s">
        <v>23</v>
      </c>
      <c r="M21" s="5"/>
      <c r="N21" s="5" t="s">
        <v>15</v>
      </c>
      <c r="O21" s="5" t="s">
        <v>9</v>
      </c>
      <c r="P21" s="5" t="s">
        <v>14</v>
      </c>
      <c r="Q21" s="5">
        <v>1</v>
      </c>
      <c r="R21" s="10">
        <v>9.99</v>
      </c>
      <c r="S21" s="6">
        <f t="shared" si="6"/>
        <v>490.9086</v>
      </c>
      <c r="T21" s="6">
        <f t="shared" si="7"/>
        <v>511.88759999999996</v>
      </c>
    </row>
    <row r="22" spans="1:20" s="1" customFormat="1" ht="13.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3.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3.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3.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3.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3.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3.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3.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3.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3.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2014-11-21T18:30:01Z</dcterms:modified>
  <cp:category/>
  <cp:version/>
  <cp:contentType/>
  <cp:contentStatus/>
</cp:coreProperties>
</file>