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<sst xmlns="http://schemas.openxmlformats.org/spreadsheetml/2006/main" count="41" uniqueCount="27">
  <si>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</si>
  <si>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</si>
  <si>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</si>
  <si>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</si>
  <si>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</si>
  <si>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</si>
  <si>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</si>
  <si>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</si>
  <si>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</si>
  <si>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</si>
  <si>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</si>
  <si>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</si>
  <si>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</si>
  <si>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</si>
  <si>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</si>
  <si>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</si>
  <si>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yulia_terra</t>
  </si>
  <si>
    <t>Bestex 150D/1 5000ярд текстурированная некрученая нить 100% пэ</t>
  </si>
  <si>
    <t>001 белый</t>
  </si>
  <si>
    <t>http://airis.spb.ru/catalog/nitki/nitki_promyshlennoy_namotki/teksturirovannye/</t>
  </si>
  <si>
    <t>иглы Орган БШМ для тонких тканей 130/705Н-Е BLU TIP NEEDLE</t>
  </si>
  <si>
    <t>75/11</t>
  </si>
  <si>
    <t>http://airis.spb.ru/catalog/prinadlezhnosti_dlya_shitya_i_rukodeliya/prinadlezhnosti_dlya_shveynykh_mashin/igly_mashinnye/igly_dlya_bytovykh_mashin_1/organ/</t>
  </si>
  <si>
    <t>273 темно-серый</t>
  </si>
  <si>
    <t>Bestex 50/2 5000ярд универсальная швейная нить 100% пэ</t>
  </si>
  <si>
    <t>http://airis.spb.ru/catalog/nitki/nitki_promyshlennoy_namotki/poliestrovye_1/</t>
  </si>
  <si>
    <t>152 бело-молочный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</si>
</sst>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" sqref="I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  <col min="9" max="9" width="11.421875" style="0" customWidth="1"/>
  </cols>
  <sheetData>
    <row r="1" spans="7:9" ht="15">
      <c r="G1" s="9" t="s">
        <v>15</v>
      </c>
      <c r="H1" s="9">
        <f>SUM(H3:H52)</f>
        <v>415.14</v>
      </c>
      <c r="I1" s="9">
        <f>SUM(I4:I53)</f>
        <v>474.76</v>
      </c>
    </row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</row>
    <row r="3" spans="1:9" ht="15">
      <c r="A3" s="1" t="s">
        <v>16</v>
      </c>
      <c r="B3">
        <v>7701417</v>
      </c>
      <c r="C3" t="s">
        <v>17</v>
      </c>
      <c r="D3" t="s">
        <v>18</v>
      </c>
      <c r="E3" s="1" t="s">
        <v>19</v>
      </c>
      <c r="F3" s="1" t="s">
        <v>11</v>
      </c>
      <c r="G3" s="1">
        <v>2</v>
      </c>
      <c r="H3">
        <v>75.36</v>
      </c>
      <c r="I3">
        <f>ROUND(H3*1.17,2)*G3</f>
        <v>176.34</v>
      </c>
    </row>
    <row r="4" spans="1:9" ht="15">
      <c r="A4" s="1" t="s">
        <v>16</v>
      </c>
      <c r="B4">
        <v>162250</v>
      </c>
      <c r="C4" t="s">
        <v>20</v>
      </c>
      <c r="D4" t="s">
        <v>21</v>
      </c>
      <c r="E4" s="1" t="s">
        <v>22</v>
      </c>
      <c r="F4" s="1" t="s">
        <v>11</v>
      </c>
      <c r="G4" s="1">
        <v>1</v>
      </c>
      <c r="H4">
        <v>141.78</v>
      </c>
      <c r="I4">
        <f>ROUND(H4*1.17,2)</f>
        <v>165.88</v>
      </c>
    </row>
    <row r="5" spans="1:9" ht="15">
      <c r="A5" s="1" t="s">
        <v>16</v>
      </c>
      <c r="B5">
        <v>7700936</v>
      </c>
      <c r="C5" t="s">
        <v>24</v>
      </c>
      <c r="D5" t="s">
        <v>23</v>
      </c>
      <c r="E5" s="1" t="s">
        <v>25</v>
      </c>
      <c r="F5" s="1" t="s">
        <v>11</v>
      </c>
      <c r="G5" s="1">
        <v>1</v>
      </c>
      <c r="H5" s="1">
        <v>66</v>
      </c>
      <c r="I5">
        <f>ROUND(H5*1.17,2)</f>
        <v>77.22</v>
      </c>
    </row>
    <row r="6" spans="1:9" ht="15">
      <c r="A6" s="1" t="s">
        <v>16</v>
      </c>
      <c r="B6">
        <v>7700936</v>
      </c>
      <c r="C6" t="s">
        <v>24</v>
      </c>
      <c r="D6" t="s">
        <v>26</v>
      </c>
      <c r="E6" s="1" t="s">
        <v>25</v>
      </c>
      <c r="F6" s="1" t="s">
        <v>11</v>
      </c>
      <c r="G6" s="1">
        <v>1</v>
      </c>
      <c r="H6" s="1">
        <v>66</v>
      </c>
      <c r="I6">
        <f>ROUND(H6*1.17,2)</f>
        <v>77.22</v>
      </c>
    </row>
    <row r="7" spans="1:9" ht="15">
      <c r="A7" s="1" t="s">
        <v>16</v>
      </c>
      <c r="B7">
        <v>7700937</v>
      </c>
      <c r="C7" t="s">
        <v>24</v>
      </c>
      <c r="D7" t="s">
        <v>18</v>
      </c>
      <c r="E7" s="1" t="s">
        <v>25</v>
      </c>
      <c r="F7" s="1" t="s">
        <v>11</v>
      </c>
      <c r="G7" s="1">
        <v>2</v>
      </c>
      <c r="H7" s="1">
        <v>66</v>
      </c>
      <c r="I7">
        <f>ROUND(H7*1.17,2)*G7</f>
        <v>154.44</v>
      </c>
    </row>
    <row r="8" spans="1:9" ht="15">
      <c r="A8" s="1"/>
      <c r="B8" s="1"/>
      <c r="C8" s="1"/>
      <c r="D8" s="1"/>
      <c r="E8" s="1"/>
      <c r="F8" s="1"/>
      <c r="G8" s="1"/>
      <c r="H8" s="1">
        <f aca="true" t="shared" si="0" ref="H7:H18">ROUND(F8*G8,2)</f>
        <v>0</v>
      </c>
      <c r="I8" s="1"/>
    </row>
    <row r="9" spans="1:9" ht="15">
      <c r="A9" s="1"/>
      <c r="B9" s="1"/>
      <c r="C9" s="1"/>
      <c r="D9" s="1"/>
      <c r="E9" s="1"/>
      <c r="F9" s="1"/>
      <c r="G9" s="1"/>
      <c r="H9" s="1">
        <f t="shared" si="0"/>
        <v>0</v>
      </c>
      <c r="I9" s="1"/>
    </row>
    <row r="10" spans="1:9" ht="15">
      <c r="A10" s="1"/>
      <c r="B10" s="1"/>
      <c r="C10" s="1"/>
      <c r="D10" s="1"/>
      <c r="E10" s="1"/>
      <c r="F10" s="1"/>
      <c r="G10" s="1"/>
      <c r="H10" s="1">
        <f t="shared" si="0"/>
        <v>0</v>
      </c>
      <c r="I10" s="1">
        <f>ROUND(H9*1.17,2)</f>
        <v>0</v>
      </c>
    </row>
    <row r="11" spans="1:9" ht="1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>
        <f>ROUND(H10*1.17,2)</f>
        <v>0</v>
      </c>
    </row>
    <row r="12" spans="1:9" ht="1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>
        <f>ROUND(H11*1.17,2)</f>
        <v>0</v>
      </c>
    </row>
    <row r="13" spans="1:9" ht="1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>
        <f>ROUND(H12*1.17,2)</f>
        <v>0</v>
      </c>
    </row>
    <row r="14" spans="1:9" ht="1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>
        <f>ROUND(H13*1.17,2)</f>
        <v>0</v>
      </c>
    </row>
    <row r="15" spans="1:9" ht="1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>
        <f>ROUND(H14*1.17,2)</f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>
        <f>ROUND(H15*1.17,2)</f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>
        <f>ROUND(H16*1.17,2)</f>
        <v>0</v>
      </c>
    </row>
    <row r="18" spans="1:9" ht="1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>
        <f>ROUND(H17*1.17,2)</f>
        <v>0</v>
      </c>
    </row>
    <row r="19" spans="1:9" ht="15">
      <c r="A19" s="1"/>
      <c r="B19" s="1"/>
      <c r="C19" s="1"/>
      <c r="D19" s="1"/>
      <c r="E19" s="1"/>
      <c r="F19" s="1"/>
      <c r="G19" s="1"/>
      <c r="H19" s="1">
        <f>ROUND(F19*G19,2)</f>
        <v>0</v>
      </c>
      <c r="I19" s="1">
        <f>ROUND(H18*1.17,2)</f>
        <v>0</v>
      </c>
    </row>
    <row r="20" spans="1:9" ht="15">
      <c r="A20" s="1"/>
      <c r="B20" s="1"/>
      <c r="C20" s="1"/>
      <c r="D20" s="1"/>
      <c r="E20" s="1"/>
      <c r="F20" s="1"/>
      <c r="G20" s="1"/>
      <c r="H20" s="1">
        <f>ROUND(F20*G20,2)</f>
        <v>0</v>
      </c>
      <c r="I20" s="1">
        <f>ROUND(H19*1.17,2)</f>
        <v>0</v>
      </c>
    </row>
    <row r="21" spans="1:9" s="2" customFormat="1" ht="15">
      <c r="A21" s="2" t="s">
        <v>12</v>
      </c>
      <c r="I21" s="1">
        <f>ROUND(H20*1.17,2)</f>
        <v>0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/>
      <c r="I22" s="2"/>
    </row>
    <row r="23" ht="15">
      <c r="I23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2016-01-20T13:21:00Z</dcterms:modified>
  <cp:category/>
  <cp:version/>
  <cp:contentType/>
  <cp:contentStatus/>
</cp:coreProperties>
</file>