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<sst xmlns="http://schemas.openxmlformats.org/spreadsheetml/2006/main" count="21" uniqueCount="18">
  <si>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</si>
  <si>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</si>
  <si>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</si>
  <si>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</si>
  <si>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</si>
  <si>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</si>
  <si>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</si>
  <si>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</si>
  <si>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</si>
  <si>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</si>
  <si>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</si>
  <si>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 xml:space="preserve"> Нить Skala 240/5000м, 100% полиэстер, Гутерманн, 720763 
Артикул: 675649</t>
  </si>
  <si>
    <t>000 ЧЕРНЫЙ</t>
  </si>
  <si>
    <t>111 БЕЛЫЙ</t>
  </si>
  <si>
    <t>http://airis.spb.ru/catalog/nitki/nitki_gutermann_promyshlennye/?PAGEN_1=1</t>
  </si>
  <si>
    <t>ШТ.</t>
  </si>
  <si>
    <t>ШТ</t>
  </si>
  <si>
    <t>KatafeyKa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</si>
</sst>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34" fillId="0" borderId="10" xfId="0" applyFont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/>
    </xf>
    <xf numFmtId="0" fontId="23" fillId="0" borderId="10" xfId="42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iris.spb.ru/catalog/nitki/nitki_gutermann_promyshlennye/?PAGEN_1=1" TargetMode="External" /><Relationship Id="rId2" Type="http://schemas.openxmlformats.org/officeDocument/2006/relationships/hyperlink" Target="http://airis.spb.ru/catalog/nitki/nitki_gutermann_promyshlennye/?PAGEN_1=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9" sqref="E18:E19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5">
      <c r="G1" s="6" t="s">
        <v>9</v>
      </c>
      <c r="H1" s="6"/>
      <c r="I1" s="6">
        <f>SUM(I3:I8)</f>
        <v>0</v>
      </c>
      <c r="J1" s="6">
        <f>SUM(J3:J8)</f>
        <v>0</v>
      </c>
    </row>
    <row r="2" spans="1:10" s="4" customFormat="1" ht="45">
      <c r="A2" s="2" t="s">
        <v>0</v>
      </c>
      <c r="B2" s="3" t="s">
        <v>7</v>
      </c>
      <c r="C2" s="2" t="s">
        <v>1</v>
      </c>
      <c r="D2" s="3" t="s">
        <v>8</v>
      </c>
      <c r="E2" s="2" t="s">
        <v>2</v>
      </c>
      <c r="F2" s="2" t="s">
        <v>6</v>
      </c>
      <c r="G2" s="5" t="s">
        <v>3</v>
      </c>
      <c r="H2" s="5" t="s">
        <v>4</v>
      </c>
      <c r="I2" s="5" t="s">
        <v>5</v>
      </c>
      <c r="J2" s="5" t="s">
        <v>10</v>
      </c>
    </row>
    <row r="3" spans="1:10" ht="45">
      <c r="A3" s="1" t="s">
        <v>17</v>
      </c>
      <c r="B3" s="7">
        <v>675649</v>
      </c>
      <c r="C3" s="7" t="s">
        <v>11</v>
      </c>
      <c r="D3" s="8" t="s">
        <v>12</v>
      </c>
      <c r="E3" s="9" t="s">
        <v>14</v>
      </c>
      <c r="F3" s="1" t="s">
        <v>15</v>
      </c>
      <c r="G3" s="1">
        <v>1</v>
      </c>
      <c r="H3" s="1"/>
      <c r="I3" s="1">
        <f>ROUND(G3*H3,2)</f>
        <v>0</v>
      </c>
      <c r="J3" s="1">
        <f>ROUND(I3*1.17,2)</f>
        <v>0</v>
      </c>
    </row>
    <row r="4" spans="1:10" ht="45">
      <c r="A4" s="1" t="s">
        <v>17</v>
      </c>
      <c r="B4" s="7">
        <v>675649</v>
      </c>
      <c r="C4" s="7" t="s">
        <v>11</v>
      </c>
      <c r="D4" s="8" t="s">
        <v>13</v>
      </c>
      <c r="E4" s="9" t="s">
        <v>14</v>
      </c>
      <c r="F4" s="1" t="s">
        <v>16</v>
      </c>
      <c r="G4" s="1">
        <v>1</v>
      </c>
      <c r="H4" s="1"/>
      <c r="I4" s="1">
        <f>ROUND(G4*H4,2)</f>
        <v>0</v>
      </c>
      <c r="J4" s="1">
        <f>ROUND(I4*1.17,2)</f>
        <v>0</v>
      </c>
    </row>
    <row r="5" spans="1:10" ht="15">
      <c r="A5" s="1"/>
      <c r="B5" s="1"/>
      <c r="C5" s="1"/>
      <c r="D5" s="1"/>
      <c r="E5" s="1"/>
      <c r="F5" s="1"/>
      <c r="G5" s="1"/>
      <c r="H5" s="1"/>
      <c r="I5" s="1">
        <f>ROUND(G5*H5,2)</f>
        <v>0</v>
      </c>
      <c r="J5" s="1">
        <f>ROUND(I5*1.17,2)</f>
        <v>0</v>
      </c>
    </row>
    <row r="6" spans="1:10" ht="15">
      <c r="A6" s="1"/>
      <c r="B6" s="1"/>
      <c r="C6" s="1"/>
      <c r="D6" s="1"/>
      <c r="E6" s="1"/>
      <c r="F6" s="1"/>
      <c r="G6" s="1"/>
      <c r="H6" s="1"/>
      <c r="I6" s="1">
        <f>ROUND(G6*H6,2)</f>
        <v>0</v>
      </c>
      <c r="J6" s="1">
        <f>ROUND(I6*1.17,2)</f>
        <v>0</v>
      </c>
    </row>
    <row r="7" spans="1:10" ht="15">
      <c r="A7" s="1"/>
      <c r="B7" s="1"/>
      <c r="C7" s="1"/>
      <c r="D7" s="1"/>
      <c r="E7" s="1"/>
      <c r="F7" s="1"/>
      <c r="G7" s="1"/>
      <c r="H7" s="1"/>
      <c r="I7" s="1">
        <f>ROUND(G7*H7,2)</f>
        <v>0</v>
      </c>
      <c r="J7" s="1">
        <f>ROUND(I7*1.17,2)</f>
        <v>0</v>
      </c>
    </row>
  </sheetData>
  <sheetProtection/>
  <hyperlinks>
    <hyperlink ref="E3" r:id="rId1" display="http://airis.spb.ru/catalog/nitki/nitki_gutermann_promyshlennye/?PAGEN_1=1"/>
    <hyperlink ref="E4" r:id="rId2" display="http://airis.spb.ru/catalog/nitki/nitki_gutermann_promyshlennye/?PAGEN_1=1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Екатерина Куренкова</cp:lastModifiedBy>
  <dcterms:created xsi:type="dcterms:W3CDTF">2013-01-13T15:18:23Z</dcterms:created>
  <dcterms:modified xsi:type="dcterms:W3CDTF">2016-05-25T09:49:51Z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