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<sst xmlns="http://schemas.openxmlformats.org/spreadsheetml/2006/main" count="48" uniqueCount="35">
  <si>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</si>
  <si>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</si>
  <si>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</si>
  <si>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</si>
  <si>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</si>
  <si>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</si>
  <si>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</si>
  <si>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</si>
  <si>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</si>
  <si>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</si>
  <si>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</si>
  <si>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</si>
  <si>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</si>
  <si>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</si>
  <si>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</si>
  <si>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</si>
  <si>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</si>
  <si>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http://airis.spb.ru/catalog/tovary_dlya_izgotovleniya_bizhuterii/bubenchiki_kolokolchiki/astra_20/?PAGEN_1=2</t>
  </si>
  <si>
    <t>Колокольчик, металл, 18 мм, упак./10 шт., 'Астра' </t>
  </si>
  <si>
    <t>Kat@rina</t>
  </si>
  <si>
    <t>золото</t>
  </si>
  <si>
    <t>упак</t>
  </si>
  <si>
    <t>Колокольчик, металл, 14 мм, упак./10 шт., 'Астра' </t>
  </si>
  <si>
    <t>http://airis.spb.ru/catalog/tovary_dlya_izgotovleniya_bizhuterii/bubenchiki_kolokolchiki/astra_20/?PAGEN_1=3</t>
  </si>
  <si>
    <t>Ветка с ягодами, 32см </t>
  </si>
  <si>
    <t>красный</t>
  </si>
  <si>
    <t>http://airis.spb.ru/catalog/tvorchestvo/floristika/frukty_ovoshchi_yagody/</t>
  </si>
  <si>
    <t>Гранат, 20мм, 50шт/упак</t>
  </si>
  <si>
    <t>желтый/красный</t>
  </si>
  <si>
    <t>2 белый</t>
  </si>
  <si>
    <t>F-112 Веточка для декора, пластик, 20см*3шт </t>
  </si>
  <si>
    <t>http://airis.spb.ru/catalog/tvorchestvo/floristika/mini_buketiki/?nal=Y</t>
  </si>
  <si>
    <t>1 зеленый</t>
  </si>
  <si>
    <t>F-105 Веточка для декора, пластик, 20 см, упак./3 шт. </t>
  </si>
  <si>
    <t>http://airis.spb.ru/catalog/tvorchestvo/floristika/vetochki_dlya_dekora/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</si>
</sst>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289.73</v>
      </c>
      <c r="J1" s="9">
        <f>SUM(J3:J52)</f>
        <v>341.88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t="s">
        <v>19</v>
      </c>
      <c r="B3" s="1">
        <v>7704242</v>
      </c>
      <c r="C3" s="1" t="s">
        <v>18</v>
      </c>
      <c r="D3" s="1" t="s">
        <v>20</v>
      </c>
      <c r="E3" s="1" t="s">
        <v>17</v>
      </c>
      <c r="F3" s="1" t="s">
        <v>21</v>
      </c>
      <c r="G3" s="1">
        <v>1</v>
      </c>
      <c r="H3" s="1">
        <v>25.36</v>
      </c>
      <c r="I3" s="1">
        <f>ROUND(G3*H3,2)</f>
        <v>25.36</v>
      </c>
      <c r="J3" s="1">
        <f>ROUND(I3*1.18,2)</f>
        <v>29.92</v>
      </c>
    </row>
    <row r="4" spans="1:10" ht="15">
      <c r="A4" t="s">
        <v>19</v>
      </c>
      <c r="B4" s="1">
        <v>7704241</v>
      </c>
      <c r="C4" s="1" t="s">
        <v>22</v>
      </c>
      <c r="D4" s="1" t="s">
        <v>20</v>
      </c>
      <c r="E4" s="1" t="s">
        <v>23</v>
      </c>
      <c r="F4" s="1" t="s">
        <v>21</v>
      </c>
      <c r="G4" s="1">
        <v>1</v>
      </c>
      <c r="H4" s="1">
        <v>22.4</v>
      </c>
      <c r="I4" s="1">
        <f aca="true" t="shared" si="0" ref="I4:I20">ROUND(G4*H4,2)</f>
        <v>22.4</v>
      </c>
      <c r="J4" s="1">
        <f aca="true" t="shared" si="1" ref="J4:J20">ROUND(I4*1.18,2)</f>
        <v>26.43</v>
      </c>
    </row>
    <row r="5" spans="1:10" ht="15">
      <c r="A5" t="s">
        <v>19</v>
      </c>
      <c r="B5" s="1">
        <v>7712409</v>
      </c>
      <c r="C5" s="1" t="s">
        <v>24</v>
      </c>
      <c r="D5" s="1" t="s">
        <v>25</v>
      </c>
      <c r="E5" s="1" t="s">
        <v>26</v>
      </c>
      <c r="F5" s="1" t="s">
        <v>11</v>
      </c>
      <c r="G5" s="1">
        <v>1</v>
      </c>
      <c r="H5" s="1">
        <v>84.75</v>
      </c>
      <c r="I5" s="1">
        <f t="shared" si="0"/>
        <v>84.75</v>
      </c>
      <c r="J5" s="1">
        <f t="shared" si="1"/>
        <v>100.01</v>
      </c>
    </row>
    <row r="6" spans="1:10" ht="15">
      <c r="A6" t="s">
        <v>19</v>
      </c>
      <c r="B6" s="1">
        <v>7712442</v>
      </c>
      <c r="C6" s="1" t="s">
        <v>27</v>
      </c>
      <c r="D6" s="1" t="s">
        <v>28</v>
      </c>
      <c r="E6" s="1" t="s">
        <v>26</v>
      </c>
      <c r="F6" s="1" t="s">
        <v>11</v>
      </c>
      <c r="G6" s="1">
        <v>20</v>
      </c>
      <c r="H6" s="1">
        <v>1.8</v>
      </c>
      <c r="I6" s="1">
        <f t="shared" si="0"/>
        <v>36</v>
      </c>
      <c r="J6" s="1">
        <f t="shared" si="1"/>
        <v>42.48</v>
      </c>
    </row>
    <row r="7" spans="1:10" ht="15">
      <c r="A7" t="s">
        <v>19</v>
      </c>
      <c r="B7" s="1">
        <v>497630</v>
      </c>
      <c r="C7" s="1" t="s">
        <v>30</v>
      </c>
      <c r="D7" s="1" t="s">
        <v>29</v>
      </c>
      <c r="E7" s="1" t="s">
        <v>31</v>
      </c>
      <c r="F7" s="1" t="s">
        <v>21</v>
      </c>
      <c r="G7" s="1">
        <v>1</v>
      </c>
      <c r="H7" s="1">
        <v>67.47</v>
      </c>
      <c r="I7" s="1">
        <f t="shared" si="0"/>
        <v>67.47</v>
      </c>
      <c r="J7" s="1">
        <f t="shared" si="1"/>
        <v>79.61</v>
      </c>
    </row>
    <row r="8" spans="1:10" ht="15">
      <c r="A8" t="s">
        <v>19</v>
      </c>
      <c r="B8" s="1">
        <v>581853</v>
      </c>
      <c r="C8" s="1" t="s">
        <v>33</v>
      </c>
      <c r="D8" s="1" t="s">
        <v>32</v>
      </c>
      <c r="E8" s="1" t="s">
        <v>34</v>
      </c>
      <c r="F8" s="1" t="s">
        <v>21</v>
      </c>
      <c r="G8" s="1">
        <v>1</v>
      </c>
      <c r="H8" s="1">
        <v>53.75</v>
      </c>
      <c r="I8" s="1">
        <f t="shared" si="0"/>
        <v>53.75</v>
      </c>
      <c r="J8" s="1">
        <f t="shared" si="1"/>
        <v>63.43</v>
      </c>
    </row>
    <row r="9" spans="2:10" ht="15"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2:10" ht="15"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2:10" ht="15"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2:10" ht="15"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2:10" ht="15"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Екатерина Голованова</cp:lastModifiedBy>
  <dcterms:created xsi:type="dcterms:W3CDTF">2013-01-13T15:18:23Z</dcterms:created>
  <dcterms:modified xsi:type="dcterms:W3CDTF">2016-09-08T08:52:36Z</dcterms:modified>
  <cp:category/>
  <cp:version/>
  <cp:contentType/>
  <cp:contentStatus/>
</cp:coreProperties>
</file>