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<sst xmlns="http://schemas.openxmlformats.org/spreadsheetml/2006/main" count="25" uniqueCount="18">
  <si>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</si>
  <si>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</si>
  <si>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</si>
  <si>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</si>
  <si>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</si>
  <si>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</si>
  <si>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</si>
  <si>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</si>
  <si>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Труба гладкая 16 диаметр</t>
  </si>
  <si>
    <t xml:space="preserve">3 м </t>
  </si>
  <si>
    <t>ТРУБА ГЛАДКАЯ VISTA Ø 19</t>
  </si>
  <si>
    <t>Заглушка 16 мм металл</t>
  </si>
  <si>
    <t>Окончание Ø 19 Лист двойной</t>
  </si>
  <si>
    <t>Кронштейн  двойной  Ø 19 / 19</t>
  </si>
  <si>
    <t>Кольцо круглое 16мм без крючка</t>
  </si>
  <si>
    <t>Кольцо круглое с пластиковой вставкой 19мм без крючка</t>
  </si>
  <si>
    <t>Крючок пластиковый</t>
  </si>
  <si>
    <t>хром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</si>
</sst>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0" fillId="33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0" sqref="H10"/>
    </sheetView>
  </sheetViews>
  <sheetFormatPr defaultColWidth="11.7109375" defaultRowHeight="12.75"/>
  <cols>
    <col min="1" max="1" width="11.421875" style="0" bestFit="1" customWidth="1"/>
    <col min="2" max="2" width="43.57421875" style="0" customWidth="1"/>
    <col min="3" max="3" width="8.57421875" style="0" customWidth="1"/>
    <col min="4" max="4" width="16.7109375" style="0" bestFit="1" customWidth="1"/>
    <col min="5" max="5" width="8.140625" style="0" customWidth="1"/>
    <col min="6" max="6" width="9.57421875" style="0" customWidth="1"/>
  </cols>
  <sheetData>
    <row r="1" spans="1:8" ht="31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5">
      <c r="A2" s="6"/>
      <c r="B2" s="2" t="s">
        <v>8</v>
      </c>
      <c r="C2" s="3" t="s">
        <v>9</v>
      </c>
      <c r="D2" s="3" t="s">
        <v>17</v>
      </c>
      <c r="E2" s="3">
        <v>1</v>
      </c>
      <c r="F2" s="1">
        <v>417.5</v>
      </c>
      <c r="G2" s="1">
        <f>E2*F2</f>
        <v>417.5</v>
      </c>
      <c r="H2" s="1">
        <f>G2*1.17</f>
        <v>488.47499999999997</v>
      </c>
    </row>
    <row r="3" spans="1:8" ht="15">
      <c r="A3" s="6"/>
      <c r="B3" s="2" t="s">
        <v>10</v>
      </c>
      <c r="C3" s="3" t="s">
        <v>9</v>
      </c>
      <c r="D3" s="3" t="s">
        <v>17</v>
      </c>
      <c r="E3" s="3">
        <v>1</v>
      </c>
      <c r="F3" s="1">
        <v>551.25</v>
      </c>
      <c r="G3" s="1">
        <f aca="true" t="shared" si="0" ref="G3:G9">E3*F3</f>
        <v>551.25</v>
      </c>
      <c r="H3" s="1">
        <f aca="true" t="shared" si="1" ref="H3:H9">G3*1.17</f>
        <v>644.9625</v>
      </c>
    </row>
    <row r="4" spans="1:8" ht="15">
      <c r="A4" s="6"/>
      <c r="B4" s="2" t="s">
        <v>11</v>
      </c>
      <c r="C4" s="3"/>
      <c r="D4" s="3" t="s">
        <v>17</v>
      </c>
      <c r="E4" s="3">
        <v>2</v>
      </c>
      <c r="F4" s="1">
        <v>44.3</v>
      </c>
      <c r="G4" s="1">
        <f t="shared" si="0"/>
        <v>88.6</v>
      </c>
      <c r="H4" s="1">
        <f t="shared" si="1"/>
        <v>103.66199999999999</v>
      </c>
    </row>
    <row r="5" spans="1:8" ht="15">
      <c r="A5" s="6"/>
      <c r="B5" s="7" t="s">
        <v>12</v>
      </c>
      <c r="C5" s="3"/>
      <c r="D5" s="3" t="s">
        <v>17</v>
      </c>
      <c r="E5" s="3">
        <v>2</v>
      </c>
      <c r="F5" s="1">
        <v>125</v>
      </c>
      <c r="G5" s="1">
        <f t="shared" si="0"/>
        <v>250</v>
      </c>
      <c r="H5" s="1">
        <f t="shared" si="1"/>
        <v>292.5</v>
      </c>
    </row>
    <row r="6" spans="1:8" ht="15">
      <c r="A6" s="6"/>
      <c r="B6" s="8" t="s">
        <v>13</v>
      </c>
      <c r="C6" s="3"/>
      <c r="D6" s="3" t="s">
        <v>17</v>
      </c>
      <c r="E6" s="3">
        <v>3</v>
      </c>
      <c r="F6" s="1">
        <v>199</v>
      </c>
      <c r="G6" s="1">
        <f t="shared" si="0"/>
        <v>597</v>
      </c>
      <c r="H6" s="1">
        <f t="shared" si="1"/>
        <v>698.49</v>
      </c>
    </row>
    <row r="7" spans="1:8" ht="15">
      <c r="A7" s="6"/>
      <c r="B7" s="8" t="s">
        <v>14</v>
      </c>
      <c r="C7" s="3"/>
      <c r="D7" s="3" t="s">
        <v>17</v>
      </c>
      <c r="E7" s="3">
        <v>30</v>
      </c>
      <c r="F7" s="1">
        <v>6.75</v>
      </c>
      <c r="G7" s="1">
        <f t="shared" si="0"/>
        <v>202.5</v>
      </c>
      <c r="H7" s="1">
        <f t="shared" si="1"/>
        <v>236.92499999999998</v>
      </c>
    </row>
    <row r="8" spans="1:8" ht="26.25">
      <c r="A8" s="6"/>
      <c r="B8" s="8" t="s">
        <v>15</v>
      </c>
      <c r="C8" s="3"/>
      <c r="D8" s="3" t="s">
        <v>17</v>
      </c>
      <c r="E8" s="3">
        <v>30</v>
      </c>
      <c r="F8" s="1">
        <v>11</v>
      </c>
      <c r="G8" s="1">
        <f t="shared" si="0"/>
        <v>330</v>
      </c>
      <c r="H8" s="1">
        <f t="shared" si="1"/>
        <v>386.09999999999997</v>
      </c>
    </row>
    <row r="9" spans="1:8" ht="15">
      <c r="A9" s="6"/>
      <c r="B9" s="8" t="s">
        <v>16</v>
      </c>
      <c r="C9" s="3"/>
      <c r="D9" s="3"/>
      <c r="E9" s="3">
        <v>60</v>
      </c>
      <c r="F9" s="1">
        <v>2.1</v>
      </c>
      <c r="G9" s="1">
        <f t="shared" si="0"/>
        <v>126</v>
      </c>
      <c r="H9" s="1">
        <f t="shared" si="1"/>
        <v>147.42</v>
      </c>
    </row>
    <row r="10" ht="12.75">
      <c r="H10" s="9">
        <f>SUM(H2:H9)</f>
        <v>2998.5345</v>
      </c>
    </row>
  </sheetData>
  <sheetProtection/>
  <printOptions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perSize="9" r:id="rId1"/>
  <headerFooter alignWithMargins="0">
    <oddFooter>&amp;CСтраница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cp:lastPrinted>2015-11-30T13:43:15Z</cp:lastPrinted>
  <dcterms:created xsi:type="dcterms:W3CDTF">2015-11-14T12:55:14Z</dcterms:created>
  <dcterms:modified xsi:type="dcterms:W3CDTF">2016-08-15T19:53:17Z</dcterms:modified>
  <cp:category/>
  <cp:version/>
  <cp:contentType/>
  <cp:contentStatus/>
</cp:coreProperties>
</file>