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<sst xmlns="http://schemas.openxmlformats.org/spreadsheetml/2006/main" count="36" uniqueCount="26">
  <si>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</si>
  <si>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</si>
  <si>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</si>
  <si>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</si>
  <si>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</si>
  <si>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</si>
  <si>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</si>
  <si>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</si>
  <si>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</si>
  <si>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</si>
  <si>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</si>
  <si>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</si>
  <si>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</si>
  <si>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</si>
  <si>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</si>
  <si>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</si>
  <si>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</si>
  <si>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duda55</t>
  </si>
  <si>
    <t>160-1 Пластиковые пяльцы с металлической застежкой, диаметр 19,5 см</t>
  </si>
  <si>
    <t>По возможности желтые, если нет зеленые, если нет синие, последний цвет - красные</t>
  </si>
  <si>
    <t>http://airis.spb.ru/catalog/vyshivanie/pyaltsy_ramki/pyaltsy/plastikovye_pyaltsa/</t>
  </si>
  <si>
    <t>160-2 Пластиковые пяльцы с металлической застежкой, диаметр 12,6 см</t>
  </si>
  <si>
    <t>По возможности синие, если нет желтые, если нет зеленые, последний цвет - красные</t>
  </si>
  <si>
    <t>590010 Ножницы вышивальные, 10 см/4', Hobby&amp;Pro</t>
  </si>
  <si>
    <t>http://airis.spb.ru/catalog/prinadlezhnosti_dlya_shitya_i_rukodeliya/prinadlezhnosti_dlya_shitya/nozhnitsy/hobby_pro_6/</t>
  </si>
  <si>
    <t>590021 Ножницы портновские, 21 см/8 ¼', Hobby&amp;Pro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</si>
</sst>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636.3</v>
      </c>
      <c r="J1" s="9">
        <f>SUM(J3:J52)</f>
        <v>750.8299999999999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0">
        <v>7707100</v>
      </c>
      <c r="C3" s="10" t="s">
        <v>18</v>
      </c>
      <c r="D3" s="1" t="s">
        <v>19</v>
      </c>
      <c r="E3" s="1" t="s">
        <v>20</v>
      </c>
      <c r="F3" s="1" t="s">
        <v>11</v>
      </c>
      <c r="G3" s="1">
        <v>1</v>
      </c>
      <c r="H3" s="1">
        <v>272.19</v>
      </c>
      <c r="I3" s="1">
        <f>ROUND(G3*H3,2)</f>
        <v>272.19</v>
      </c>
      <c r="J3" s="1">
        <f>ROUND(I3*1.18,2)</f>
        <v>321.18</v>
      </c>
    </row>
    <row r="4" spans="1:10" ht="15">
      <c r="A4" s="1" t="s">
        <v>17</v>
      </c>
      <c r="B4" s="10">
        <v>7707101</v>
      </c>
      <c r="C4" s="10" t="s">
        <v>21</v>
      </c>
      <c r="D4" s="1" t="s">
        <v>22</v>
      </c>
      <c r="E4" s="1" t="s">
        <v>20</v>
      </c>
      <c r="F4" s="1" t="s">
        <v>11</v>
      </c>
      <c r="G4" s="1">
        <v>1</v>
      </c>
      <c r="H4" s="1">
        <v>203.44</v>
      </c>
      <c r="I4" s="1">
        <f aca="true" t="shared" si="0" ref="I4:I20">ROUND(G4*H4,2)</f>
        <v>203.44</v>
      </c>
      <c r="J4" s="1">
        <f aca="true" t="shared" si="1" ref="J4:J20">ROUND(I4*1.18,2)</f>
        <v>240.06</v>
      </c>
    </row>
    <row r="5" spans="1:10" ht="15">
      <c r="A5" s="1" t="s">
        <v>17</v>
      </c>
      <c r="B5" s="10">
        <v>7705114</v>
      </c>
      <c r="C5" s="10" t="s">
        <v>23</v>
      </c>
      <c r="D5" s="1"/>
      <c r="E5" s="1" t="s">
        <v>24</v>
      </c>
      <c r="F5" s="1" t="s">
        <v>11</v>
      </c>
      <c r="G5" s="1">
        <v>1</v>
      </c>
      <c r="H5" s="1">
        <v>44.51</v>
      </c>
      <c r="I5" s="1">
        <f t="shared" si="0"/>
        <v>44.51</v>
      </c>
      <c r="J5" s="1">
        <f t="shared" si="1"/>
        <v>52.52</v>
      </c>
    </row>
    <row r="6" spans="1:10" ht="15">
      <c r="A6" s="1" t="s">
        <v>17</v>
      </c>
      <c r="B6" s="10">
        <v>7705111</v>
      </c>
      <c r="C6" s="10" t="s">
        <v>25</v>
      </c>
      <c r="D6" s="1"/>
      <c r="E6" s="1" t="s">
        <v>24</v>
      </c>
      <c r="F6" s="1" t="s">
        <v>11</v>
      </c>
      <c r="G6" s="1">
        <v>1</v>
      </c>
      <c r="H6" s="1">
        <v>116.16</v>
      </c>
      <c r="I6" s="1">
        <f t="shared" si="0"/>
        <v>116.16</v>
      </c>
      <c r="J6" s="1">
        <f t="shared" si="1"/>
        <v>137.07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Daria Skochilova (CNT)</cp:lastModifiedBy>
  <dcterms:created xsi:type="dcterms:W3CDTF">2013-01-13T15:18:23Z</dcterms:created>
  <dcterms:modified xsi:type="dcterms:W3CDTF">2016-09-19T07:10:40Z</dcterms:modified>
  <cp:category/>
  <cp:version/>
  <cp:contentType/>
  <cp:contentStatus/>
</cp:coreProperties>
</file>