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51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</definedName>
  </definedNames>
  <calcPr fullCalcOnLoad="1"/>
</workbook>
</file>

<file path=xl/sharedStrings.xml><?xml version="1.0" encoding="utf-8"?>
<sst xmlns="http://schemas.openxmlformats.org/spreadsheetml/2006/main" count="178" uniqueCount="106">
  <si>
    <t>НИК</t>
  </si>
  <si>
    <t>Артикул</t>
  </si>
  <si>
    <t>Наименование</t>
  </si>
  <si>
    <t>Размер</t>
  </si>
  <si>
    <t>Итого с %</t>
  </si>
  <si>
    <t>Внесено</t>
  </si>
  <si>
    <t>Кол-во</t>
  </si>
  <si>
    <t>Долг</t>
  </si>
  <si>
    <t>Цена с %</t>
  </si>
  <si>
    <t>enotVK</t>
  </si>
  <si>
    <t>Tappy</t>
  </si>
  <si>
    <t>Татьяна96</t>
  </si>
  <si>
    <t>41 000 геом</t>
  </si>
  <si>
    <t>Платье принт "геометрия"</t>
  </si>
  <si>
    <t>ВикАня</t>
  </si>
  <si>
    <t>Платье гусиная лапка</t>
  </si>
  <si>
    <t>Платье мокко</t>
  </si>
  <si>
    <t>Ludmila60</t>
  </si>
  <si>
    <t>54</t>
  </si>
  <si>
    <t>svetulechka</t>
  </si>
  <si>
    <t>42023</t>
  </si>
  <si>
    <t>Платье клетка</t>
  </si>
  <si>
    <t>nadyusha86</t>
  </si>
  <si>
    <t>tosina</t>
  </si>
  <si>
    <t>42029-1 (4518</t>
  </si>
  <si>
    <t>SvetaSvetljachok</t>
  </si>
  <si>
    <t>4400-2</t>
  </si>
  <si>
    <t>katino83</t>
  </si>
  <si>
    <t>Juli4ka</t>
  </si>
  <si>
    <t>Платье коричневое однотонное</t>
  </si>
  <si>
    <t>Платье-сарафан клетка</t>
  </si>
  <si>
    <t>Сарафан короткий черный</t>
  </si>
  <si>
    <t>Сарафан полосы красные</t>
  </si>
  <si>
    <t>Платье сиреневый верх</t>
  </si>
  <si>
    <t>Wonder-Plush Pegas</t>
  </si>
  <si>
    <t>Платье принт "платки"</t>
  </si>
  <si>
    <t>4431</t>
  </si>
  <si>
    <t>Анюка</t>
  </si>
  <si>
    <t>Батаня</t>
  </si>
  <si>
    <t>Круг.Т</t>
  </si>
  <si>
    <t>4634-5</t>
  </si>
  <si>
    <t>Платье принт зеленые цветы</t>
  </si>
  <si>
    <t>80 138 (8822) якорь</t>
  </si>
  <si>
    <t>Топик принт якорь</t>
  </si>
  <si>
    <t>48</t>
  </si>
  <si>
    <t>52</t>
  </si>
  <si>
    <t>Надежда 1603</t>
  </si>
  <si>
    <t>44</t>
  </si>
  <si>
    <t>noskova</t>
  </si>
  <si>
    <t>lena4554</t>
  </si>
  <si>
    <t>80 121-2</t>
  </si>
  <si>
    <t>Блузка красная "солнышко"</t>
  </si>
  <si>
    <t>Уля</t>
  </si>
  <si>
    <t>50</t>
  </si>
  <si>
    <t>48-50</t>
  </si>
  <si>
    <t>80 137</t>
  </si>
  <si>
    <t>80139</t>
  </si>
  <si>
    <t>Туника "море"</t>
  </si>
  <si>
    <t>81013</t>
  </si>
  <si>
    <t>Блузка желтые цветы</t>
  </si>
  <si>
    <t>Ленуся79</t>
  </si>
  <si>
    <t>Morozilka</t>
  </si>
  <si>
    <t>mat-tereza101112</t>
  </si>
  <si>
    <t>81 022-7</t>
  </si>
  <si>
    <t>Блузка розовый принт цветы</t>
  </si>
  <si>
    <t>81 046 беж</t>
  </si>
  <si>
    <t>Туника коричневая цветы</t>
  </si>
  <si>
    <t>8874-01</t>
  </si>
  <si>
    <t>Туника голубые цветы</t>
  </si>
  <si>
    <t>8311-5</t>
  </si>
  <si>
    <t>Королева1971</t>
  </si>
  <si>
    <t>8311-4</t>
  </si>
  <si>
    <t>Туника зеленые цветы</t>
  </si>
  <si>
    <t>8312-12</t>
  </si>
  <si>
    <t>Джемпер сиреневые цветы</t>
  </si>
  <si>
    <t>8327-8</t>
  </si>
  <si>
    <t>Туника бежевая "змея"</t>
  </si>
  <si>
    <t>Fuga86</t>
  </si>
  <si>
    <t>8812 бабочки</t>
  </si>
  <si>
    <t>Блузка</t>
  </si>
  <si>
    <t>8848</t>
  </si>
  <si>
    <t>Блузка принт цветы</t>
  </si>
  <si>
    <t>Блузка черный фон горох с кружевом</t>
  </si>
  <si>
    <t>8874-04</t>
  </si>
  <si>
    <t>Блузка синий фон горох с кружевом</t>
  </si>
  <si>
    <t>22002</t>
  </si>
  <si>
    <t>sveta52rus</t>
  </si>
  <si>
    <t>Юбка серая</t>
  </si>
  <si>
    <t>Корнюшон</t>
  </si>
  <si>
    <t>22 005-9</t>
  </si>
  <si>
    <t>Юбка цвет "баклажан"</t>
  </si>
  <si>
    <t>machutka52</t>
  </si>
  <si>
    <t>2307</t>
  </si>
  <si>
    <t>Юбка черная атлас</t>
  </si>
  <si>
    <t>иЛика</t>
  </si>
  <si>
    <t>82006</t>
  </si>
  <si>
    <t>Irisovna</t>
  </si>
  <si>
    <t>Жакет серый</t>
  </si>
  <si>
    <t>82 006-9т</t>
  </si>
  <si>
    <t>Жилет цвет "баклажан"</t>
  </si>
  <si>
    <t>Платье (коричневый оттенок)</t>
  </si>
  <si>
    <t>Платье (серый оттенок)</t>
  </si>
  <si>
    <t>Блузка сиреневый принт с цветами</t>
  </si>
  <si>
    <t>пристрой</t>
  </si>
  <si>
    <t>Всего</t>
  </si>
  <si>
    <t>перенесено в 65 выкуп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</si>
</sst>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9"/>
      <color indexed="63"/>
      <name val="Courier New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9"/>
      <color rgb="FF333333"/>
      <name val="Courier New"/>
      <family val="3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1" fillId="0" borderId="0" xfId="0" applyFont="1" applyAlignment="1">
      <alignment/>
    </xf>
    <xf numFmtId="0" fontId="24" fillId="0" borderId="0" xfId="53">
      <alignment/>
      <protection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42" fillId="0" borderId="11" xfId="53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2" fillId="35" borderId="11" xfId="53" applyFont="1" applyFill="1" applyBorder="1" applyAlignment="1">
      <alignment horizontal="left" vertical="center"/>
      <protection/>
    </xf>
    <xf numFmtId="49" fontId="6" fillId="35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42" fillId="36" borderId="11" xfId="53" applyFont="1" applyFill="1" applyBorder="1" applyAlignment="1">
      <alignment horizontal="left" vertical="center"/>
      <protection/>
    </xf>
    <xf numFmtId="49" fontId="6" fillId="36" borderId="11" xfId="0" applyNumberFormat="1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4" fillId="0" borderId="0" xfId="53" applyAlignment="1">
      <alignment vertical="center"/>
      <protection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42" fillId="37" borderId="11" xfId="53" applyFont="1" applyFill="1" applyBorder="1" applyAlignment="1">
      <alignment horizontal="left" vertical="center"/>
      <protection/>
    </xf>
    <xf numFmtId="49" fontId="6" fillId="37" borderId="11" xfId="0" applyNumberFormat="1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zoomScalePageLayoutView="0" workbookViewId="0" topLeftCell="A1">
      <selection activeCell="L71" sqref="L71"/>
    </sheetView>
  </sheetViews>
  <sheetFormatPr defaultColWidth="9.140625" defaultRowHeight="15"/>
  <cols>
    <col min="1" max="1" width="20.7109375" style="16" customWidth="1"/>
    <col min="2" max="2" width="35.140625" style="17" customWidth="1"/>
    <col min="3" max="3" width="50.7109375" style="16" customWidth="1"/>
    <col min="4" max="5" width="10.7109375" style="16" customWidth="1"/>
    <col min="6" max="10" width="13.28125" style="16" customWidth="1"/>
  </cols>
  <sheetData>
    <row r="1" spans="1:10" ht="15">
      <c r="A1" s="3" t="s">
        <v>0</v>
      </c>
      <c r="B1" s="4" t="s">
        <v>1</v>
      </c>
      <c r="C1" s="3" t="s">
        <v>2</v>
      </c>
      <c r="D1" s="3" t="s">
        <v>3</v>
      </c>
      <c r="E1" s="3" t="s">
        <v>6</v>
      </c>
      <c r="F1" s="3" t="s">
        <v>8</v>
      </c>
      <c r="G1" s="3" t="s">
        <v>4</v>
      </c>
      <c r="H1" s="3" t="s">
        <v>104</v>
      </c>
      <c r="I1" s="3" t="s">
        <v>5</v>
      </c>
      <c r="J1" s="5" t="s">
        <v>7</v>
      </c>
    </row>
    <row r="2" spans="1:10" ht="15.75" customHeight="1">
      <c r="A2" s="6" t="s">
        <v>9</v>
      </c>
      <c r="B2" s="7" t="s">
        <v>85</v>
      </c>
      <c r="C2" s="8" t="s">
        <v>87</v>
      </c>
      <c r="D2" s="6">
        <v>48</v>
      </c>
      <c r="E2" s="8">
        <v>1</v>
      </c>
      <c r="F2" s="8">
        <v>345</v>
      </c>
      <c r="G2" s="9"/>
      <c r="H2" s="9"/>
      <c r="I2" s="9"/>
      <c r="J2" s="9"/>
    </row>
    <row r="3" spans="1:10" ht="15.75" customHeight="1">
      <c r="A3" s="10" t="s">
        <v>77</v>
      </c>
      <c r="B3" s="11" t="s">
        <v>75</v>
      </c>
      <c r="C3" s="12" t="s">
        <v>76</v>
      </c>
      <c r="D3" s="10">
        <v>46</v>
      </c>
      <c r="E3" s="12">
        <v>1</v>
      </c>
      <c r="F3" s="12">
        <v>267</v>
      </c>
      <c r="G3" s="12">
        <v>315</v>
      </c>
      <c r="H3" s="12">
        <v>315</v>
      </c>
      <c r="I3" s="12">
        <v>0</v>
      </c>
      <c r="J3" s="12">
        <v>315</v>
      </c>
    </row>
    <row r="4" spans="1:10" ht="15.75" customHeight="1">
      <c r="A4" s="6" t="s">
        <v>96</v>
      </c>
      <c r="B4" s="7" t="s">
        <v>95</v>
      </c>
      <c r="C4" s="8" t="s">
        <v>97</v>
      </c>
      <c r="D4" s="6">
        <v>46</v>
      </c>
      <c r="E4" s="8">
        <v>1</v>
      </c>
      <c r="F4" s="8">
        <v>390</v>
      </c>
      <c r="G4" s="9">
        <v>460</v>
      </c>
      <c r="H4" s="9">
        <v>460</v>
      </c>
      <c r="I4" s="9">
        <v>0</v>
      </c>
      <c r="J4" s="9">
        <v>460</v>
      </c>
    </row>
    <row r="5" spans="1:10" ht="15.75" customHeight="1">
      <c r="A5" s="12" t="s">
        <v>28</v>
      </c>
      <c r="B5" s="12">
        <v>4407</v>
      </c>
      <c r="C5" s="12" t="s">
        <v>33</v>
      </c>
      <c r="D5" s="12">
        <v>48</v>
      </c>
      <c r="E5" s="12">
        <v>1</v>
      </c>
      <c r="F5" s="12">
        <v>447</v>
      </c>
      <c r="G5" s="12">
        <v>527</v>
      </c>
      <c r="H5" s="12">
        <v>527</v>
      </c>
      <c r="I5" s="12">
        <v>0</v>
      </c>
      <c r="J5" s="12">
        <v>527</v>
      </c>
    </row>
    <row r="6" spans="1:10" ht="15.75" customHeight="1">
      <c r="A6" s="6" t="s">
        <v>27</v>
      </c>
      <c r="B6" s="8" t="s">
        <v>26</v>
      </c>
      <c r="C6" s="8" t="s">
        <v>32</v>
      </c>
      <c r="D6" s="8">
        <v>52</v>
      </c>
      <c r="E6" s="8">
        <v>1</v>
      </c>
      <c r="F6" s="8">
        <v>507</v>
      </c>
      <c r="G6" s="9">
        <v>598</v>
      </c>
      <c r="H6" s="9">
        <v>598</v>
      </c>
      <c r="I6" s="9">
        <v>0</v>
      </c>
      <c r="J6" s="9">
        <v>598</v>
      </c>
    </row>
    <row r="7" spans="1:10" ht="15.75" customHeight="1">
      <c r="A7" s="10" t="s">
        <v>49</v>
      </c>
      <c r="B7" s="11" t="s">
        <v>42</v>
      </c>
      <c r="C7" s="12" t="s">
        <v>43</v>
      </c>
      <c r="D7" s="12">
        <v>48</v>
      </c>
      <c r="E7" s="12">
        <v>1</v>
      </c>
      <c r="F7" s="12">
        <v>108</v>
      </c>
      <c r="G7" s="12">
        <v>127</v>
      </c>
      <c r="H7" s="12">
        <v>127</v>
      </c>
      <c r="I7" s="12">
        <v>0</v>
      </c>
      <c r="J7" s="12">
        <v>127</v>
      </c>
    </row>
    <row r="8" spans="1:10" ht="15.75" customHeight="1">
      <c r="A8" s="6" t="s">
        <v>17</v>
      </c>
      <c r="B8" s="8">
        <v>42016</v>
      </c>
      <c r="C8" s="8" t="s">
        <v>16</v>
      </c>
      <c r="D8" s="6" t="s">
        <v>18</v>
      </c>
      <c r="E8" s="8">
        <v>1</v>
      </c>
      <c r="F8" s="8">
        <v>390</v>
      </c>
      <c r="G8" s="9">
        <v>460</v>
      </c>
      <c r="H8" s="9">
        <v>460</v>
      </c>
      <c r="I8" s="9">
        <v>0</v>
      </c>
      <c r="J8" s="9">
        <v>460</v>
      </c>
    </row>
    <row r="9" spans="1:10" ht="15.75" customHeight="1">
      <c r="A9" s="10" t="s">
        <v>91</v>
      </c>
      <c r="B9" s="11" t="s">
        <v>89</v>
      </c>
      <c r="C9" s="12" t="s">
        <v>90</v>
      </c>
      <c r="D9" s="10">
        <v>48</v>
      </c>
      <c r="E9" s="12">
        <v>1</v>
      </c>
      <c r="F9" s="12">
        <v>390</v>
      </c>
      <c r="G9" s="12">
        <v>460</v>
      </c>
      <c r="H9" s="12"/>
      <c r="I9" s="12"/>
      <c r="J9" s="12"/>
    </row>
    <row r="10" spans="1:10" ht="15.75" customHeight="1">
      <c r="A10" s="10" t="s">
        <v>91</v>
      </c>
      <c r="B10" s="11" t="s">
        <v>98</v>
      </c>
      <c r="C10" s="12" t="s">
        <v>99</v>
      </c>
      <c r="D10" s="12">
        <v>48</v>
      </c>
      <c r="E10" s="12">
        <v>1</v>
      </c>
      <c r="F10" s="12">
        <v>390</v>
      </c>
      <c r="G10" s="12">
        <v>460</v>
      </c>
      <c r="H10" s="12">
        <f>G10+G9</f>
        <v>920</v>
      </c>
      <c r="I10" s="12">
        <v>0</v>
      </c>
      <c r="J10" s="12">
        <v>920</v>
      </c>
    </row>
    <row r="11" spans="1:10" ht="15.75" customHeight="1">
      <c r="A11" s="6" t="s">
        <v>62</v>
      </c>
      <c r="B11" s="7" t="s">
        <v>78</v>
      </c>
      <c r="C11" s="8" t="s">
        <v>79</v>
      </c>
      <c r="D11" s="6">
        <v>50</v>
      </c>
      <c r="E11" s="8">
        <v>1</v>
      </c>
      <c r="F11" s="8">
        <v>177</v>
      </c>
      <c r="G11" s="9">
        <v>209</v>
      </c>
      <c r="H11" s="9"/>
      <c r="I11" s="9"/>
      <c r="J11" s="9"/>
    </row>
    <row r="12" spans="1:11" ht="15.75" customHeight="1">
      <c r="A12" s="6" t="s">
        <v>62</v>
      </c>
      <c r="B12" s="7" t="s">
        <v>63</v>
      </c>
      <c r="C12" s="8" t="s">
        <v>64</v>
      </c>
      <c r="D12" s="6" t="s">
        <v>53</v>
      </c>
      <c r="E12" s="8">
        <v>1</v>
      </c>
      <c r="F12" s="8">
        <v>207</v>
      </c>
      <c r="G12" s="9">
        <v>244</v>
      </c>
      <c r="H12" s="9">
        <f>G12+G11</f>
        <v>453</v>
      </c>
      <c r="I12" s="9">
        <v>0</v>
      </c>
      <c r="J12" s="9">
        <v>453</v>
      </c>
      <c r="K12" s="1"/>
    </row>
    <row r="13" spans="1:10" ht="15.75" customHeight="1">
      <c r="A13" s="10" t="s">
        <v>61</v>
      </c>
      <c r="B13" s="11" t="s">
        <v>63</v>
      </c>
      <c r="C13" s="12" t="s">
        <v>64</v>
      </c>
      <c r="D13" s="10" t="s">
        <v>45</v>
      </c>
      <c r="E13" s="12">
        <v>1</v>
      </c>
      <c r="F13" s="12">
        <v>207</v>
      </c>
      <c r="G13" s="12">
        <v>244</v>
      </c>
      <c r="H13" s="12">
        <v>244</v>
      </c>
      <c r="I13" s="12">
        <v>0</v>
      </c>
      <c r="J13" s="12">
        <v>244</v>
      </c>
    </row>
    <row r="14" spans="1:10" ht="15.75" customHeight="1">
      <c r="A14" s="6" t="s">
        <v>22</v>
      </c>
      <c r="B14" s="7" t="s">
        <v>20</v>
      </c>
      <c r="C14" s="8" t="s">
        <v>21</v>
      </c>
      <c r="D14" s="8">
        <v>48</v>
      </c>
      <c r="E14" s="8">
        <v>1</v>
      </c>
      <c r="F14" s="8">
        <v>637.2</v>
      </c>
      <c r="G14" s="9">
        <v>752</v>
      </c>
      <c r="H14" s="9">
        <v>752</v>
      </c>
      <c r="I14" s="9">
        <v>0</v>
      </c>
      <c r="J14" s="9">
        <v>752</v>
      </c>
    </row>
    <row r="15" spans="1:10" ht="15.75" customHeight="1">
      <c r="A15" s="10" t="s">
        <v>48</v>
      </c>
      <c r="B15" s="11" t="s">
        <v>42</v>
      </c>
      <c r="C15" s="12" t="s">
        <v>43</v>
      </c>
      <c r="D15" s="12">
        <v>48</v>
      </c>
      <c r="E15" s="12">
        <v>1</v>
      </c>
      <c r="F15" s="12">
        <v>108</v>
      </c>
      <c r="G15" s="12">
        <v>127</v>
      </c>
      <c r="H15" s="12">
        <v>127</v>
      </c>
      <c r="I15" s="12">
        <v>0</v>
      </c>
      <c r="J15" s="12">
        <v>127</v>
      </c>
    </row>
    <row r="16" spans="1:12" ht="15.75" customHeight="1">
      <c r="A16" s="6" t="s">
        <v>86</v>
      </c>
      <c r="B16" s="7" t="s">
        <v>85</v>
      </c>
      <c r="C16" s="8" t="s">
        <v>87</v>
      </c>
      <c r="D16" s="6">
        <v>48</v>
      </c>
      <c r="E16" s="8">
        <v>1</v>
      </c>
      <c r="F16" s="8">
        <v>345</v>
      </c>
      <c r="G16" s="9">
        <v>407</v>
      </c>
      <c r="H16" s="9"/>
      <c r="I16" s="9"/>
      <c r="J16" s="9"/>
      <c r="L16" s="2"/>
    </row>
    <row r="17" spans="1:12" ht="15.75" customHeight="1">
      <c r="A17" s="6" t="s">
        <v>86</v>
      </c>
      <c r="B17" s="7" t="s">
        <v>98</v>
      </c>
      <c r="C17" s="8" t="s">
        <v>99</v>
      </c>
      <c r="D17" s="8">
        <v>48</v>
      </c>
      <c r="E17" s="8">
        <v>1</v>
      </c>
      <c r="F17" s="8">
        <v>390</v>
      </c>
      <c r="G17" s="9">
        <v>460</v>
      </c>
      <c r="H17" s="9"/>
      <c r="I17" s="9"/>
      <c r="J17" s="9"/>
      <c r="L17" s="2"/>
    </row>
    <row r="18" spans="1:12" ht="15.75" customHeight="1">
      <c r="A18" s="6" t="s">
        <v>86</v>
      </c>
      <c r="B18" s="7" t="s">
        <v>95</v>
      </c>
      <c r="C18" s="8" t="s">
        <v>97</v>
      </c>
      <c r="D18" s="6">
        <v>48</v>
      </c>
      <c r="E18" s="8">
        <v>1</v>
      </c>
      <c r="F18" s="8">
        <v>390</v>
      </c>
      <c r="G18" s="9">
        <v>460</v>
      </c>
      <c r="H18" s="9">
        <f>G18+G17+G16</f>
        <v>1327</v>
      </c>
      <c r="I18" s="9">
        <v>0</v>
      </c>
      <c r="J18" s="9">
        <v>1327</v>
      </c>
      <c r="L18" s="2"/>
    </row>
    <row r="19" spans="1:12" ht="15.75" customHeight="1">
      <c r="A19" s="10" t="s">
        <v>25</v>
      </c>
      <c r="B19" s="11" t="s">
        <v>42</v>
      </c>
      <c r="C19" s="12" t="s">
        <v>43</v>
      </c>
      <c r="D19" s="12">
        <v>48</v>
      </c>
      <c r="E19" s="12">
        <v>1</v>
      </c>
      <c r="F19" s="12">
        <v>108</v>
      </c>
      <c r="G19" s="12">
        <v>127</v>
      </c>
      <c r="H19" s="12">
        <v>127</v>
      </c>
      <c r="I19" s="12">
        <v>0</v>
      </c>
      <c r="J19" s="12">
        <v>127</v>
      </c>
      <c r="K19" s="2"/>
      <c r="L19" s="2"/>
    </row>
    <row r="20" spans="1:12" ht="15.75" customHeight="1">
      <c r="A20" s="6" t="s">
        <v>19</v>
      </c>
      <c r="B20" s="7" t="s">
        <v>42</v>
      </c>
      <c r="C20" s="8" t="s">
        <v>43</v>
      </c>
      <c r="D20" s="6" t="s">
        <v>47</v>
      </c>
      <c r="E20" s="8">
        <v>1</v>
      </c>
      <c r="F20" s="8">
        <v>108</v>
      </c>
      <c r="G20" s="9">
        <v>127</v>
      </c>
      <c r="H20" s="9"/>
      <c r="I20" s="9"/>
      <c r="J20" s="9"/>
      <c r="K20" s="2"/>
      <c r="L20" s="2"/>
    </row>
    <row r="21" spans="1:12" ht="15.75" customHeight="1">
      <c r="A21" s="6" t="s">
        <v>19</v>
      </c>
      <c r="B21" s="7" t="s">
        <v>40</v>
      </c>
      <c r="C21" s="8" t="s">
        <v>41</v>
      </c>
      <c r="D21" s="8">
        <v>46</v>
      </c>
      <c r="E21" s="8">
        <v>1</v>
      </c>
      <c r="F21" s="8">
        <v>288</v>
      </c>
      <c r="G21" s="9">
        <v>340</v>
      </c>
      <c r="H21" s="9"/>
      <c r="I21" s="9"/>
      <c r="J21" s="9"/>
      <c r="L21" s="2"/>
    </row>
    <row r="22" spans="1:10" ht="15.75" customHeight="1">
      <c r="A22" s="6" t="s">
        <v>19</v>
      </c>
      <c r="B22" s="8">
        <v>42016</v>
      </c>
      <c r="C22" s="8" t="s">
        <v>16</v>
      </c>
      <c r="D22" s="6" t="s">
        <v>18</v>
      </c>
      <c r="E22" s="8">
        <v>1</v>
      </c>
      <c r="F22" s="8">
        <v>390</v>
      </c>
      <c r="G22" s="9">
        <v>460</v>
      </c>
      <c r="H22" s="9">
        <f>G22+G21+G20</f>
        <v>927</v>
      </c>
      <c r="I22" s="9">
        <v>0</v>
      </c>
      <c r="J22" s="9">
        <v>927</v>
      </c>
    </row>
    <row r="23" spans="1:10" ht="15.75" customHeight="1">
      <c r="A23" s="10" t="s">
        <v>10</v>
      </c>
      <c r="B23" s="12">
        <v>40066</v>
      </c>
      <c r="C23" s="12" t="s">
        <v>29</v>
      </c>
      <c r="D23" s="12">
        <v>46</v>
      </c>
      <c r="E23" s="12">
        <v>1</v>
      </c>
      <c r="F23" s="12">
        <v>460.2</v>
      </c>
      <c r="G23" s="12">
        <v>543</v>
      </c>
      <c r="H23" s="12">
        <v>543</v>
      </c>
      <c r="I23" s="12">
        <v>0</v>
      </c>
      <c r="J23" s="12">
        <v>543</v>
      </c>
    </row>
    <row r="24" spans="1:10" ht="15.75" customHeight="1">
      <c r="A24" s="6" t="s">
        <v>23</v>
      </c>
      <c r="B24" s="7" t="s">
        <v>73</v>
      </c>
      <c r="C24" s="8" t="s">
        <v>74</v>
      </c>
      <c r="D24" s="6">
        <v>56</v>
      </c>
      <c r="E24" s="8">
        <v>1</v>
      </c>
      <c r="F24" s="8">
        <v>237</v>
      </c>
      <c r="G24" s="9">
        <v>280</v>
      </c>
      <c r="H24" s="9"/>
      <c r="I24" s="9"/>
      <c r="J24" s="9"/>
    </row>
    <row r="25" spans="1:10" ht="15.75" customHeight="1">
      <c r="A25" s="8" t="s">
        <v>23</v>
      </c>
      <c r="B25" s="8" t="s">
        <v>24</v>
      </c>
      <c r="C25" s="8" t="s">
        <v>31</v>
      </c>
      <c r="D25" s="8">
        <v>44</v>
      </c>
      <c r="E25" s="8">
        <v>1</v>
      </c>
      <c r="F25" s="8">
        <v>267</v>
      </c>
      <c r="G25" s="9">
        <v>315</v>
      </c>
      <c r="H25" s="9">
        <f>G25+G24</f>
        <v>595</v>
      </c>
      <c r="I25" s="9">
        <v>0</v>
      </c>
      <c r="J25" s="9">
        <v>595</v>
      </c>
    </row>
    <row r="26" spans="1:10" ht="15.75" customHeight="1">
      <c r="A26" s="10" t="s">
        <v>34</v>
      </c>
      <c r="B26" s="11" t="s">
        <v>42</v>
      </c>
      <c r="C26" s="12" t="s">
        <v>43</v>
      </c>
      <c r="D26" s="12">
        <v>48</v>
      </c>
      <c r="E26" s="12">
        <v>1</v>
      </c>
      <c r="F26" s="12">
        <v>108</v>
      </c>
      <c r="G26" s="12">
        <v>127</v>
      </c>
      <c r="H26" s="12"/>
      <c r="I26" s="12"/>
      <c r="J26" s="12"/>
    </row>
    <row r="27" spans="1:10" ht="15.75" customHeight="1">
      <c r="A27" s="12" t="s">
        <v>34</v>
      </c>
      <c r="B27" s="12">
        <v>4424</v>
      </c>
      <c r="C27" s="12" t="s">
        <v>35</v>
      </c>
      <c r="D27" s="12">
        <v>46</v>
      </c>
      <c r="E27" s="12">
        <v>1</v>
      </c>
      <c r="F27" s="12">
        <v>480</v>
      </c>
      <c r="G27" s="12">
        <v>566</v>
      </c>
      <c r="H27" s="12">
        <f>G27+G26</f>
        <v>693</v>
      </c>
      <c r="I27" s="12">
        <v>0</v>
      </c>
      <c r="J27" s="12">
        <v>693</v>
      </c>
    </row>
    <row r="28" spans="1:10" ht="15.75" customHeight="1">
      <c r="A28" s="6" t="s">
        <v>37</v>
      </c>
      <c r="B28" s="7" t="s">
        <v>36</v>
      </c>
      <c r="C28" s="8" t="s">
        <v>100</v>
      </c>
      <c r="D28" s="6">
        <v>46</v>
      </c>
      <c r="E28" s="8">
        <v>1</v>
      </c>
      <c r="F28" s="8">
        <v>267</v>
      </c>
      <c r="G28" s="9">
        <v>315</v>
      </c>
      <c r="H28" s="9">
        <v>315</v>
      </c>
      <c r="I28" s="9">
        <v>0</v>
      </c>
      <c r="J28" s="9">
        <v>315</v>
      </c>
    </row>
    <row r="29" spans="1:10" ht="15.75" customHeight="1">
      <c r="A29" s="10" t="s">
        <v>38</v>
      </c>
      <c r="B29" s="11" t="s">
        <v>42</v>
      </c>
      <c r="C29" s="12" t="s">
        <v>43</v>
      </c>
      <c r="D29" s="10" t="s">
        <v>44</v>
      </c>
      <c r="E29" s="12">
        <v>1</v>
      </c>
      <c r="F29" s="12">
        <v>108</v>
      </c>
      <c r="G29" s="12">
        <v>127</v>
      </c>
      <c r="H29" s="12"/>
      <c r="I29" s="12"/>
      <c r="J29" s="12"/>
    </row>
    <row r="30" spans="1:10" ht="15.75" customHeight="1">
      <c r="A30" s="10" t="s">
        <v>38</v>
      </c>
      <c r="B30" s="11" t="s">
        <v>36</v>
      </c>
      <c r="C30" s="12" t="s">
        <v>101</v>
      </c>
      <c r="D30" s="10">
        <v>48</v>
      </c>
      <c r="E30" s="12">
        <v>1</v>
      </c>
      <c r="F30" s="12">
        <v>267</v>
      </c>
      <c r="G30" s="12">
        <v>315</v>
      </c>
      <c r="H30" s="12">
        <f>G30+G29</f>
        <v>442</v>
      </c>
      <c r="I30" s="12">
        <v>0</v>
      </c>
      <c r="J30" s="12">
        <v>442</v>
      </c>
    </row>
    <row r="31" spans="1:10" ht="15.75" customHeight="1">
      <c r="A31" s="6" t="s">
        <v>14</v>
      </c>
      <c r="B31" s="7" t="s">
        <v>98</v>
      </c>
      <c r="C31" s="8" t="s">
        <v>99</v>
      </c>
      <c r="D31" s="8">
        <v>50</v>
      </c>
      <c r="E31" s="8">
        <v>1</v>
      </c>
      <c r="F31" s="8">
        <v>390</v>
      </c>
      <c r="G31" s="9">
        <v>460</v>
      </c>
      <c r="H31" s="9"/>
      <c r="I31" s="9"/>
      <c r="J31" s="9"/>
    </row>
    <row r="32" spans="1:10" ht="15.75" customHeight="1">
      <c r="A32" s="8" t="s">
        <v>14</v>
      </c>
      <c r="B32" s="8">
        <v>42009</v>
      </c>
      <c r="C32" s="8" t="s">
        <v>15</v>
      </c>
      <c r="D32" s="8">
        <v>50</v>
      </c>
      <c r="E32" s="8">
        <v>1</v>
      </c>
      <c r="F32" s="8">
        <v>537</v>
      </c>
      <c r="G32" s="9">
        <v>633.5</v>
      </c>
      <c r="H32" s="9"/>
      <c r="I32" s="9"/>
      <c r="J32" s="9"/>
    </row>
    <row r="33" spans="1:10" ht="15.75" customHeight="1">
      <c r="A33" s="8" t="s">
        <v>14</v>
      </c>
      <c r="B33" s="8">
        <v>42002</v>
      </c>
      <c r="C33" s="8" t="s">
        <v>30</v>
      </c>
      <c r="D33" s="8">
        <v>50</v>
      </c>
      <c r="E33" s="8">
        <v>1</v>
      </c>
      <c r="F33" s="8">
        <v>566.4</v>
      </c>
      <c r="G33" s="9">
        <v>668.5</v>
      </c>
      <c r="H33" s="9">
        <f>G33+G32+G31</f>
        <v>1762</v>
      </c>
      <c r="I33" s="9">
        <v>0</v>
      </c>
      <c r="J33" s="9">
        <v>1762</v>
      </c>
    </row>
    <row r="34" spans="1:10" ht="15.75" customHeight="1">
      <c r="A34" s="10" t="s">
        <v>94</v>
      </c>
      <c r="B34" s="11" t="s">
        <v>92</v>
      </c>
      <c r="C34" s="12" t="s">
        <v>93</v>
      </c>
      <c r="D34" s="10">
        <v>44</v>
      </c>
      <c r="E34" s="12">
        <v>1</v>
      </c>
      <c r="F34" s="12">
        <v>237</v>
      </c>
      <c r="G34" s="12">
        <v>280</v>
      </c>
      <c r="H34" s="12">
        <v>280</v>
      </c>
      <c r="I34" s="12">
        <v>0</v>
      </c>
      <c r="J34" s="12">
        <v>280</v>
      </c>
    </row>
    <row r="35" spans="1:10" ht="15.75" customHeight="1">
      <c r="A35" s="6" t="s">
        <v>88</v>
      </c>
      <c r="B35" s="7" t="s">
        <v>89</v>
      </c>
      <c r="C35" s="8" t="s">
        <v>90</v>
      </c>
      <c r="D35" s="6">
        <v>48</v>
      </c>
      <c r="E35" s="8">
        <v>1</v>
      </c>
      <c r="F35" s="8">
        <v>390</v>
      </c>
      <c r="G35" s="9">
        <v>460</v>
      </c>
      <c r="H35" s="9">
        <v>460</v>
      </c>
      <c r="I35" s="9">
        <v>0</v>
      </c>
      <c r="J35" s="9">
        <v>460</v>
      </c>
    </row>
    <row r="36" spans="1:10" ht="15.75" customHeight="1">
      <c r="A36" s="10" t="s">
        <v>70</v>
      </c>
      <c r="B36" s="11" t="s">
        <v>73</v>
      </c>
      <c r="C36" s="12" t="s">
        <v>74</v>
      </c>
      <c r="D36" s="10">
        <v>44</v>
      </c>
      <c r="E36" s="12">
        <v>1</v>
      </c>
      <c r="F36" s="12">
        <v>237</v>
      </c>
      <c r="G36" s="12">
        <v>280</v>
      </c>
      <c r="H36" s="12"/>
      <c r="I36" s="12"/>
      <c r="J36" s="12"/>
    </row>
    <row r="37" spans="1:10" ht="15.75" customHeight="1">
      <c r="A37" s="10" t="s">
        <v>70</v>
      </c>
      <c r="B37" s="11" t="s">
        <v>71</v>
      </c>
      <c r="C37" s="12" t="s">
        <v>68</v>
      </c>
      <c r="D37" s="10">
        <v>50</v>
      </c>
      <c r="E37" s="12">
        <v>1</v>
      </c>
      <c r="F37" s="12">
        <v>288</v>
      </c>
      <c r="G37" s="12">
        <v>340</v>
      </c>
      <c r="H37" s="12">
        <f>G37+G36</f>
        <v>620</v>
      </c>
      <c r="I37" s="12">
        <v>0</v>
      </c>
      <c r="J37" s="12">
        <v>620</v>
      </c>
    </row>
    <row r="38" spans="1:10" ht="15.75" customHeight="1">
      <c r="A38" s="6" t="s">
        <v>39</v>
      </c>
      <c r="B38" s="7" t="s">
        <v>42</v>
      </c>
      <c r="C38" s="8" t="s">
        <v>43</v>
      </c>
      <c r="D38" s="8">
        <v>48</v>
      </c>
      <c r="E38" s="8">
        <v>1</v>
      </c>
      <c r="F38" s="8">
        <v>108</v>
      </c>
      <c r="G38" s="8">
        <v>127</v>
      </c>
      <c r="H38" s="8"/>
      <c r="I38" s="8"/>
      <c r="J38" s="8"/>
    </row>
    <row r="39" spans="1:10" ht="15.75" customHeight="1">
      <c r="A39" s="6" t="s">
        <v>39</v>
      </c>
      <c r="B39" s="7" t="s">
        <v>55</v>
      </c>
      <c r="C39" s="8" t="s">
        <v>102</v>
      </c>
      <c r="D39" s="6" t="s">
        <v>54</v>
      </c>
      <c r="E39" s="8">
        <v>1</v>
      </c>
      <c r="F39" s="8">
        <v>177</v>
      </c>
      <c r="G39" s="8">
        <v>209</v>
      </c>
      <c r="H39" s="8"/>
      <c r="I39" s="8"/>
      <c r="J39" s="8"/>
    </row>
    <row r="40" spans="1:10" ht="15.75" customHeight="1">
      <c r="A40" s="6" t="s">
        <v>39</v>
      </c>
      <c r="B40" s="7" t="s">
        <v>63</v>
      </c>
      <c r="C40" s="8" t="s">
        <v>64</v>
      </c>
      <c r="D40" s="6" t="s">
        <v>53</v>
      </c>
      <c r="E40" s="8">
        <v>1</v>
      </c>
      <c r="F40" s="8">
        <v>207</v>
      </c>
      <c r="G40" s="8">
        <v>244</v>
      </c>
      <c r="H40" s="8"/>
      <c r="I40" s="8"/>
      <c r="J40" s="8"/>
    </row>
    <row r="41" spans="1:10" ht="15.75" customHeight="1">
      <c r="A41" s="6" t="s">
        <v>39</v>
      </c>
      <c r="B41" s="7" t="s">
        <v>67</v>
      </c>
      <c r="C41" s="8" t="s">
        <v>82</v>
      </c>
      <c r="D41" s="6">
        <v>48</v>
      </c>
      <c r="E41" s="8">
        <v>1</v>
      </c>
      <c r="F41" s="8">
        <v>207</v>
      </c>
      <c r="G41" s="8">
        <v>244</v>
      </c>
      <c r="H41" s="8"/>
      <c r="I41" s="8"/>
      <c r="J41" s="8"/>
    </row>
    <row r="42" spans="1:10" ht="15.75" customHeight="1">
      <c r="A42" s="6" t="s">
        <v>39</v>
      </c>
      <c r="B42" s="7" t="s">
        <v>69</v>
      </c>
      <c r="C42" s="8" t="s">
        <v>72</v>
      </c>
      <c r="D42" s="6">
        <v>50</v>
      </c>
      <c r="E42" s="8">
        <v>1</v>
      </c>
      <c r="F42" s="8">
        <v>288</v>
      </c>
      <c r="G42" s="8">
        <v>340</v>
      </c>
      <c r="H42" s="8">
        <f>G42+G41+G40+G39+G38</f>
        <v>1164</v>
      </c>
      <c r="I42" s="8">
        <v>0</v>
      </c>
      <c r="J42" s="8">
        <v>1164</v>
      </c>
    </row>
    <row r="43" spans="1:10" ht="15.75" customHeight="1">
      <c r="A43" s="10" t="s">
        <v>60</v>
      </c>
      <c r="B43" s="11" t="s">
        <v>63</v>
      </c>
      <c r="C43" s="12" t="s">
        <v>64</v>
      </c>
      <c r="D43" s="10" t="s">
        <v>45</v>
      </c>
      <c r="E43" s="12">
        <v>1</v>
      </c>
      <c r="F43" s="12">
        <v>207</v>
      </c>
      <c r="G43" s="12">
        <v>244</v>
      </c>
      <c r="H43" s="12">
        <v>244</v>
      </c>
      <c r="I43" s="12">
        <v>0</v>
      </c>
      <c r="J43" s="12">
        <v>244</v>
      </c>
    </row>
    <row r="44" spans="1:10" ht="15.75" customHeight="1">
      <c r="A44" s="13" t="s">
        <v>46</v>
      </c>
      <c r="B44" s="14" t="s">
        <v>56</v>
      </c>
      <c r="C44" s="15" t="s">
        <v>57</v>
      </c>
      <c r="D44" s="15">
        <v>46</v>
      </c>
      <c r="E44" s="15">
        <v>1</v>
      </c>
      <c r="F44" s="15">
        <v>207</v>
      </c>
      <c r="G44" s="15"/>
      <c r="H44" s="19" t="s">
        <v>105</v>
      </c>
      <c r="I44" s="20"/>
      <c r="J44" s="21"/>
    </row>
    <row r="45" spans="1:10" ht="15.75" customHeight="1">
      <c r="A45" s="13" t="s">
        <v>46</v>
      </c>
      <c r="B45" s="14" t="s">
        <v>63</v>
      </c>
      <c r="C45" s="15" t="s">
        <v>64</v>
      </c>
      <c r="D45" s="13" t="s">
        <v>45</v>
      </c>
      <c r="E45" s="15">
        <v>1</v>
      </c>
      <c r="F45" s="15">
        <v>207</v>
      </c>
      <c r="G45" s="15"/>
      <c r="H45" s="22"/>
      <c r="I45" s="23"/>
      <c r="J45" s="24"/>
    </row>
    <row r="46" spans="1:10" ht="15.75" customHeight="1">
      <c r="A46" s="25" t="s">
        <v>103</v>
      </c>
      <c r="B46" s="26" t="s">
        <v>63</v>
      </c>
      <c r="C46" s="27" t="s">
        <v>64</v>
      </c>
      <c r="D46" s="25" t="s">
        <v>53</v>
      </c>
      <c r="E46" s="27">
        <v>1</v>
      </c>
      <c r="F46" s="27">
        <v>207</v>
      </c>
      <c r="G46" s="27"/>
      <c r="H46" s="27"/>
      <c r="I46" s="27"/>
      <c r="J46" s="27"/>
    </row>
    <row r="47" spans="1:10" ht="15.75" customHeight="1">
      <c r="A47" s="25" t="s">
        <v>103</v>
      </c>
      <c r="B47" s="26" t="s">
        <v>63</v>
      </c>
      <c r="C47" s="27" t="s">
        <v>64</v>
      </c>
      <c r="D47" s="25" t="s">
        <v>53</v>
      </c>
      <c r="E47" s="27">
        <v>1</v>
      </c>
      <c r="F47" s="27">
        <v>207</v>
      </c>
      <c r="G47" s="27"/>
      <c r="H47" s="27"/>
      <c r="I47" s="27"/>
      <c r="J47" s="27"/>
    </row>
    <row r="48" spans="1:10" ht="15.75" customHeight="1">
      <c r="A48" s="8" t="s">
        <v>11</v>
      </c>
      <c r="B48" s="8" t="s">
        <v>12</v>
      </c>
      <c r="C48" s="8" t="s">
        <v>13</v>
      </c>
      <c r="D48" s="8">
        <v>44</v>
      </c>
      <c r="E48" s="8">
        <v>1</v>
      </c>
      <c r="F48" s="8">
        <v>267</v>
      </c>
      <c r="G48" s="9">
        <v>315</v>
      </c>
      <c r="H48" s="9">
        <v>315</v>
      </c>
      <c r="I48" s="9">
        <v>0</v>
      </c>
      <c r="J48" s="9">
        <v>315</v>
      </c>
    </row>
    <row r="49" spans="1:10" ht="15.75" customHeight="1">
      <c r="A49" s="10" t="s">
        <v>52</v>
      </c>
      <c r="B49" s="11" t="s">
        <v>58</v>
      </c>
      <c r="C49" s="12" t="s">
        <v>59</v>
      </c>
      <c r="D49" s="12">
        <v>46</v>
      </c>
      <c r="E49" s="12">
        <v>1</v>
      </c>
      <c r="F49" s="12">
        <v>99</v>
      </c>
      <c r="G49" s="12">
        <v>117</v>
      </c>
      <c r="H49" s="12"/>
      <c r="I49" s="12"/>
      <c r="J49" s="12"/>
    </row>
    <row r="50" spans="1:10" ht="15.75" customHeight="1">
      <c r="A50" s="10" t="s">
        <v>52</v>
      </c>
      <c r="B50" s="11" t="s">
        <v>50</v>
      </c>
      <c r="C50" s="12" t="s">
        <v>51</v>
      </c>
      <c r="D50" s="12">
        <v>44</v>
      </c>
      <c r="E50" s="12">
        <v>1</v>
      </c>
      <c r="F50" s="12">
        <v>147</v>
      </c>
      <c r="G50" s="12">
        <v>173</v>
      </c>
      <c r="H50" s="12"/>
      <c r="I50" s="12"/>
      <c r="J50" s="12"/>
    </row>
    <row r="51" spans="1:10" ht="15.75" customHeight="1">
      <c r="A51" s="10" t="s">
        <v>52</v>
      </c>
      <c r="B51" s="11" t="s">
        <v>78</v>
      </c>
      <c r="C51" s="12" t="s">
        <v>79</v>
      </c>
      <c r="D51" s="10">
        <v>50</v>
      </c>
      <c r="E51" s="12">
        <v>1</v>
      </c>
      <c r="F51" s="12">
        <v>177</v>
      </c>
      <c r="G51" s="12">
        <v>209</v>
      </c>
      <c r="H51" s="12"/>
      <c r="I51" s="12"/>
      <c r="J51" s="12"/>
    </row>
    <row r="52" spans="1:10" ht="15.75" customHeight="1">
      <c r="A52" s="10" t="s">
        <v>52</v>
      </c>
      <c r="B52" s="11" t="s">
        <v>80</v>
      </c>
      <c r="C52" s="12" t="s">
        <v>81</v>
      </c>
      <c r="D52" s="10">
        <v>46</v>
      </c>
      <c r="E52" s="12">
        <v>1</v>
      </c>
      <c r="F52" s="12">
        <v>195</v>
      </c>
      <c r="G52" s="12">
        <v>230</v>
      </c>
      <c r="H52" s="12"/>
      <c r="I52" s="12"/>
      <c r="J52" s="12"/>
    </row>
    <row r="53" spans="1:10" ht="15.75" customHeight="1">
      <c r="A53" s="10" t="s">
        <v>52</v>
      </c>
      <c r="B53" s="11" t="s">
        <v>56</v>
      </c>
      <c r="C53" s="12" t="s">
        <v>57</v>
      </c>
      <c r="D53" s="12">
        <v>46</v>
      </c>
      <c r="E53" s="12">
        <v>1</v>
      </c>
      <c r="F53" s="12">
        <v>207</v>
      </c>
      <c r="G53" s="12">
        <v>244</v>
      </c>
      <c r="H53" s="12"/>
      <c r="I53" s="12"/>
      <c r="J53" s="12"/>
    </row>
    <row r="54" spans="1:10" ht="15.75" customHeight="1">
      <c r="A54" s="10" t="s">
        <v>52</v>
      </c>
      <c r="B54" s="11" t="s">
        <v>65</v>
      </c>
      <c r="C54" s="12" t="s">
        <v>66</v>
      </c>
      <c r="D54" s="10">
        <v>46</v>
      </c>
      <c r="E54" s="12">
        <v>1</v>
      </c>
      <c r="F54" s="12">
        <v>207</v>
      </c>
      <c r="G54" s="12">
        <v>244</v>
      </c>
      <c r="H54" s="12"/>
      <c r="I54" s="12"/>
      <c r="J54" s="12"/>
    </row>
    <row r="55" spans="1:10" ht="15.75" customHeight="1">
      <c r="A55" s="10" t="s">
        <v>52</v>
      </c>
      <c r="B55" s="11" t="s">
        <v>83</v>
      </c>
      <c r="C55" s="12" t="s">
        <v>84</v>
      </c>
      <c r="D55" s="10">
        <v>46</v>
      </c>
      <c r="E55" s="12">
        <v>1</v>
      </c>
      <c r="F55" s="12">
        <v>207</v>
      </c>
      <c r="G55" s="12">
        <v>244</v>
      </c>
      <c r="H55" s="12">
        <f>G55+G54+G53+G52+G51+G50+G49</f>
        <v>1461</v>
      </c>
      <c r="I55" s="12">
        <v>0</v>
      </c>
      <c r="J55" s="12">
        <v>1461</v>
      </c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</sheetData>
  <sheetProtection selectLockedCells="1" selectUnlockedCells="1"/>
  <autoFilter ref="A1:J1">
    <sortState ref="A2:J69">
      <sortCondition sortBy="value" ref="A2:A69"/>
    </sortState>
  </autoFilter>
  <mergeCells count="1">
    <mergeCell ref="H44:J4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:E5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:E5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dcterms:created xsi:type="dcterms:W3CDTF">2012-06-04T22:43:57Z</dcterms:created>
  <dcterms:modified xsi:type="dcterms:W3CDTF">2016-12-16T16:59:25Z</dcterms:modified>
  <cp:category/>
  <cp:version/>
  <cp:contentType/>
  <cp:contentStatus/>
</cp:coreProperties>
</file>