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355" windowHeight="4575" activeTab="0"/>
  </bookViews>
  <sheets>
    <sheet name="comments_folder-1" sheetId="1" r:id="rId1"/>
  </sheets>
  <definedNames>
    <definedName name="_xlnm._FilterDatabase" localSheetId="0" hidden="1">'comments_folder-1'!$A$1:$G$146</definedName>
  </definedNames>
  <calcPr fullCalcOnLoad="1" refMode="R1C1"/>
</workbook>
</file>

<file path=xl/sharedStrings.xml><?xml version="1.0" encoding="utf-8"?>
<sst xmlns="http://schemas.openxmlformats.org/spreadsheetml/2006/main" count="311" uniqueCount="167">
  <si>
    <t>НИК</t>
  </si>
  <si>
    <t>РАЗМЕР</t>
  </si>
  <si>
    <t>КОЛ-ВО</t>
  </si>
  <si>
    <t>НАИМЕНОВАНИЕ</t>
  </si>
  <si>
    <t>ЦЕНА</t>
  </si>
  <si>
    <t>СУММА</t>
  </si>
  <si>
    <t>ИТОГО</t>
  </si>
  <si>
    <t>dashap</t>
  </si>
  <si>
    <t>*lone wolf*</t>
  </si>
  <si>
    <t>2XL</t>
  </si>
  <si>
    <t>ТР</t>
  </si>
  <si>
    <t>jade</t>
  </si>
  <si>
    <t>Вода XS</t>
  </si>
  <si>
    <t>Рубашка Артикул: TS110021</t>
  </si>
  <si>
    <t>Туника Артикул: TS070026</t>
  </si>
  <si>
    <t>Перламутр XS</t>
  </si>
  <si>
    <t>Jazz76</t>
  </si>
  <si>
    <t>Белый XS</t>
  </si>
  <si>
    <t>Олми</t>
  </si>
  <si>
    <t>Джемпер Артикул: 3424</t>
  </si>
  <si>
    <t>vnatalia</t>
  </si>
  <si>
    <t>Коралл S</t>
  </si>
  <si>
    <t>Топ Артикул: TS070032</t>
  </si>
  <si>
    <t>Экрю S</t>
  </si>
  <si>
    <t>Топ Артикул: TS020036</t>
  </si>
  <si>
    <t>Сладкая</t>
  </si>
  <si>
    <t>Белый S</t>
  </si>
  <si>
    <t>Туника Артикул: TS020038</t>
  </si>
  <si>
    <t>Светло-серый меланж*M</t>
  </si>
  <si>
    <t>NSP65</t>
  </si>
  <si>
    <t>Джемпер Артикул: TS040008</t>
  </si>
  <si>
    <t>Светло-серый M</t>
  </si>
  <si>
    <t>irina.adushkina</t>
  </si>
  <si>
    <t>Джемпер Артикул: TS080003</t>
  </si>
  <si>
    <t>ОрхидеяL</t>
  </si>
  <si>
    <t>анфиса8</t>
  </si>
  <si>
    <t>Джемпер Артикул: TS100003 Цена: 1990 руб.</t>
  </si>
  <si>
    <t>чернила s</t>
  </si>
  <si>
    <t>чернила m</t>
  </si>
  <si>
    <t>чернила L</t>
  </si>
  <si>
    <t>markusha76</t>
  </si>
  <si>
    <t>Джемпер Артикул: 8518 Цена: 2590 руб. С 72 выукап 2190 руб</t>
  </si>
  <si>
    <t>Natali2674</t>
  </si>
  <si>
    <t>серебро s</t>
  </si>
  <si>
    <t xml:space="preserve">Джемпер Артикул: 3533 Цена: 2590 руб. </t>
  </si>
  <si>
    <t>сахарная помадка</t>
  </si>
  <si>
    <t>S серый, на замену туман</t>
  </si>
  <si>
    <t>Джемпер Артикул: TS090007 Цена: 2390 руб.</t>
  </si>
  <si>
    <t>черный XS</t>
  </si>
  <si>
    <t>olgaaaa</t>
  </si>
  <si>
    <t xml:space="preserve">ДЖЕМПЕР Артикул: 3548 Цена: 1990 руб. С 75 выкупа 1695 руб </t>
  </si>
  <si>
    <t>вино s</t>
  </si>
  <si>
    <t>Marusika</t>
  </si>
  <si>
    <t>Кэмел XS</t>
  </si>
  <si>
    <t>Джемпер Артикул: 3549 ЦЕНА: 1990 руб. С 75 выкупа 1390 руб</t>
  </si>
  <si>
    <t xml:space="preserve">ДЖЕМПЕР Артикул: 3501 Цена: 1990 руб. </t>
  </si>
  <si>
    <t>М- пудра,помада</t>
  </si>
  <si>
    <t>Викунья S</t>
  </si>
  <si>
    <t xml:space="preserve">ДЖЕМПЕР Артикул: TS070025 Цена: 1690 руб. </t>
  </si>
  <si>
    <t>bani-zai</t>
  </si>
  <si>
    <t>s-роза</t>
  </si>
  <si>
    <t>М темно-синий</t>
  </si>
  <si>
    <t xml:space="preserve">ДЖЕМПЕР Артикул: 3518 Цена: 1990 руб. </t>
  </si>
  <si>
    <t>Гжир</t>
  </si>
  <si>
    <t>S</t>
  </si>
  <si>
    <t>S  табак</t>
  </si>
  <si>
    <t xml:space="preserve">Туника Артикул: 3554 ЦЕНА: 1990 руб </t>
  </si>
  <si>
    <t>ДЖЕМПЕР Артикул: TS070121 НОВАЯ Цена: 990 руб</t>
  </si>
  <si>
    <t>мар-мышка</t>
  </si>
  <si>
    <t xml:space="preserve">ДЖЕМПЕР Артикул: 3356 Цена: 1490 руб. С 75 выкупа 990 руб </t>
  </si>
  <si>
    <t>Ленсон</t>
  </si>
  <si>
    <t>чернила Л</t>
  </si>
  <si>
    <t>ДЖЕМПЕР Артикул: 8307 Цена: 1990 руб</t>
  </si>
  <si>
    <t>М белый</t>
  </si>
  <si>
    <t>floksa88</t>
  </si>
  <si>
    <t>ДЖЕМПЕР Артикул: 3534 Цена: 2390 руб</t>
  </si>
  <si>
    <t>S- предпочтительно кэмел на замену бежевый</t>
  </si>
  <si>
    <t xml:space="preserve">Джемпер Артикул: 82011 Цена: 2590 руб. </t>
  </si>
  <si>
    <t xml:space="preserve">Джемпер Артикул: 3509 Цена: 1490 руб. </t>
  </si>
  <si>
    <t>Optim@</t>
  </si>
  <si>
    <t>Кэмел М</t>
  </si>
  <si>
    <t>: Шапка Шапка Артикул: H-8122 Цена: 790 руб.</t>
  </si>
  <si>
    <t>темно-синий</t>
  </si>
  <si>
    <t>ШАПКА Артикул: 8520 Цена: 590 руб.</t>
  </si>
  <si>
    <t>1 белая</t>
  </si>
  <si>
    <t xml:space="preserve">ШАРФ-СНУД 60*130 (КОЛЬЦО). Артикул: TS030007 Цена: 390 руб. </t>
  </si>
  <si>
    <t>Бабочка83</t>
  </si>
  <si>
    <t>Коралл</t>
  </si>
  <si>
    <t>ТУНИКА Артикул: TS020035 Цена: 990 руб</t>
  </si>
  <si>
    <t>ВОДОЛАЗКА Артикул: TS080004 Цена: 1390 руб</t>
  </si>
  <si>
    <t>valentina83</t>
  </si>
  <si>
    <t>S табак</t>
  </si>
  <si>
    <t>ПЛАТЬЕ Артикул: 3589 Цена: 1990 руб.</t>
  </si>
  <si>
    <t>Черный L</t>
  </si>
  <si>
    <t xml:space="preserve">Жакет Артикул: 3448 Цена 1790 руб </t>
  </si>
  <si>
    <t>S экрю</t>
  </si>
  <si>
    <t>линкас</t>
  </si>
  <si>
    <t>S сандал</t>
  </si>
  <si>
    <t xml:space="preserve">Джемпер Артикул: TS040208 ЦЕНА 845 руб </t>
  </si>
  <si>
    <t>taSVETA</t>
  </si>
  <si>
    <t>Borskaya</t>
  </si>
  <si>
    <t>М</t>
  </si>
  <si>
    <t xml:space="preserve">Джемпер Артикул: 3415 ЦЕНА: 1590 руб </t>
  </si>
  <si>
    <t>Ирис S</t>
  </si>
  <si>
    <t>ivanavi</t>
  </si>
  <si>
    <t>кукуна</t>
  </si>
  <si>
    <t>Экрю M</t>
  </si>
  <si>
    <t>ТУНИКА Артикул: TS020038 Цена: 990 руб</t>
  </si>
  <si>
    <t>Океан S</t>
  </si>
  <si>
    <t>Океан 2 xl</t>
  </si>
  <si>
    <t>grafaman</t>
  </si>
  <si>
    <t>sleep_fairy</t>
  </si>
  <si>
    <t>shlivka</t>
  </si>
  <si>
    <t>ЛетиЛепесток</t>
  </si>
  <si>
    <t>Werona033</t>
  </si>
  <si>
    <t>tantan7</t>
  </si>
  <si>
    <t>Юста52</t>
  </si>
  <si>
    <t>oliaf</t>
  </si>
  <si>
    <t>di-dzi</t>
  </si>
  <si>
    <t xml:space="preserve">Жакет Артикул: 3517 Цена 2990 руб </t>
  </si>
  <si>
    <t>Табак XS</t>
  </si>
  <si>
    <t>Сирень S</t>
  </si>
  <si>
    <t xml:space="preserve">Платье Артикул: TS110002 Цена: .2990 руб </t>
  </si>
  <si>
    <t>e.v.s</t>
  </si>
  <si>
    <t>L вода</t>
  </si>
  <si>
    <t xml:space="preserve">Джемпер Артикул: 3344 / 33443* Цена 1295 </t>
  </si>
  <si>
    <t>ХS черный</t>
  </si>
  <si>
    <t>marina-g</t>
  </si>
  <si>
    <t>Жакет Артикул: 3330 ЦЕНА:1990 руб</t>
  </si>
  <si>
    <t>lelechka84</t>
  </si>
  <si>
    <t>XS</t>
  </si>
  <si>
    <t>L туман</t>
  </si>
  <si>
    <t>maria0204</t>
  </si>
  <si>
    <t>marrna</t>
  </si>
  <si>
    <t>Инжир XS</t>
  </si>
  <si>
    <t>elena992</t>
  </si>
  <si>
    <t>Чернила XS</t>
  </si>
  <si>
    <t xml:space="preserve">3Джемпер Артикул: 3502 Цена: .1390 руб </t>
  </si>
  <si>
    <t>irinadoc</t>
  </si>
  <si>
    <t>VVV1</t>
  </si>
  <si>
    <t>Океан XL</t>
  </si>
  <si>
    <t>galunik</t>
  </si>
  <si>
    <t xml:space="preserve">Джемпер Артикул: TS012234T ЦЕНА: .590 руб </t>
  </si>
  <si>
    <t>Шафран 2XL</t>
  </si>
  <si>
    <t>Кардиган Артикул: 3596П Цена:4590 руб</t>
  </si>
  <si>
    <t>Coshsha</t>
  </si>
  <si>
    <t>S туман</t>
  </si>
  <si>
    <t>Джемпер Артикул: 3209 Цена: .1190 руб</t>
  </si>
  <si>
    <t>honey7</t>
  </si>
  <si>
    <t>Стаса</t>
  </si>
  <si>
    <t>Б@р@бульк@</t>
  </si>
  <si>
    <t>Пудра XS</t>
  </si>
  <si>
    <t>Туника Артикул: TS110022</t>
  </si>
  <si>
    <t>Джемпер Артикул: 3621</t>
  </si>
  <si>
    <t>Мак M</t>
  </si>
  <si>
    <t>java!</t>
  </si>
  <si>
    <t>Джемпер Артикул: 3508 Цена: .2790 руб</t>
  </si>
  <si>
    <t>VOLSHEBNICA)</t>
  </si>
  <si>
    <t>Зелёное яблоко</t>
  </si>
  <si>
    <t>M черный (</t>
  </si>
  <si>
    <t xml:space="preserve">ТУНИКА Артикул: 3562 Цена: 1990 руб. </t>
  </si>
  <si>
    <t>Джемпер Артикул: 3424  (3624)</t>
  </si>
  <si>
    <t>+</t>
  </si>
  <si>
    <t>Жакет ЖАКЕТ Артикул: 3514 Цена: 3390 руб 3314</t>
  </si>
  <si>
    <t xml:space="preserve">Платье Артикул: 3547 Цена: 1990 руб. </t>
  </si>
  <si>
    <t>я ваша тётя</t>
  </si>
  <si>
    <t>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</si>
</sst>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0"/>
      <name val="Calibri"/>
      <family val="2"/>
    </font>
    <font>
      <sz val="11"/>
      <color indexed="56"/>
      <name val="Calibri"/>
      <family val="2"/>
    </font>
    <font>
      <sz val="8"/>
      <name val="Tahoma"/>
      <family val="2"/>
    </font>
    <font>
      <u val="single"/>
      <sz val="11"/>
      <color indexed="10"/>
      <name val="Calibri"/>
      <family val="2"/>
    </font>
    <font>
      <sz val="10"/>
      <name val="Arial"/>
      <family val="2"/>
    </font>
    <font>
      <u val="single"/>
      <sz val="11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  <font>
      <u val="single"/>
      <sz val="11"/>
      <color rgb="FFFF0000"/>
      <name val="Calibri"/>
      <family val="2"/>
    </font>
    <font>
      <sz val="11"/>
      <color rgb="FF92D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42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1" fillId="0" borderId="10" xfId="42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45" fillId="0" borderId="10" xfId="42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5" fillId="33" borderId="10" xfId="42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8" fillId="0" borderId="10" xfId="42" applyFont="1" applyBorder="1" applyAlignment="1">
      <alignment/>
    </xf>
    <xf numFmtId="0" fontId="26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/>
    </xf>
    <xf numFmtId="0" fontId="27" fillId="0" borderId="0" xfId="42" applyFont="1" applyAlignment="1">
      <alignment/>
    </xf>
    <xf numFmtId="0" fontId="27" fillId="0" borderId="10" xfId="42" applyFont="1" applyBorder="1" applyAlignment="1">
      <alignment/>
    </xf>
    <xf numFmtId="0" fontId="21" fillId="33" borderId="0" xfId="0" applyFont="1" applyFill="1" applyAlignment="1">
      <alignment horizontal="center"/>
    </xf>
    <xf numFmtId="0" fontId="28" fillId="33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7" fillId="0" borderId="12" xfId="42" applyFont="1" applyBorder="1" applyAlignment="1">
      <alignment/>
    </xf>
    <xf numFmtId="0" fontId="21" fillId="0" borderId="12" xfId="0" applyFont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45" fillId="0" borderId="0" xfId="42" applyFont="1" applyBorder="1" applyAlignment="1">
      <alignment/>
    </xf>
    <xf numFmtId="0" fontId="45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53744" TargetMode="External" /><Relationship Id="rId2" Type="http://schemas.openxmlformats.org/officeDocument/2006/relationships/hyperlink" Target="http://www.nn.ru/user.php?user_id=253454" TargetMode="External" /><Relationship Id="rId3" Type="http://schemas.openxmlformats.org/officeDocument/2006/relationships/hyperlink" Target="http://www.nn.ru/user.php?user_id=78454" TargetMode="External" /><Relationship Id="rId4" Type="http://schemas.openxmlformats.org/officeDocument/2006/relationships/hyperlink" Target="http://www.nn.ru/user.php?user_id=78454" TargetMode="External" /><Relationship Id="rId5" Type="http://schemas.openxmlformats.org/officeDocument/2006/relationships/hyperlink" Target="http://www.nn.ru/user.php?user_id=5760" TargetMode="External" /><Relationship Id="rId6" Type="http://schemas.openxmlformats.org/officeDocument/2006/relationships/hyperlink" Target="http://www.nn.ru/user.php?user_id=225057" TargetMode="External" /><Relationship Id="rId7" Type="http://schemas.openxmlformats.org/officeDocument/2006/relationships/hyperlink" Target="http://www.nn.ru/user.php?user_id=312432" TargetMode="External" /><Relationship Id="rId8" Type="http://schemas.openxmlformats.org/officeDocument/2006/relationships/hyperlink" Target="http://www.nn.ru/user.php?user_id=229319" TargetMode="External" /><Relationship Id="rId9" Type="http://schemas.openxmlformats.org/officeDocument/2006/relationships/hyperlink" Target="http://cstor.nn2.ru/userfiles/data/ufiles/2016-11/17/25/4a/5835cb2333f5f_9421.jpg" TargetMode="External" /><Relationship Id="rId10" Type="http://schemas.openxmlformats.org/officeDocument/2006/relationships/hyperlink" Target="http://cstor.nn2.ru/userfiles/data/ufiles/2016-11/17/25/4a/5835cb2333f5f_9421.jpg" TargetMode="External" /><Relationship Id="rId11" Type="http://schemas.openxmlformats.org/officeDocument/2006/relationships/hyperlink" Target="http://cstor.nn2.ru/userfiles/data/ufiles/2016-11/17/25/4a/5835cb2333f5f_9421.jpg" TargetMode="External" /><Relationship Id="rId12" Type="http://schemas.openxmlformats.org/officeDocument/2006/relationships/hyperlink" Target="http://cstor.nn2.ru/userfiles/data/ufiles/2016-11/17/25/4a/5835cb2333f5f_9421.jpg" TargetMode="External" /><Relationship Id="rId13" Type="http://schemas.openxmlformats.org/officeDocument/2006/relationships/hyperlink" Target="http://cstor.nn2.ru/userfiles/data/ufiles/2016-11/17/25/4a/5835cb2333f5f_9421.jpg" TargetMode="External" /><Relationship Id="rId14" Type="http://schemas.openxmlformats.org/officeDocument/2006/relationships/hyperlink" Target="http://cstor.nn2.ru/userfiles/data/ufiles/2016-11/17/25/4a/5835cb2333f5f_9421.jpg" TargetMode="External" /><Relationship Id="rId15" Type="http://schemas.openxmlformats.org/officeDocument/2006/relationships/hyperlink" Target="http://cstor.nn2.ru/userfiles/data/ufiles/2016-11/17/25/4a/5835cb2333f5f_9421.jpg" TargetMode="External" /><Relationship Id="rId16" Type="http://schemas.openxmlformats.org/officeDocument/2006/relationships/hyperlink" Target="http://cstor.nn2.ru/userfiles/data/ufiles/2016-11/17/25/4a/5835cb2333f5f_9421.jpg" TargetMode="External" /><Relationship Id="rId17" Type="http://schemas.openxmlformats.org/officeDocument/2006/relationships/hyperlink" Target="http://cstor.nn2.ru/userfiles/data/ufiles/2016-11/17/25/4a/5835cb2333f5f_9421.jpg" TargetMode="External" /><Relationship Id="rId18" Type="http://schemas.openxmlformats.org/officeDocument/2006/relationships/hyperlink" Target="http://cstor.nn2.ru/userfiles/data/ufiles/2016-11/17/25/4a/5835cb2333f5f_9421.jpg" TargetMode="External" /><Relationship Id="rId19" Type="http://schemas.openxmlformats.org/officeDocument/2006/relationships/hyperlink" Target="http://cstor.nn2.ru/userfiles/data/ufiles/2016-11/17/25/4a/5835cb2333f5f_9421.jpg" TargetMode="External" /><Relationship Id="rId20" Type="http://schemas.openxmlformats.org/officeDocument/2006/relationships/hyperlink" Target="http://cstor.nn2.ru/userfiles/data/ufiles/2016-11/17/25/4a/5835cb2333f5f_9421.jpg" TargetMode="External" /><Relationship Id="rId21" Type="http://schemas.openxmlformats.org/officeDocument/2006/relationships/hyperlink" Target="http://www.nn.ru/user.php?user_id=373752" TargetMode="External" /><Relationship Id="rId22" Type="http://schemas.openxmlformats.org/officeDocument/2006/relationships/hyperlink" Target="http://cstor.nn2.ru/userfiles/data/ufiles/2016-10/b1/d2/3a/57f6905ea1c24_8518_2.jpg" TargetMode="External" /><Relationship Id="rId23" Type="http://schemas.openxmlformats.org/officeDocument/2006/relationships/hyperlink" Target="http://www.nn.ru/user.php?user_id=268667" TargetMode="External" /><Relationship Id="rId24" Type="http://schemas.openxmlformats.org/officeDocument/2006/relationships/hyperlink" Target="http://cstor.nn2.ru/userfiles/data/ufiles/2017-01/2f/0b/f5/586bfe77ed8d0_3533.jpg" TargetMode="External" /><Relationship Id="rId25" Type="http://schemas.openxmlformats.org/officeDocument/2006/relationships/hyperlink" Target="http://www.nn.ru/user.php?user_id=120864" TargetMode="External" /><Relationship Id="rId26" Type="http://schemas.openxmlformats.org/officeDocument/2006/relationships/hyperlink" Target="http://cstor.nn2.ru/userfiles/data/ufiles/2016-12/7c/32/db/585ae3fa71980_ts090007.jpg" TargetMode="External" /><Relationship Id="rId27" Type="http://schemas.openxmlformats.org/officeDocument/2006/relationships/hyperlink" Target="http://www.nn.ru/user.php?user_id=370209" TargetMode="External" /><Relationship Id="rId28" Type="http://schemas.openxmlformats.org/officeDocument/2006/relationships/hyperlink" Target="http://cstor.nn2.ru/userfiles/data/ufiles/2016-09/f4/9e/18/57e895068ef55_578e67cde22d11.jpg" TargetMode="External" /><Relationship Id="rId29" Type="http://schemas.openxmlformats.org/officeDocument/2006/relationships/hyperlink" Target="http://www.nn.ru/user.php?user_id=268667" TargetMode="External" /><Relationship Id="rId30" Type="http://schemas.openxmlformats.org/officeDocument/2006/relationships/hyperlink" Target="http://www.nn.ru/user.php?user_id=126851" TargetMode="External" /><Relationship Id="rId31" Type="http://schemas.openxmlformats.org/officeDocument/2006/relationships/hyperlink" Target="http://cstor.nn2.ru/userfiles/data/ufiles/2016-09/94/bc/b1/57e8950b1ba83_825.jpg" TargetMode="External" /><Relationship Id="rId32" Type="http://schemas.openxmlformats.org/officeDocument/2006/relationships/hyperlink" Target="http://cstor.nn2.ru/userfiles/data/ufiles/2016-09/94/bc/b1/57e8950b1ba83_825.jpg" TargetMode="External" /><Relationship Id="rId33" Type="http://schemas.openxmlformats.org/officeDocument/2006/relationships/hyperlink" Target="http://cstor.nn2.ru/userfiles/data/ufiles/2016-09/98/7b/6b/57e8950cca07e_833.jpg" TargetMode="External" /><Relationship Id="rId34" Type="http://schemas.openxmlformats.org/officeDocument/2006/relationships/hyperlink" Target="http://cstor.nn2.ru/userfiles/data/ufiles/2016-09/98/7b/6b/57e8950cca07e_833.jpg" TargetMode="External" /><Relationship Id="rId35" Type="http://schemas.openxmlformats.org/officeDocument/2006/relationships/hyperlink" Target="http://www.nn.ru/user.php?user_id=229319" TargetMode="External" /><Relationship Id="rId36" Type="http://schemas.openxmlformats.org/officeDocument/2006/relationships/hyperlink" Target="http://www.nn.ru/user.php?user_id=268667" TargetMode="External" /><Relationship Id="rId37" Type="http://schemas.openxmlformats.org/officeDocument/2006/relationships/hyperlink" Target="http://cstor.nn2.ru/userfiles/data/ufiles/2016-09/f2/91/f4/57e8951857882_892.jpg" TargetMode="External" /><Relationship Id="rId38" Type="http://schemas.openxmlformats.org/officeDocument/2006/relationships/hyperlink" Target="http://cstor.nn2.ru/userfiles/data/ufiles/2016-09/f2/91/f4/57e8951857882_892.jpg" TargetMode="External" /><Relationship Id="rId39" Type="http://schemas.openxmlformats.org/officeDocument/2006/relationships/hyperlink" Target="http://www.nn.ru/user.php?user_id=516695" TargetMode="External" /><Relationship Id="rId40" Type="http://schemas.openxmlformats.org/officeDocument/2006/relationships/hyperlink" Target="http://www.nn.ru/user.php?user_id=225057" TargetMode="External" /><Relationship Id="rId41" Type="http://schemas.openxmlformats.org/officeDocument/2006/relationships/hyperlink" Target="http://cstor.nn2.ru/userfiles/data/ufiles/2016-09/8e/ff/56/57e89510bc6fb_8471_1.jpg" TargetMode="External" /><Relationship Id="rId42" Type="http://schemas.openxmlformats.org/officeDocument/2006/relationships/hyperlink" Target="http://www.nn.ru/user.php?user_id=307468" TargetMode="External" /><Relationship Id="rId43" Type="http://schemas.openxmlformats.org/officeDocument/2006/relationships/hyperlink" Target="http://cstor.nn2.ru/userfiles/data/ufiles/2016-09/62/bd/cc/57e8951168900_848.jpg" TargetMode="External" /><Relationship Id="rId44" Type="http://schemas.openxmlformats.org/officeDocument/2006/relationships/hyperlink" Target="http://cstor.nn2.ru/userfiles/data/ufiles/2016-09/56/10/9d/57e8951721b85_874.jpg" TargetMode="External" /><Relationship Id="rId45" Type="http://schemas.openxmlformats.org/officeDocument/2006/relationships/hyperlink" Target="http://cstor.nn2.ru/userfiles/data/ufiles/2016-09/56/10/9d/57e8951721b85_874.jpg" TargetMode="External" /><Relationship Id="rId46" Type="http://schemas.openxmlformats.org/officeDocument/2006/relationships/hyperlink" Target="http://cstor.nn2.ru/userfiles/data/ufiles/2016-09/56/10/9d/57e8951721b85_874.jpg" TargetMode="External" /><Relationship Id="rId47" Type="http://schemas.openxmlformats.org/officeDocument/2006/relationships/hyperlink" Target="http://www.nn.ru/user.php?user_id=60172" TargetMode="External" /><Relationship Id="rId48" Type="http://schemas.openxmlformats.org/officeDocument/2006/relationships/hyperlink" Target="http://cstor.nn2.ru/userfiles/data/ufiles/2016-09/d0/06/b4/57e895079d77f_6471.jpg" TargetMode="External" /><Relationship Id="rId49" Type="http://schemas.openxmlformats.org/officeDocument/2006/relationships/hyperlink" Target="http://cstor.nn2.ru/userfiles/data/ufiles/2016-09/d0/06/b4/57e895079d77f_6471.jpg" TargetMode="External" /><Relationship Id="rId50" Type="http://schemas.openxmlformats.org/officeDocument/2006/relationships/hyperlink" Target="http://cstor.nn2.ru/userfiles/data/ufiles/2016-09/d0/06/b4/57e895079d77f_6471.jpg" TargetMode="External" /><Relationship Id="rId51" Type="http://schemas.openxmlformats.org/officeDocument/2006/relationships/hyperlink" Target="http://cstor.nn2.ru/userfiles/data/ufiles/2016-09/d0/06/b4/57e895079d77f_6471.jpg" TargetMode="External" /><Relationship Id="rId52" Type="http://schemas.openxmlformats.org/officeDocument/2006/relationships/hyperlink" Target="http://www.nn.ru/user.php?user_id=346456" TargetMode="External" /><Relationship Id="rId53" Type="http://schemas.openxmlformats.org/officeDocument/2006/relationships/hyperlink" Target="http://cstor.nn2.ru/userfiles/data/ufiles/2016-09/ed/7a/8d/57e8950926961_717.jpg" TargetMode="External" /><Relationship Id="rId54" Type="http://schemas.openxmlformats.org/officeDocument/2006/relationships/hyperlink" Target="http://cstor.nn2.ru/userfiles/data/ufiles/2016-09/ed/7a/8d/57e8950926961_717.jpg" TargetMode="External" /><Relationship Id="rId55" Type="http://schemas.openxmlformats.org/officeDocument/2006/relationships/hyperlink" Target="http://www.nn.ru/user.php?user_id=225057" TargetMode="External" /><Relationship Id="rId56" Type="http://schemas.openxmlformats.org/officeDocument/2006/relationships/hyperlink" Target="http://www.nn.ru/user.php?user_id=376551" TargetMode="External" /><Relationship Id="rId57" Type="http://schemas.openxmlformats.org/officeDocument/2006/relationships/hyperlink" Target="http://cstor.nn2.ru/userfiles/data/ufiles/2016-09/ad/49/b5/57e8950ad905c_748.jpg" TargetMode="External" /><Relationship Id="rId58" Type="http://schemas.openxmlformats.org/officeDocument/2006/relationships/hyperlink" Target="http://www.nn.ru/user.php?user_id=307468" TargetMode="External" /><Relationship Id="rId59" Type="http://schemas.openxmlformats.org/officeDocument/2006/relationships/hyperlink" Target="http://cstor.nn2.ru/userfiles/data/ufiles/2017-01/d9/81/82/586d5d1b4d0cd_82011.jpg" TargetMode="External" /><Relationship Id="rId60" Type="http://schemas.openxmlformats.org/officeDocument/2006/relationships/hyperlink" Target="http://www.nn.ru/user.php?user_id=225057" TargetMode="External" /><Relationship Id="rId61" Type="http://schemas.openxmlformats.org/officeDocument/2006/relationships/hyperlink" Target="http://cstor.nn2.ru/userfiles/data/ufiles/2017-01/c0/80/88/586d67d22f87c_3509.jpg" TargetMode="External" /><Relationship Id="rId62" Type="http://schemas.openxmlformats.org/officeDocument/2006/relationships/hyperlink" Target="http://cstor.nn2.ru/userfiles/data/ufiles/2017-01/c0/80/88/586d67d22f87c_3509.jpg" TargetMode="External" /><Relationship Id="rId63" Type="http://schemas.openxmlformats.org/officeDocument/2006/relationships/hyperlink" Target="http://www.nn.ru/user.php?user_id=350476" TargetMode="External" /><Relationship Id="rId64" Type="http://schemas.openxmlformats.org/officeDocument/2006/relationships/hyperlink" Target="http://cstor.nn2.ru/userfiles/data/ufiles/2016-12/52/31/1a/585aea909ccaf_923.jpg" TargetMode="External" /><Relationship Id="rId65" Type="http://schemas.openxmlformats.org/officeDocument/2006/relationships/hyperlink" Target="http://www.nn.ru/user.php?user_id=60172" TargetMode="External" /><Relationship Id="rId66" Type="http://schemas.openxmlformats.org/officeDocument/2006/relationships/hyperlink" Target="http://cstor.nn2.ru/userfiles/data/ufiles/2016-09/cf/16/5f/57e82ceeab62e_389.jpg" TargetMode="External" /><Relationship Id="rId67" Type="http://schemas.openxmlformats.org/officeDocument/2006/relationships/hyperlink" Target="http://www.nn.ru/user.php?user_id=225057" TargetMode="External" /><Relationship Id="rId68" Type="http://schemas.openxmlformats.org/officeDocument/2006/relationships/hyperlink" Target="http://cstor.nn2.ru/userfiles/data/ufiles/2016-09/da/1c/f8/57e82cf2838e2_812.jpg" TargetMode="External" /><Relationship Id="rId69" Type="http://schemas.openxmlformats.org/officeDocument/2006/relationships/hyperlink" Target="http://www.nn.ru/user.php?user_id=298324" TargetMode="External" /><Relationship Id="rId70" Type="http://schemas.openxmlformats.org/officeDocument/2006/relationships/hyperlink" Target="http://cstor.nn2.ru/userfiles/data/ufiles/2016-09/e8/98/c1/57e827bba7c9d_742.jpg" TargetMode="External" /><Relationship Id="rId71" Type="http://schemas.openxmlformats.org/officeDocument/2006/relationships/hyperlink" Target="http://cstor.nn2.ru/userfiles/data/ufiles/2016-09/56/69/13/57e827ba78784_626.jpg" TargetMode="External" /><Relationship Id="rId72" Type="http://schemas.openxmlformats.org/officeDocument/2006/relationships/hyperlink" Target="http://www.nn.ru/user.php?user_id=132756" TargetMode="External" /><Relationship Id="rId73" Type="http://schemas.openxmlformats.org/officeDocument/2006/relationships/hyperlink" Target="http://cstor.nn2.ru/userfiles/data/ufiles/2016-09/b2/4b/19/57e8160693bdf_463.jpg" TargetMode="External" /><Relationship Id="rId74" Type="http://schemas.openxmlformats.org/officeDocument/2006/relationships/hyperlink" Target="http://www.nn.ru/user.php?user_id=346456" TargetMode="External" /><Relationship Id="rId75" Type="http://schemas.openxmlformats.org/officeDocument/2006/relationships/hyperlink" Target="http://cstor.nn2.ru/userfiles/data/ufiles/2017-03/b4/8d/89/58d4f71db1a99_34.jpg" TargetMode="External" /><Relationship Id="rId76" Type="http://schemas.openxmlformats.org/officeDocument/2006/relationships/hyperlink" Target="http://cstor.nn2.ru/userfiles/data/ufiles/2017-03/b4/8d/89/58d4f71db1a99_34.jpg" TargetMode="External" /><Relationship Id="rId77" Type="http://schemas.openxmlformats.org/officeDocument/2006/relationships/hyperlink" Target="http://www.nn.ru/user.php?user_id=305998" TargetMode="External" /><Relationship Id="rId78" Type="http://schemas.openxmlformats.org/officeDocument/2006/relationships/hyperlink" Target="http://www.nn.ru/user.php?user_id=735895" TargetMode="External" /><Relationship Id="rId79" Type="http://schemas.openxmlformats.org/officeDocument/2006/relationships/hyperlink" Target="http://cstor.nn2.ru/userfiles/data/ufiles/2017-03/89/a5/e4/58d4f71dd5b83_8051.jpg" TargetMode="External" /><Relationship Id="rId80" Type="http://schemas.openxmlformats.org/officeDocument/2006/relationships/hyperlink" Target="http://cstor.nn2.ru/userfiles/data/ufiles/2017-03/89/a5/e4/58d4f71dd5b83_8051.jpg" TargetMode="External" /><Relationship Id="rId81" Type="http://schemas.openxmlformats.org/officeDocument/2006/relationships/hyperlink" Target="http://www.nn.ru/user.php?user_id=164596" TargetMode="External" /><Relationship Id="rId82" Type="http://schemas.openxmlformats.org/officeDocument/2006/relationships/hyperlink" Target="http://www.nn.ru/user.php?user_id=293486" TargetMode="External" /><Relationship Id="rId83" Type="http://schemas.openxmlformats.org/officeDocument/2006/relationships/hyperlink" Target="http://cstor.nn2.ru/userfiles/data/ufiles/2017-03/10/1f/89/58d4f71dc3fe1_774.jpg" TargetMode="External" /><Relationship Id="rId84" Type="http://schemas.openxmlformats.org/officeDocument/2006/relationships/hyperlink" Target="http://www.nn.ru/user.php?user_id=226370" TargetMode="External" /><Relationship Id="rId85" Type="http://schemas.openxmlformats.org/officeDocument/2006/relationships/hyperlink" Target="http://www.nn.ru/user.php?user_id=316655" TargetMode="External" /><Relationship Id="rId86" Type="http://schemas.openxmlformats.org/officeDocument/2006/relationships/hyperlink" Target="http://cstor.nn2.ru/userfiles/data/ufiles/2017-03/b8/29/ea/58d4fc41cda15_ts020038_2.jpg" TargetMode="External" /><Relationship Id="rId87" Type="http://schemas.openxmlformats.org/officeDocument/2006/relationships/hyperlink" Target="http://cstor.nn2.ru/userfiles/data/ufiles/2017-03/b8/29/ea/58d4fc41cda15_ts020038_2.jpg" TargetMode="External" /><Relationship Id="rId88" Type="http://schemas.openxmlformats.org/officeDocument/2006/relationships/hyperlink" Target="http://www.nn.ru/user.php?user_id=735895" TargetMode="External" /><Relationship Id="rId89" Type="http://schemas.openxmlformats.org/officeDocument/2006/relationships/hyperlink" Target="http://www.nn.ru/user.php?user_id=176392" TargetMode="External" /><Relationship Id="rId90" Type="http://schemas.openxmlformats.org/officeDocument/2006/relationships/hyperlink" Target="http://www.nn.ru/user.php?user_id=147866" TargetMode="External" /><Relationship Id="rId91" Type="http://schemas.openxmlformats.org/officeDocument/2006/relationships/hyperlink" Target="http://www.nn.ru/user.php?user_id=250596" TargetMode="External" /><Relationship Id="rId92" Type="http://schemas.openxmlformats.org/officeDocument/2006/relationships/hyperlink" Target="http://www.nn.ru/user.php?user_id=94219" TargetMode="External" /><Relationship Id="rId93" Type="http://schemas.openxmlformats.org/officeDocument/2006/relationships/hyperlink" Target="http://www.nn.ru/user.php?user_id=272945" TargetMode="External" /><Relationship Id="rId94" Type="http://schemas.openxmlformats.org/officeDocument/2006/relationships/hyperlink" Target="http://www.nn.ru/user.php?user_id=302365" TargetMode="External" /><Relationship Id="rId95" Type="http://schemas.openxmlformats.org/officeDocument/2006/relationships/hyperlink" Target="http://www.nn.ru/user.php?user_id=197113" TargetMode="External" /><Relationship Id="rId96" Type="http://schemas.openxmlformats.org/officeDocument/2006/relationships/hyperlink" Target="http://www.nn.ru/user.php?user_id=766909" TargetMode="External" /><Relationship Id="rId97" Type="http://schemas.openxmlformats.org/officeDocument/2006/relationships/hyperlink" Target="http://www.nn.ru/user.php?user_id=281379" TargetMode="External" /><Relationship Id="rId98" Type="http://schemas.openxmlformats.org/officeDocument/2006/relationships/hyperlink" Target="http://www.nn.ru/user.php?user_id=405568" TargetMode="External" /><Relationship Id="rId99" Type="http://schemas.openxmlformats.org/officeDocument/2006/relationships/hyperlink" Target="http://www.nn.ru/user.php?user_id=293486" TargetMode="External" /><Relationship Id="rId100" Type="http://schemas.openxmlformats.org/officeDocument/2006/relationships/hyperlink" Target="http://www.nn.ru/user.php?user_id=229319" TargetMode="External" /><Relationship Id="rId101" Type="http://schemas.openxmlformats.org/officeDocument/2006/relationships/hyperlink" Target="http://cstor.nn2.ru/userfiles/data/ufiles/2017-03/a5/71/1d/58d50502274b4_3517.jpg" TargetMode="External" /><Relationship Id="rId102" Type="http://schemas.openxmlformats.org/officeDocument/2006/relationships/hyperlink" Target="http://cstor.nn2.ru/userfiles/data/ufiles/2017-03/a5/71/1d/58d50502274b4_3517.jpg" TargetMode="External" /><Relationship Id="rId103" Type="http://schemas.openxmlformats.org/officeDocument/2006/relationships/hyperlink" Target="http://www.nn.ru/user.php?user_id=313453" TargetMode="External" /><Relationship Id="rId104" Type="http://schemas.openxmlformats.org/officeDocument/2006/relationships/hyperlink" Target="http://www.nn.ru/user.php?user_id=33770" TargetMode="External" /><Relationship Id="rId105" Type="http://schemas.openxmlformats.org/officeDocument/2006/relationships/hyperlink" Target="http://cstor.nn2.ru/userfiles/data/ufiles/2017-03/d3/97/69/58d5050249261_3514.jpg" TargetMode="External" /><Relationship Id="rId106" Type="http://schemas.openxmlformats.org/officeDocument/2006/relationships/hyperlink" Target="http://www.nn.ru/user.php?user_id=313453" TargetMode="External" /><Relationship Id="rId107" Type="http://schemas.openxmlformats.org/officeDocument/2006/relationships/hyperlink" Target="http://cstor.nn2.ru/userfiles/data/ufiles/2016-11/a1/c5/ea/581b6cc991628_ts110002.jpg" TargetMode="External" /><Relationship Id="rId108" Type="http://schemas.openxmlformats.org/officeDocument/2006/relationships/hyperlink" Target="http://www.nn.ru/user.php?user_id=154911" TargetMode="External" /><Relationship Id="rId109" Type="http://schemas.openxmlformats.org/officeDocument/2006/relationships/hyperlink" Target="http://cstor.nn2.ru/userfiles/data/ufiles/2016-11/bd/33/bf/581b6cac65b28_3344_33443.jpg" TargetMode="External" /><Relationship Id="rId110" Type="http://schemas.openxmlformats.org/officeDocument/2006/relationships/hyperlink" Target="http://www.nn.ru/user.php?user_id=313453" TargetMode="External" /><Relationship Id="rId111" Type="http://schemas.openxmlformats.org/officeDocument/2006/relationships/hyperlink" Target="http://www.nn.ru/user.php?user_id=272576" TargetMode="External" /><Relationship Id="rId112" Type="http://schemas.openxmlformats.org/officeDocument/2006/relationships/hyperlink" Target="http://cstor.nn2.ru/userfiles/data/ufiles/2016-11/99/ed/48/581b6caa6b55d_3330.jpg" TargetMode="External" /><Relationship Id="rId113" Type="http://schemas.openxmlformats.org/officeDocument/2006/relationships/hyperlink" Target="http://www.nn.ru/user.php?user_id=374252" TargetMode="External" /><Relationship Id="rId114" Type="http://schemas.openxmlformats.org/officeDocument/2006/relationships/hyperlink" Target="http://www.nn.ru/user.php?user_id=154911" TargetMode="External" /><Relationship Id="rId115" Type="http://schemas.openxmlformats.org/officeDocument/2006/relationships/hyperlink" Target="http://www.nn.ru/user.php?user_id=272945" TargetMode="External" /><Relationship Id="rId116" Type="http://schemas.openxmlformats.org/officeDocument/2006/relationships/hyperlink" Target="http://www.nn.ru/user.php?user_id=247157" TargetMode="External" /><Relationship Id="rId117" Type="http://schemas.openxmlformats.org/officeDocument/2006/relationships/hyperlink" Target="http://www.nn.ru/user.php?user_id=94219" TargetMode="External" /><Relationship Id="rId118" Type="http://schemas.openxmlformats.org/officeDocument/2006/relationships/hyperlink" Target="http://www.nn.ru/user.php?user_id=391414" TargetMode="External" /><Relationship Id="rId119" Type="http://schemas.openxmlformats.org/officeDocument/2006/relationships/hyperlink" Target="http://www.nn.ru/user.php?user_id=93997" TargetMode="External" /><Relationship Id="rId120" Type="http://schemas.openxmlformats.org/officeDocument/2006/relationships/hyperlink" Target="http://cstor.nn2.ru/userfiles/data/ufiles/2017-02/7a/41/74/58937cec2dcd6_3502.jpg" TargetMode="External" /><Relationship Id="rId121" Type="http://schemas.openxmlformats.org/officeDocument/2006/relationships/hyperlink" Target="http://www.nn.ru/user.php?user_id=359018" TargetMode="External" /><Relationship Id="rId122" Type="http://schemas.openxmlformats.org/officeDocument/2006/relationships/hyperlink" Target="http://www.nn.ru/user.php?user_id=46452" TargetMode="External" /><Relationship Id="rId123" Type="http://schemas.openxmlformats.org/officeDocument/2006/relationships/hyperlink" Target="http://cstor.nn2.ru/userfiles/data/ufiles/2016-11/16/21/01/581b6cc64e1dc_ts012234t.jpg" TargetMode="External" /><Relationship Id="rId124" Type="http://schemas.openxmlformats.org/officeDocument/2006/relationships/hyperlink" Target="http://www.nn.ru/user.php?user_id=141982" TargetMode="External" /><Relationship Id="rId125" Type="http://schemas.openxmlformats.org/officeDocument/2006/relationships/hyperlink" Target="http://cstor.nn2.ru/userfiles/data/ufiles/2016-12/e1/be/2a/58529228381f0_3596_p.jpg" TargetMode="External" /><Relationship Id="rId126" Type="http://schemas.openxmlformats.org/officeDocument/2006/relationships/hyperlink" Target="http://www.nn.ru/user.php?user_id=946656" TargetMode="External" /><Relationship Id="rId127" Type="http://schemas.openxmlformats.org/officeDocument/2006/relationships/hyperlink" Target="http://cstor.nn2.ru/userfiles/data/ufiles/2016-12/d5/af/ba/585292237c6a8_3209.jpg" TargetMode="External" /><Relationship Id="rId128" Type="http://schemas.openxmlformats.org/officeDocument/2006/relationships/hyperlink" Target="http://cstor.nn2.ru/userfiles/data/ufiles/2016-12/d5/af/ba/585292237c6a8_3209.jpg" TargetMode="External" /><Relationship Id="rId129" Type="http://schemas.openxmlformats.org/officeDocument/2006/relationships/hyperlink" Target="http://cstor.nn2.ru/userfiles/data/ufiles/2016-12/d5/af/ba/585292237c6a8_3209.jpg" TargetMode="External" /><Relationship Id="rId130" Type="http://schemas.openxmlformats.org/officeDocument/2006/relationships/hyperlink" Target="http://www.nn.ru/user.php?user_id=273081" TargetMode="External" /><Relationship Id="rId131" Type="http://schemas.openxmlformats.org/officeDocument/2006/relationships/hyperlink" Target="http://www.nn.ru/user.php?user_id=163934" TargetMode="External" /><Relationship Id="rId132" Type="http://schemas.openxmlformats.org/officeDocument/2006/relationships/hyperlink" Target="http://www.nn.ru/user.php?user_id=183890" TargetMode="External" /><Relationship Id="rId133" Type="http://schemas.openxmlformats.org/officeDocument/2006/relationships/hyperlink" Target="http://www.nn.ru/user.php?user_id=313453" TargetMode="External" /><Relationship Id="rId134" Type="http://schemas.openxmlformats.org/officeDocument/2006/relationships/hyperlink" Target="http://www.nn.ru/user.php?user_id=313453" TargetMode="External" /><Relationship Id="rId135" Type="http://schemas.openxmlformats.org/officeDocument/2006/relationships/hyperlink" Target="http://www.nn.ru/user.php?user_id=19263" TargetMode="External" /><Relationship Id="rId136" Type="http://schemas.openxmlformats.org/officeDocument/2006/relationships/hyperlink" Target="http://cstor.nn2.ru/userfiles/data/ufiles/2017-03/81/f6/05/58d6750e36ecf_3508.jpg" TargetMode="External" /><Relationship Id="rId137" Type="http://schemas.openxmlformats.org/officeDocument/2006/relationships/hyperlink" Target="http://www.nn.ru/user.php?user_id=156137" TargetMode="External" /><Relationship Id="rId138" Type="http://schemas.openxmlformats.org/officeDocument/2006/relationships/hyperlink" Target="http://www.nn.ru/user.php?user_id=643223" TargetMode="External" /><Relationship Id="rId139" Type="http://schemas.openxmlformats.org/officeDocument/2006/relationships/hyperlink" Target="http://cstor.nn2.ru/userfiles/data/ufiles/2016-09/83/fc/f3/57e895120f548_8491.jpg" TargetMode="External" /><Relationship Id="rId140" Type="http://schemas.openxmlformats.org/officeDocument/2006/relationships/hyperlink" Target="http://cstor.nn2.ru/userfiles/data/ufiles/2017-03/39/3b/b6/58d5205213687_3547.jpg" TargetMode="External" /><Relationship Id="rId141" Type="http://schemas.openxmlformats.org/officeDocument/2006/relationships/hyperlink" Target="http://www.nn.ru/user.php?user_id=174519" TargetMode="External" /><Relationship Id="rId1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90"/>
  <sheetViews>
    <sheetView tabSelected="1" zoomScalePageLayoutView="0" workbookViewId="0" topLeftCell="A1">
      <selection activeCell="A55" sqref="A55:IV72"/>
    </sheetView>
  </sheetViews>
  <sheetFormatPr defaultColWidth="9.140625" defaultRowHeight="15"/>
  <cols>
    <col min="1" max="1" width="24.140625" style="0" customWidth="1"/>
    <col min="2" max="2" width="38.8515625" style="0" customWidth="1"/>
    <col min="3" max="3" width="22.00390625" style="1" customWidth="1"/>
    <col min="4" max="4" width="45.140625" style="0" customWidth="1"/>
  </cols>
  <sheetData>
    <row r="1" spans="1:8" ht="15">
      <c r="A1" s="30" t="s">
        <v>0</v>
      </c>
      <c r="B1" s="30" t="s">
        <v>1</v>
      </c>
      <c r="C1" s="31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10</v>
      </c>
    </row>
    <row r="2" spans="1:151" s="17" customFormat="1" ht="15">
      <c r="A2" s="15">
        <v>19810405</v>
      </c>
      <c r="B2" s="19" t="s">
        <v>95</v>
      </c>
      <c r="C2" s="16">
        <v>1</v>
      </c>
      <c r="D2" s="15" t="s">
        <v>94</v>
      </c>
      <c r="E2" s="8">
        <v>1790</v>
      </c>
      <c r="F2" s="8">
        <f>E2*C2</f>
        <v>1790</v>
      </c>
      <c r="G2" s="8">
        <f>F2*1.18+H2</f>
        <v>2112.2</v>
      </c>
      <c r="H2" s="3"/>
      <c r="I2" s="18" t="s">
        <v>162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</row>
    <row r="3" spans="1:9" s="18" customFormat="1" ht="15">
      <c r="A3" s="15" t="s">
        <v>8</v>
      </c>
      <c r="B3" s="19" t="s">
        <v>120</v>
      </c>
      <c r="C3" s="16">
        <v>1</v>
      </c>
      <c r="D3" s="15" t="s">
        <v>119</v>
      </c>
      <c r="E3" s="8">
        <v>2990</v>
      </c>
      <c r="F3" s="8">
        <f>E3*C3</f>
        <v>2990</v>
      </c>
      <c r="G3" s="8">
        <f>F3*1.18+H3</f>
        <v>3528.2</v>
      </c>
      <c r="H3" s="3"/>
      <c r="I3" s="18" t="s">
        <v>162</v>
      </c>
    </row>
    <row r="4" spans="1:9" s="18" customFormat="1" ht="15">
      <c r="A4" s="12" t="s">
        <v>59</v>
      </c>
      <c r="B4" s="37" t="s">
        <v>60</v>
      </c>
      <c r="C4" s="2">
        <v>1</v>
      </c>
      <c r="D4" s="12" t="s">
        <v>58</v>
      </c>
      <c r="E4" s="3">
        <v>1690</v>
      </c>
      <c r="F4" s="3">
        <f>E4*C4</f>
        <v>1690</v>
      </c>
      <c r="G4" s="3">
        <f>F4*1.18+H4</f>
        <v>1994.1999999999998</v>
      </c>
      <c r="H4" s="3"/>
      <c r="I4" s="18" t="s">
        <v>162</v>
      </c>
    </row>
    <row r="5" spans="1:9" s="3" customFormat="1" ht="15">
      <c r="A5" s="12" t="s">
        <v>100</v>
      </c>
      <c r="B5" s="19" t="s">
        <v>38</v>
      </c>
      <c r="C5" s="16">
        <v>1</v>
      </c>
      <c r="D5" s="15" t="s">
        <v>36</v>
      </c>
      <c r="E5" s="8">
        <v>1195</v>
      </c>
      <c r="F5" s="8">
        <f>E5*C5</f>
        <v>1195</v>
      </c>
      <c r="G5" s="8">
        <f>F5*1.18+H5</f>
        <v>1410.1</v>
      </c>
      <c r="I5" s="3" t="s">
        <v>162</v>
      </c>
    </row>
    <row r="6" spans="1:9" s="3" customFormat="1" ht="15">
      <c r="A6" s="15" t="s">
        <v>100</v>
      </c>
      <c r="B6" s="19" t="s">
        <v>101</v>
      </c>
      <c r="C6" s="16">
        <v>1</v>
      </c>
      <c r="D6" s="15" t="s">
        <v>98</v>
      </c>
      <c r="E6" s="8">
        <v>845</v>
      </c>
      <c r="F6" s="8">
        <f>E6*C6</f>
        <v>845</v>
      </c>
      <c r="G6" s="8">
        <f>F6*1.18+H6</f>
        <v>997.0999999999999</v>
      </c>
      <c r="I6" s="3" t="s">
        <v>162</v>
      </c>
    </row>
    <row r="7" spans="1:9" s="8" customFormat="1" ht="15">
      <c r="A7" s="15" t="s">
        <v>145</v>
      </c>
      <c r="B7" s="19" t="s">
        <v>146</v>
      </c>
      <c r="C7" s="16">
        <v>1</v>
      </c>
      <c r="D7" s="15" t="s">
        <v>144</v>
      </c>
      <c r="E7" s="8">
        <v>4590</v>
      </c>
      <c r="F7" s="8">
        <f>E7*C7</f>
        <v>4590</v>
      </c>
      <c r="G7" s="8">
        <f>F7*1.18+H7</f>
        <v>5449.6611</v>
      </c>
      <c r="H7" s="8">
        <f>E7*0.00729</f>
        <v>33.461099999999995</v>
      </c>
      <c r="I7" s="8" t="s">
        <v>162</v>
      </c>
    </row>
    <row r="8" spans="1:9" s="3" customFormat="1" ht="15">
      <c r="A8" s="15" t="s">
        <v>7</v>
      </c>
      <c r="B8" s="19" t="s">
        <v>109</v>
      </c>
      <c r="C8" s="16">
        <v>1</v>
      </c>
      <c r="D8" s="15" t="s">
        <v>107</v>
      </c>
      <c r="E8" s="8">
        <v>1090</v>
      </c>
      <c r="F8" s="8">
        <f>E8*C8</f>
        <v>1090</v>
      </c>
      <c r="G8" s="8">
        <f>F8*1.18+H8</f>
        <v>1286.2</v>
      </c>
      <c r="I8" s="3" t="s">
        <v>162</v>
      </c>
    </row>
    <row r="9" spans="1:9" s="3" customFormat="1" ht="15">
      <c r="A9" s="12" t="s">
        <v>118</v>
      </c>
      <c r="B9" s="19" t="s">
        <v>38</v>
      </c>
      <c r="C9" s="16">
        <v>1</v>
      </c>
      <c r="D9" s="15" t="s">
        <v>36</v>
      </c>
      <c r="E9" s="8">
        <v>1195</v>
      </c>
      <c r="F9" s="8">
        <f>E9*C9</f>
        <v>1195</v>
      </c>
      <c r="G9" s="8">
        <f>F9*1.18+H9</f>
        <v>1410.1</v>
      </c>
      <c r="I9" s="3" t="s">
        <v>162</v>
      </c>
    </row>
    <row r="10" spans="1:9" s="8" customFormat="1" ht="15">
      <c r="A10" s="15" t="s">
        <v>123</v>
      </c>
      <c r="B10" s="19" t="s">
        <v>131</v>
      </c>
      <c r="C10" s="16">
        <v>1</v>
      </c>
      <c r="D10" s="15" t="s">
        <v>66</v>
      </c>
      <c r="E10" s="8">
        <v>1390</v>
      </c>
      <c r="F10" s="8">
        <f>E10*C10</f>
        <v>1390</v>
      </c>
      <c r="G10" s="8">
        <f>F10*1.18+H10</f>
        <v>1650.3330999999998</v>
      </c>
      <c r="H10" s="8">
        <f aca="true" t="shared" si="0" ref="H10:H29">E10*0.00729</f>
        <v>10.133099999999999</v>
      </c>
      <c r="I10" s="8" t="s">
        <v>162</v>
      </c>
    </row>
    <row r="11" spans="1:9" s="8" customFormat="1" ht="15">
      <c r="A11" s="15" t="s">
        <v>123</v>
      </c>
      <c r="B11" s="19" t="s">
        <v>124</v>
      </c>
      <c r="C11" s="16">
        <v>1</v>
      </c>
      <c r="D11" s="15" t="s">
        <v>122</v>
      </c>
      <c r="E11" s="8">
        <v>2990</v>
      </c>
      <c r="F11" s="8">
        <f>E11*C11</f>
        <v>2990</v>
      </c>
      <c r="G11" s="8">
        <f>F11*1.18+H11</f>
        <v>3549.9970999999996</v>
      </c>
      <c r="H11" s="8">
        <f t="shared" si="0"/>
        <v>21.7971</v>
      </c>
      <c r="I11" s="8" t="s">
        <v>162</v>
      </c>
    </row>
    <row r="12" spans="1:9" s="8" customFormat="1" ht="15">
      <c r="A12" s="15" t="s">
        <v>135</v>
      </c>
      <c r="B12" s="19" t="s">
        <v>136</v>
      </c>
      <c r="C12" s="16">
        <v>1</v>
      </c>
      <c r="D12" s="15" t="s">
        <v>67</v>
      </c>
      <c r="E12" s="8">
        <v>990</v>
      </c>
      <c r="F12" s="8">
        <f>E12*C12</f>
        <v>990</v>
      </c>
      <c r="G12" s="8">
        <f>F12*1.18+H12</f>
        <v>1175.4171000000001</v>
      </c>
      <c r="H12" s="8">
        <f t="shared" si="0"/>
        <v>7.217099999999999</v>
      </c>
      <c r="I12" s="8" t="s">
        <v>162</v>
      </c>
    </row>
    <row r="13" spans="1:9" s="8" customFormat="1" ht="15">
      <c r="A13" s="15" t="s">
        <v>74</v>
      </c>
      <c r="B13" s="19" t="s">
        <v>64</v>
      </c>
      <c r="C13" s="16">
        <v>1</v>
      </c>
      <c r="D13" s="15" t="s">
        <v>72</v>
      </c>
      <c r="E13" s="8">
        <v>1990</v>
      </c>
      <c r="F13" s="8">
        <f>E13*C13</f>
        <v>1990</v>
      </c>
      <c r="G13" s="8">
        <f>F13*1.18+H13</f>
        <v>2362.7070999999996</v>
      </c>
      <c r="H13" s="8">
        <f t="shared" si="0"/>
        <v>14.5071</v>
      </c>
      <c r="I13" s="8" t="s">
        <v>162</v>
      </c>
    </row>
    <row r="14" spans="1:9" s="8" customFormat="1" ht="15">
      <c r="A14" s="15" t="s">
        <v>141</v>
      </c>
      <c r="B14" s="19" t="s">
        <v>143</v>
      </c>
      <c r="C14" s="16">
        <v>1</v>
      </c>
      <c r="D14" s="15" t="s">
        <v>142</v>
      </c>
      <c r="E14" s="8">
        <v>590</v>
      </c>
      <c r="F14" s="8">
        <f>E14*C14</f>
        <v>590</v>
      </c>
      <c r="G14" s="8">
        <f>F14*1.18+H14</f>
        <v>700.5011</v>
      </c>
      <c r="H14" s="8">
        <f t="shared" si="0"/>
        <v>4.3011</v>
      </c>
      <c r="I14" s="8" t="s">
        <v>162</v>
      </c>
    </row>
    <row r="15" spans="1:9" s="8" customFormat="1" ht="15">
      <c r="A15" s="12" t="s">
        <v>110</v>
      </c>
      <c r="B15" s="19" t="s">
        <v>38</v>
      </c>
      <c r="C15" s="16">
        <v>1</v>
      </c>
      <c r="D15" s="15" t="s">
        <v>36</v>
      </c>
      <c r="E15" s="8">
        <v>1195</v>
      </c>
      <c r="F15" s="8">
        <f>E15*C15</f>
        <v>1195</v>
      </c>
      <c r="G15" s="8">
        <f>F15*1.18+H15</f>
        <v>1418.81155</v>
      </c>
      <c r="H15" s="8">
        <f t="shared" si="0"/>
        <v>8.711549999999999</v>
      </c>
      <c r="I15" s="8" t="s">
        <v>162</v>
      </c>
    </row>
    <row r="16" spans="1:9" s="8" customFormat="1" ht="15">
      <c r="A16" s="15" t="s">
        <v>148</v>
      </c>
      <c r="B16" s="19" t="s">
        <v>101</v>
      </c>
      <c r="C16" s="16">
        <v>1</v>
      </c>
      <c r="D16" s="15" t="s">
        <v>147</v>
      </c>
      <c r="E16" s="8">
        <v>1190</v>
      </c>
      <c r="F16" s="8">
        <f>E16*C16</f>
        <v>1190</v>
      </c>
      <c r="G16" s="8">
        <f>F16*1.18+H16</f>
        <v>1412.8750999999997</v>
      </c>
      <c r="H16" s="8">
        <f t="shared" si="0"/>
        <v>8.675099999999999</v>
      </c>
      <c r="I16" s="8" t="s">
        <v>162</v>
      </c>
    </row>
    <row r="17" spans="1:9" s="8" customFormat="1" ht="15">
      <c r="A17" s="12" t="s">
        <v>32</v>
      </c>
      <c r="B17" s="36" t="s">
        <v>31</v>
      </c>
      <c r="C17" s="2">
        <v>1</v>
      </c>
      <c r="D17" s="36" t="s">
        <v>30</v>
      </c>
      <c r="E17" s="3">
        <v>1690</v>
      </c>
      <c r="F17" s="3">
        <f>E17*C17</f>
        <v>1690</v>
      </c>
      <c r="G17" s="3">
        <f>F17*1.18+H17</f>
        <v>2006.5200999999997</v>
      </c>
      <c r="H17" s="8">
        <f t="shared" si="0"/>
        <v>12.3201</v>
      </c>
      <c r="I17" s="8" t="s">
        <v>162</v>
      </c>
    </row>
    <row r="18" spans="1:9" s="8" customFormat="1" ht="15">
      <c r="A18" s="15" t="s">
        <v>138</v>
      </c>
      <c r="B18" s="19" t="s">
        <v>9</v>
      </c>
      <c r="C18" s="16">
        <v>1</v>
      </c>
      <c r="D18" s="15" t="s">
        <v>137</v>
      </c>
      <c r="E18" s="8">
        <v>1490</v>
      </c>
      <c r="F18" s="8">
        <f>E18*C18</f>
        <v>1490</v>
      </c>
      <c r="G18" s="8">
        <f>F18*1.18+H18</f>
        <v>1769.0620999999999</v>
      </c>
      <c r="H18" s="8">
        <f t="shared" si="0"/>
        <v>10.8621</v>
      </c>
      <c r="I18" s="8" t="s">
        <v>162</v>
      </c>
    </row>
    <row r="19" spans="1:9" s="8" customFormat="1" ht="15">
      <c r="A19" s="15" t="s">
        <v>104</v>
      </c>
      <c r="B19" s="19" t="s">
        <v>103</v>
      </c>
      <c r="C19" s="16">
        <v>1</v>
      </c>
      <c r="D19" s="15" t="s">
        <v>102</v>
      </c>
      <c r="E19" s="8">
        <v>1590</v>
      </c>
      <c r="F19" s="8">
        <f>E19*C19</f>
        <v>1590</v>
      </c>
      <c r="G19" s="8">
        <f>F19*1.18+H19</f>
        <v>1887.7911</v>
      </c>
      <c r="H19" s="8">
        <f t="shared" si="0"/>
        <v>11.591099999999999</v>
      </c>
      <c r="I19" s="8" t="s">
        <v>162</v>
      </c>
    </row>
    <row r="20" spans="1:9" s="8" customFormat="1" ht="15">
      <c r="A20" s="12" t="s">
        <v>11</v>
      </c>
      <c r="B20" s="36" t="s">
        <v>21</v>
      </c>
      <c r="C20" s="2">
        <v>1</v>
      </c>
      <c r="D20" s="36" t="s">
        <v>22</v>
      </c>
      <c r="E20" s="3">
        <v>1690</v>
      </c>
      <c r="F20" s="3">
        <f>E20*C20</f>
        <v>1690</v>
      </c>
      <c r="G20" s="3">
        <f>F20*1.18+H20</f>
        <v>2006.5200999999997</v>
      </c>
      <c r="H20" s="8">
        <f t="shared" si="0"/>
        <v>12.3201</v>
      </c>
      <c r="I20" s="8" t="s">
        <v>162</v>
      </c>
    </row>
    <row r="21" spans="1:9" s="8" customFormat="1" ht="15">
      <c r="A21" s="12" t="s">
        <v>11</v>
      </c>
      <c r="B21" s="36" t="s">
        <v>23</v>
      </c>
      <c r="C21" s="2">
        <v>1</v>
      </c>
      <c r="D21" s="36" t="s">
        <v>14</v>
      </c>
      <c r="E21" s="3">
        <v>1690</v>
      </c>
      <c r="F21" s="3">
        <f>E21*C21</f>
        <v>1690</v>
      </c>
      <c r="G21" s="3">
        <f>F21*1.18+H21</f>
        <v>2006.5200999999997</v>
      </c>
      <c r="H21" s="8">
        <f t="shared" si="0"/>
        <v>12.3201</v>
      </c>
      <c r="I21" s="8" t="s">
        <v>162</v>
      </c>
    </row>
    <row r="22" spans="1:9" s="8" customFormat="1" ht="15">
      <c r="A22" s="12" t="s">
        <v>155</v>
      </c>
      <c r="B22" s="13" t="s">
        <v>154</v>
      </c>
      <c r="C22" s="2">
        <v>1</v>
      </c>
      <c r="D22" s="13" t="s">
        <v>153</v>
      </c>
      <c r="E22" s="3">
        <v>3390</v>
      </c>
      <c r="F22" s="3">
        <f>E22*C22</f>
        <v>3390</v>
      </c>
      <c r="G22" s="3">
        <f>F22*1.18+H22</f>
        <v>4024.9130999999998</v>
      </c>
      <c r="H22" s="8">
        <f t="shared" si="0"/>
        <v>24.713099999999997</v>
      </c>
      <c r="I22" s="8" t="s">
        <v>162</v>
      </c>
    </row>
    <row r="23" spans="1:9" s="8" customFormat="1" ht="15">
      <c r="A23" s="15" t="s">
        <v>16</v>
      </c>
      <c r="B23" s="19" t="s">
        <v>120</v>
      </c>
      <c r="C23" s="16">
        <v>1</v>
      </c>
      <c r="D23" s="15" t="s">
        <v>119</v>
      </c>
      <c r="E23" s="8">
        <v>2990</v>
      </c>
      <c r="F23" s="8">
        <f>E23*C23</f>
        <v>2990</v>
      </c>
      <c r="G23" s="8">
        <f>F23*1.18+H23</f>
        <v>3549.9970999999996</v>
      </c>
      <c r="H23" s="8">
        <f t="shared" si="0"/>
        <v>21.7971</v>
      </c>
      <c r="I23" s="8" t="s">
        <v>162</v>
      </c>
    </row>
    <row r="24" spans="1:9" s="38" customFormat="1" ht="15">
      <c r="A24" s="15" t="s">
        <v>16</v>
      </c>
      <c r="B24" s="19" t="s">
        <v>121</v>
      </c>
      <c r="C24" s="16">
        <v>1</v>
      </c>
      <c r="D24" s="15" t="s">
        <v>163</v>
      </c>
      <c r="E24" s="8">
        <v>3390</v>
      </c>
      <c r="F24" s="8">
        <f>E24*C24</f>
        <v>3390</v>
      </c>
      <c r="G24" s="8">
        <f>F24*1.18+H24</f>
        <v>4000.2</v>
      </c>
      <c r="H24" s="3"/>
      <c r="I24" s="38" t="s">
        <v>162</v>
      </c>
    </row>
    <row r="25" spans="1:9" s="8" customFormat="1" ht="15">
      <c r="A25" s="15" t="s">
        <v>16</v>
      </c>
      <c r="B25" s="19" t="s">
        <v>126</v>
      </c>
      <c r="C25" s="16">
        <v>1</v>
      </c>
      <c r="D25" s="15" t="s">
        <v>125</v>
      </c>
      <c r="E25" s="8">
        <v>1295</v>
      </c>
      <c r="F25" s="8">
        <f>E25*C25</f>
        <v>1295</v>
      </c>
      <c r="G25" s="8">
        <f>F25*1.18+H25</f>
        <v>1537.54055</v>
      </c>
      <c r="H25" s="8">
        <f t="shared" si="0"/>
        <v>9.44055</v>
      </c>
      <c r="I25" s="8" t="s">
        <v>162</v>
      </c>
    </row>
    <row r="26" spans="1:9" s="8" customFormat="1" ht="15">
      <c r="A26" s="12" t="s">
        <v>16</v>
      </c>
      <c r="B26" s="13" t="s">
        <v>151</v>
      </c>
      <c r="C26" s="2">
        <v>1</v>
      </c>
      <c r="D26" s="13" t="s">
        <v>13</v>
      </c>
      <c r="E26" s="3">
        <v>2990</v>
      </c>
      <c r="F26" s="3">
        <f>E26*C26</f>
        <v>2990</v>
      </c>
      <c r="G26" s="3">
        <f>F26*1.18+H26</f>
        <v>3549.9970999999996</v>
      </c>
      <c r="H26" s="8">
        <f t="shared" si="0"/>
        <v>21.7971</v>
      </c>
      <c r="I26" s="8" t="s">
        <v>162</v>
      </c>
    </row>
    <row r="27" spans="1:9" s="8" customFormat="1" ht="15">
      <c r="A27" s="12" t="s">
        <v>16</v>
      </c>
      <c r="B27" s="13" t="s">
        <v>17</v>
      </c>
      <c r="C27" s="2">
        <v>1</v>
      </c>
      <c r="D27" s="13" t="s">
        <v>152</v>
      </c>
      <c r="E27" s="3">
        <v>1990</v>
      </c>
      <c r="F27" s="3">
        <f>E27*C27</f>
        <v>1990</v>
      </c>
      <c r="G27" s="3">
        <f>F27*1.18+H27</f>
        <v>2362.7070999999996</v>
      </c>
      <c r="H27" s="8">
        <f t="shared" si="0"/>
        <v>14.5071</v>
      </c>
      <c r="I27" s="8" t="s">
        <v>162</v>
      </c>
    </row>
    <row r="28" spans="1:9" s="8" customFormat="1" ht="15">
      <c r="A28" s="15" t="s">
        <v>129</v>
      </c>
      <c r="B28" s="19" t="s">
        <v>130</v>
      </c>
      <c r="C28" s="16">
        <v>1</v>
      </c>
      <c r="D28" s="15" t="s">
        <v>128</v>
      </c>
      <c r="E28" s="8">
        <v>1990</v>
      </c>
      <c r="F28" s="8">
        <f>E28*C28</f>
        <v>1990</v>
      </c>
      <c r="G28" s="8">
        <f>F28*1.18+H28</f>
        <v>2362.7070999999996</v>
      </c>
      <c r="H28" s="8">
        <f t="shared" si="0"/>
        <v>14.5071</v>
      </c>
      <c r="I28" s="8" t="s">
        <v>162</v>
      </c>
    </row>
    <row r="29" spans="1:9" s="8" customFormat="1" ht="15">
      <c r="A29" s="15" t="s">
        <v>132</v>
      </c>
      <c r="B29" s="19" t="s">
        <v>71</v>
      </c>
      <c r="C29" s="16">
        <v>1</v>
      </c>
      <c r="D29" s="15" t="s">
        <v>69</v>
      </c>
      <c r="E29" s="8">
        <v>990</v>
      </c>
      <c r="F29" s="8">
        <f>E29*C29</f>
        <v>990</v>
      </c>
      <c r="G29" s="8">
        <f>F29*1.18+H29</f>
        <v>1175.4171000000001</v>
      </c>
      <c r="H29" s="8">
        <f t="shared" si="0"/>
        <v>7.217099999999999</v>
      </c>
      <c r="I29" s="8" t="s">
        <v>162</v>
      </c>
    </row>
    <row r="30" spans="1:9" s="18" customFormat="1" ht="15">
      <c r="A30" s="12" t="s">
        <v>127</v>
      </c>
      <c r="B30" s="19" t="s">
        <v>53</v>
      </c>
      <c r="C30" s="16">
        <v>1</v>
      </c>
      <c r="D30" s="15" t="s">
        <v>54</v>
      </c>
      <c r="E30" s="8">
        <v>1390</v>
      </c>
      <c r="F30" s="8">
        <f>E30*C30</f>
        <v>1390</v>
      </c>
      <c r="G30" s="8">
        <f>F30*1.18+H30</f>
        <v>1640.1999999999998</v>
      </c>
      <c r="H30" s="3"/>
      <c r="I30" s="18" t="s">
        <v>162</v>
      </c>
    </row>
    <row r="31" spans="1:9" s="18" customFormat="1" ht="15">
      <c r="A31" s="15" t="s">
        <v>40</v>
      </c>
      <c r="B31" s="19" t="s">
        <v>38</v>
      </c>
      <c r="C31" s="16">
        <v>1</v>
      </c>
      <c r="D31" s="15" t="s">
        <v>36</v>
      </c>
      <c r="E31" s="8">
        <v>1195</v>
      </c>
      <c r="F31" s="8">
        <f>E31*C31</f>
        <v>1195</v>
      </c>
      <c r="G31" s="8">
        <f>F31*1.18+H31</f>
        <v>1410.1</v>
      </c>
      <c r="H31" s="3"/>
      <c r="I31" s="18" t="s">
        <v>162</v>
      </c>
    </row>
    <row r="32" spans="1:9" s="8" customFormat="1" ht="15">
      <c r="A32" s="15" t="s">
        <v>133</v>
      </c>
      <c r="B32" s="19" t="s">
        <v>134</v>
      </c>
      <c r="C32" s="16">
        <v>1</v>
      </c>
      <c r="D32" s="15" t="s">
        <v>67</v>
      </c>
      <c r="E32" s="8">
        <v>990</v>
      </c>
      <c r="F32" s="8">
        <f>E32*C32</f>
        <v>990</v>
      </c>
      <c r="G32" s="8">
        <f>F32*1.18+H32</f>
        <v>1175.4171000000001</v>
      </c>
      <c r="H32" s="8">
        <f aca="true" t="shared" si="1" ref="H32:H43">E32*0.00729</f>
        <v>7.217099999999999</v>
      </c>
      <c r="I32" s="8" t="s">
        <v>162</v>
      </c>
    </row>
    <row r="33" spans="1:9" s="8" customFormat="1" ht="15">
      <c r="A33" s="15" t="s">
        <v>52</v>
      </c>
      <c r="B33" s="19" t="s">
        <v>53</v>
      </c>
      <c r="C33" s="16">
        <v>1</v>
      </c>
      <c r="D33" s="15" t="s">
        <v>54</v>
      </c>
      <c r="E33" s="22">
        <v>1390</v>
      </c>
      <c r="F33" s="8">
        <f>E33*C33</f>
        <v>1390</v>
      </c>
      <c r="G33" s="8">
        <f>F33*1.18+H33</f>
        <v>1650.3330999999998</v>
      </c>
      <c r="H33" s="8">
        <f t="shared" si="1"/>
        <v>10.133099999999999</v>
      </c>
      <c r="I33" s="8" t="s">
        <v>162</v>
      </c>
    </row>
    <row r="34" spans="1:9" s="8" customFormat="1" ht="15">
      <c r="A34" s="15" t="s">
        <v>42</v>
      </c>
      <c r="B34" s="19" t="s">
        <v>43</v>
      </c>
      <c r="C34" s="16">
        <v>1</v>
      </c>
      <c r="D34" s="15" t="s">
        <v>41</v>
      </c>
      <c r="E34" s="8">
        <v>2190</v>
      </c>
      <c r="F34" s="8">
        <f>E34*C34</f>
        <v>2190</v>
      </c>
      <c r="G34" s="8">
        <f>F34*1.18+H34</f>
        <v>2600.1650999999997</v>
      </c>
      <c r="H34" s="8">
        <f t="shared" si="1"/>
        <v>15.9651</v>
      </c>
      <c r="I34" s="8" t="s">
        <v>162</v>
      </c>
    </row>
    <row r="35" spans="1:9" s="8" customFormat="1" ht="15">
      <c r="A35" s="15" t="s">
        <v>42</v>
      </c>
      <c r="B35" s="19" t="s">
        <v>51</v>
      </c>
      <c r="C35" s="16">
        <v>1</v>
      </c>
      <c r="D35" s="15" t="s">
        <v>50</v>
      </c>
      <c r="E35" s="8">
        <v>1695</v>
      </c>
      <c r="F35" s="8">
        <f>E35*C35</f>
        <v>1695</v>
      </c>
      <c r="G35" s="8">
        <f>F35*1.18+H35</f>
        <v>2012.4565499999999</v>
      </c>
      <c r="H35" s="8">
        <f t="shared" si="1"/>
        <v>12.356549999999999</v>
      </c>
      <c r="I35" s="8" t="s">
        <v>162</v>
      </c>
    </row>
    <row r="36" spans="1:9" s="8" customFormat="1" ht="15">
      <c r="A36" s="15" t="s">
        <v>42</v>
      </c>
      <c r="B36" s="19" t="s">
        <v>57</v>
      </c>
      <c r="C36" s="16">
        <v>1</v>
      </c>
      <c r="D36" s="15" t="s">
        <v>55</v>
      </c>
      <c r="E36" s="8">
        <v>1990</v>
      </c>
      <c r="F36" s="8">
        <f>E36*C36</f>
        <v>1990</v>
      </c>
      <c r="G36" s="8">
        <f>F36*1.18+H36</f>
        <v>2362.7070999999996</v>
      </c>
      <c r="H36" s="8">
        <f t="shared" si="1"/>
        <v>14.5071</v>
      </c>
      <c r="I36" s="8" t="s">
        <v>162</v>
      </c>
    </row>
    <row r="37" spans="1:9" s="8" customFormat="1" ht="15">
      <c r="A37" s="15" t="s">
        <v>29</v>
      </c>
      <c r="B37" s="20" t="s">
        <v>28</v>
      </c>
      <c r="C37" s="16">
        <v>1</v>
      </c>
      <c r="D37" s="20" t="s">
        <v>27</v>
      </c>
      <c r="E37" s="8">
        <v>990</v>
      </c>
      <c r="F37" s="8">
        <f>E37*C37</f>
        <v>990</v>
      </c>
      <c r="G37" s="8">
        <f>F37*1.18+H37</f>
        <v>1175.4171000000001</v>
      </c>
      <c r="H37" s="8">
        <f t="shared" si="1"/>
        <v>7.217099999999999</v>
      </c>
      <c r="I37" s="8" t="s">
        <v>162</v>
      </c>
    </row>
    <row r="38" spans="1:9" s="8" customFormat="1" ht="15">
      <c r="A38" s="12" t="s">
        <v>29</v>
      </c>
      <c r="B38" s="37" t="s">
        <v>61</v>
      </c>
      <c r="C38" s="2">
        <v>1</v>
      </c>
      <c r="D38" s="12" t="s">
        <v>58</v>
      </c>
      <c r="E38" s="3">
        <v>1690</v>
      </c>
      <c r="F38" s="3">
        <f>E38*C38</f>
        <v>1690</v>
      </c>
      <c r="G38" s="3">
        <f>F38*1.18+H38</f>
        <v>2006.5200999999997</v>
      </c>
      <c r="H38" s="8">
        <f t="shared" si="1"/>
        <v>12.3201</v>
      </c>
      <c r="I38" s="8" t="s">
        <v>162</v>
      </c>
    </row>
    <row r="39" spans="1:9" s="8" customFormat="1" ht="15">
      <c r="A39" s="15" t="s">
        <v>29</v>
      </c>
      <c r="B39" s="19" t="s">
        <v>73</v>
      </c>
      <c r="C39" s="16">
        <v>1</v>
      </c>
      <c r="D39" s="15" t="s">
        <v>72</v>
      </c>
      <c r="E39" s="8">
        <v>1990</v>
      </c>
      <c r="F39" s="8">
        <f>E39*C39</f>
        <v>1990</v>
      </c>
      <c r="G39" s="8">
        <f>F39*1.18+H39</f>
        <v>2362.7070999999996</v>
      </c>
      <c r="H39" s="8">
        <f t="shared" si="1"/>
        <v>14.5071</v>
      </c>
      <c r="I39" s="8" t="s">
        <v>162</v>
      </c>
    </row>
    <row r="40" spans="1:9" s="8" customFormat="1" ht="15">
      <c r="A40" s="12" t="s">
        <v>29</v>
      </c>
      <c r="B40" s="14" t="s">
        <v>73</v>
      </c>
      <c r="C40" s="2">
        <v>1</v>
      </c>
      <c r="D40" s="12" t="s">
        <v>77</v>
      </c>
      <c r="E40" s="25">
        <v>2590</v>
      </c>
      <c r="F40" s="3">
        <f>E40*C40</f>
        <v>2590</v>
      </c>
      <c r="G40" s="3">
        <f>F40*1.18+H40</f>
        <v>3075.0811</v>
      </c>
      <c r="H40" s="8">
        <f t="shared" si="1"/>
        <v>18.8811</v>
      </c>
      <c r="I40" s="8" t="s">
        <v>162</v>
      </c>
    </row>
    <row r="41" spans="1:9" s="8" customFormat="1" ht="15">
      <c r="A41" s="15" t="s">
        <v>29</v>
      </c>
      <c r="B41" s="19" t="s">
        <v>84</v>
      </c>
      <c r="C41" s="16">
        <v>1</v>
      </c>
      <c r="D41" s="15" t="s">
        <v>83</v>
      </c>
      <c r="E41" s="8">
        <v>590</v>
      </c>
      <c r="F41" s="8">
        <f>E41*C41</f>
        <v>590</v>
      </c>
      <c r="G41" s="8">
        <f>F41*1.18+H41</f>
        <v>700.5011</v>
      </c>
      <c r="H41" s="8">
        <f t="shared" si="1"/>
        <v>4.3011</v>
      </c>
      <c r="I41" s="8" t="s">
        <v>162</v>
      </c>
    </row>
    <row r="42" spans="1:9" s="8" customFormat="1" ht="15">
      <c r="A42" s="12" t="s">
        <v>49</v>
      </c>
      <c r="B42" s="37" t="s">
        <v>48</v>
      </c>
      <c r="C42" s="2">
        <v>1</v>
      </c>
      <c r="D42" s="12" t="s">
        <v>47</v>
      </c>
      <c r="E42" s="3">
        <v>2390</v>
      </c>
      <c r="F42" s="3">
        <f>E42*C42</f>
        <v>2390</v>
      </c>
      <c r="G42" s="3">
        <f>F42*1.18+H42</f>
        <v>2837.6231</v>
      </c>
      <c r="H42" s="8">
        <f t="shared" si="1"/>
        <v>17.423099999999998</v>
      </c>
      <c r="I42" s="8" t="s">
        <v>162</v>
      </c>
    </row>
    <row r="43" spans="1:9" s="8" customFormat="1" ht="15">
      <c r="A43" s="12" t="s">
        <v>117</v>
      </c>
      <c r="B43" s="19" t="s">
        <v>37</v>
      </c>
      <c r="C43" s="16">
        <v>1</v>
      </c>
      <c r="D43" s="15" t="s">
        <v>36</v>
      </c>
      <c r="E43" s="8">
        <v>1195</v>
      </c>
      <c r="F43" s="8">
        <f>E43*C43</f>
        <v>1195</v>
      </c>
      <c r="G43" s="8">
        <f>F43*1.18+H43</f>
        <v>1418.81155</v>
      </c>
      <c r="H43" s="8">
        <f t="shared" si="1"/>
        <v>8.711549999999999</v>
      </c>
      <c r="I43" s="8" t="s">
        <v>162</v>
      </c>
    </row>
    <row r="44" spans="1:9" s="3" customFormat="1" ht="15">
      <c r="A44" s="15" t="s">
        <v>79</v>
      </c>
      <c r="B44" s="19" t="s">
        <v>80</v>
      </c>
      <c r="C44" s="16">
        <v>1</v>
      </c>
      <c r="D44" s="15" t="s">
        <v>78</v>
      </c>
      <c r="E44" s="8">
        <v>1490</v>
      </c>
      <c r="F44" s="8">
        <f>E44*C44</f>
        <v>1490</v>
      </c>
      <c r="G44" s="8">
        <f>F44*1.18+H44</f>
        <v>1758.1999999999998</v>
      </c>
      <c r="I44" s="3" t="s">
        <v>162</v>
      </c>
    </row>
    <row r="45" spans="1:9" s="8" customFormat="1" ht="15">
      <c r="A45" s="12" t="s">
        <v>112</v>
      </c>
      <c r="B45" s="19" t="s">
        <v>39</v>
      </c>
      <c r="C45" s="16">
        <v>1</v>
      </c>
      <c r="D45" s="15" t="s">
        <v>36</v>
      </c>
      <c r="E45" s="8">
        <v>1195</v>
      </c>
      <c r="F45" s="8">
        <f>E45*C45</f>
        <v>1195</v>
      </c>
      <c r="G45" s="8">
        <f>F45*1.18+H45</f>
        <v>1418.81155</v>
      </c>
      <c r="H45" s="8">
        <f>E45*0.00729</f>
        <v>8.711549999999999</v>
      </c>
      <c r="I45" s="8" t="s">
        <v>162</v>
      </c>
    </row>
    <row r="46" spans="1:9" s="8" customFormat="1" ht="15">
      <c r="A46" s="15" t="s">
        <v>112</v>
      </c>
      <c r="B46" s="19" t="s">
        <v>71</v>
      </c>
      <c r="C46" s="16">
        <v>1</v>
      </c>
      <c r="D46" s="15" t="s">
        <v>69</v>
      </c>
      <c r="E46" s="8">
        <v>990</v>
      </c>
      <c r="F46" s="8">
        <f>E46*C46</f>
        <v>990</v>
      </c>
      <c r="G46" s="8">
        <f>F46*1.18+H46</f>
        <v>1175.4171000000001</v>
      </c>
      <c r="H46" s="8">
        <f>E46*0.00729</f>
        <v>7.217099999999999</v>
      </c>
      <c r="I46" s="8" t="s">
        <v>162</v>
      </c>
    </row>
    <row r="47" spans="1:9" s="8" customFormat="1" ht="15">
      <c r="A47" s="12" t="s">
        <v>111</v>
      </c>
      <c r="B47" s="19" t="s">
        <v>37</v>
      </c>
      <c r="C47" s="16">
        <v>1</v>
      </c>
      <c r="D47" s="15" t="s">
        <v>36</v>
      </c>
      <c r="E47" s="8">
        <v>1195</v>
      </c>
      <c r="F47" s="8">
        <f>E47*C47</f>
        <v>1195</v>
      </c>
      <c r="G47" s="8">
        <f>F47*1.18+H47</f>
        <v>1418.81155</v>
      </c>
      <c r="H47" s="8">
        <f>E47*0.00729</f>
        <v>8.711549999999999</v>
      </c>
      <c r="I47" s="8" t="s">
        <v>162</v>
      </c>
    </row>
    <row r="48" spans="1:9" s="8" customFormat="1" ht="15">
      <c r="A48" s="12" t="s">
        <v>115</v>
      </c>
      <c r="B48" s="19" t="s">
        <v>37</v>
      </c>
      <c r="C48" s="16">
        <v>1</v>
      </c>
      <c r="D48" s="15" t="s">
        <v>36</v>
      </c>
      <c r="E48" s="8">
        <v>1195</v>
      </c>
      <c r="F48" s="8">
        <f>E48*C48</f>
        <v>1195</v>
      </c>
      <c r="G48" s="8">
        <f>F48*1.18+H48</f>
        <v>1418.81155</v>
      </c>
      <c r="H48" s="8">
        <f>E48*0.00729</f>
        <v>8.711549999999999</v>
      </c>
      <c r="I48" s="8" t="s">
        <v>162</v>
      </c>
    </row>
    <row r="49" spans="1:9" s="3" customFormat="1" ht="15">
      <c r="A49" s="15" t="s">
        <v>99</v>
      </c>
      <c r="B49" s="19" t="s">
        <v>101</v>
      </c>
      <c r="C49" s="16">
        <v>1</v>
      </c>
      <c r="D49" s="15" t="s">
        <v>98</v>
      </c>
      <c r="E49" s="8">
        <v>845</v>
      </c>
      <c r="F49" s="8">
        <f>E49*C49</f>
        <v>845</v>
      </c>
      <c r="G49" s="8">
        <f>F49*1.18+H49</f>
        <v>997.0999999999999</v>
      </c>
      <c r="I49" s="3" t="s">
        <v>162</v>
      </c>
    </row>
    <row r="50" spans="1:9" s="8" customFormat="1" ht="15">
      <c r="A50" s="12" t="s">
        <v>90</v>
      </c>
      <c r="B50" s="14" t="s">
        <v>91</v>
      </c>
      <c r="C50" s="2">
        <v>1</v>
      </c>
      <c r="D50" s="12" t="s">
        <v>89</v>
      </c>
      <c r="E50" s="3">
        <v>1390</v>
      </c>
      <c r="F50" s="3">
        <f>E50*C50</f>
        <v>1390</v>
      </c>
      <c r="G50" s="3">
        <f>F50*1.18+H50</f>
        <v>1650.3330999999998</v>
      </c>
      <c r="H50" s="8">
        <f>E50*0.00729</f>
        <v>10.133099999999999</v>
      </c>
      <c r="I50" s="8" t="s">
        <v>162</v>
      </c>
    </row>
    <row r="51" spans="1:9" s="3" customFormat="1" ht="15">
      <c r="A51" s="12" t="s">
        <v>20</v>
      </c>
      <c r="B51" s="36" t="s">
        <v>15</v>
      </c>
      <c r="C51" s="2">
        <v>1</v>
      </c>
      <c r="D51" s="36" t="s">
        <v>19</v>
      </c>
      <c r="E51" s="3">
        <v>2390</v>
      </c>
      <c r="F51" s="3">
        <f>E51*C51</f>
        <v>2390</v>
      </c>
      <c r="G51" s="3">
        <f>F51*1.18+H51</f>
        <v>2820.2</v>
      </c>
      <c r="I51" s="3" t="s">
        <v>162</v>
      </c>
    </row>
    <row r="52" spans="1:9" s="8" customFormat="1" ht="15">
      <c r="A52" s="15" t="s">
        <v>157</v>
      </c>
      <c r="B52" s="19" t="s">
        <v>64</v>
      </c>
      <c r="C52" s="16">
        <v>1</v>
      </c>
      <c r="D52" s="15" t="s">
        <v>156</v>
      </c>
      <c r="E52" s="8">
        <v>2790</v>
      </c>
      <c r="F52" s="8">
        <f>E52*C52</f>
        <v>2790</v>
      </c>
      <c r="G52" s="8">
        <f>F52*1.18+H52</f>
        <v>3312.5391</v>
      </c>
      <c r="H52" s="8">
        <f aca="true" t="shared" si="2" ref="H52:H72">E52*0.00729</f>
        <v>20.3391</v>
      </c>
      <c r="I52" s="8" t="s">
        <v>162</v>
      </c>
    </row>
    <row r="53" spans="1:9" s="8" customFormat="1" ht="15">
      <c r="A53" s="15" t="s">
        <v>139</v>
      </c>
      <c r="B53" s="19" t="s">
        <v>140</v>
      </c>
      <c r="C53" s="16">
        <v>1</v>
      </c>
      <c r="D53" s="15" t="s">
        <v>78</v>
      </c>
      <c r="E53" s="8">
        <v>1490</v>
      </c>
      <c r="F53" s="8">
        <f>E53*C53</f>
        <v>1490</v>
      </c>
      <c r="G53" s="8">
        <f>F53*1.18+H53</f>
        <v>1769.0620999999999</v>
      </c>
      <c r="H53" s="8">
        <f t="shared" si="2"/>
        <v>10.8621</v>
      </c>
      <c r="I53" s="8" t="s">
        <v>162</v>
      </c>
    </row>
    <row r="54" spans="1:9" s="8" customFormat="1" ht="15">
      <c r="A54" s="12" t="s">
        <v>114</v>
      </c>
      <c r="B54" s="19" t="s">
        <v>37</v>
      </c>
      <c r="C54" s="16">
        <v>1</v>
      </c>
      <c r="D54" s="15" t="s">
        <v>36</v>
      </c>
      <c r="E54" s="8">
        <v>1195</v>
      </c>
      <c r="F54" s="8">
        <f>E54*C54</f>
        <v>1195</v>
      </c>
      <c r="G54" s="8">
        <f>F54*1.18+H54</f>
        <v>1418.81155</v>
      </c>
      <c r="H54" s="8">
        <f t="shared" si="2"/>
        <v>8.711549999999999</v>
      </c>
      <c r="I54" s="8" t="s">
        <v>162</v>
      </c>
    </row>
    <row r="55" spans="1:9" s="8" customFormat="1" ht="15">
      <c r="A55" s="12" t="s">
        <v>35</v>
      </c>
      <c r="B55" s="36" t="s">
        <v>34</v>
      </c>
      <c r="C55" s="2">
        <v>1</v>
      </c>
      <c r="D55" s="36" t="s">
        <v>33</v>
      </c>
      <c r="E55" s="3">
        <v>990</v>
      </c>
      <c r="F55" s="3">
        <f>E55*C55</f>
        <v>990</v>
      </c>
      <c r="G55" s="3">
        <f>F55*1.18+H55</f>
        <v>1175.4171000000001</v>
      </c>
      <c r="H55" s="8">
        <f t="shared" si="2"/>
        <v>7.217099999999999</v>
      </c>
      <c r="I55" s="8" t="s">
        <v>162</v>
      </c>
    </row>
    <row r="56" spans="1:9" s="8" customFormat="1" ht="15">
      <c r="A56" s="12" t="s">
        <v>35</v>
      </c>
      <c r="B56" s="19" t="s">
        <v>39</v>
      </c>
      <c r="C56" s="16">
        <v>1</v>
      </c>
      <c r="D56" s="15" t="s">
        <v>36</v>
      </c>
      <c r="E56" s="8">
        <v>1195</v>
      </c>
      <c r="F56" s="8">
        <f>E56*C56</f>
        <v>1195</v>
      </c>
      <c r="G56" s="8">
        <f>F56*1.18+H56</f>
        <v>1418.81155</v>
      </c>
      <c r="H56" s="8">
        <f t="shared" si="2"/>
        <v>8.711549999999999</v>
      </c>
      <c r="I56" s="8" t="s">
        <v>162</v>
      </c>
    </row>
    <row r="57" spans="1:9" s="8" customFormat="1" ht="15">
      <c r="A57" s="15" t="s">
        <v>35</v>
      </c>
      <c r="B57" s="19" t="s">
        <v>56</v>
      </c>
      <c r="C57" s="16">
        <v>1</v>
      </c>
      <c r="D57" s="15" t="s">
        <v>55</v>
      </c>
      <c r="E57" s="8">
        <v>1990</v>
      </c>
      <c r="F57" s="8">
        <f>E57*C57</f>
        <v>1990</v>
      </c>
      <c r="G57" s="8">
        <f>F57*1.18+H57</f>
        <v>2362.7070999999996</v>
      </c>
      <c r="H57" s="8">
        <f t="shared" si="2"/>
        <v>14.5071</v>
      </c>
      <c r="I57" s="8" t="s">
        <v>162</v>
      </c>
    </row>
    <row r="58" spans="1:9" s="8" customFormat="1" ht="15.75" customHeight="1">
      <c r="A58" s="15" t="s">
        <v>150</v>
      </c>
      <c r="B58" s="19" t="s">
        <v>101</v>
      </c>
      <c r="C58" s="16">
        <v>1</v>
      </c>
      <c r="D58" s="15" t="s">
        <v>147</v>
      </c>
      <c r="E58" s="21">
        <v>1190</v>
      </c>
      <c r="F58" s="8">
        <f>E58*C58</f>
        <v>1190</v>
      </c>
      <c r="G58" s="8">
        <f>F58*1.18+H58</f>
        <v>1412.8750999999997</v>
      </c>
      <c r="H58" s="8">
        <f t="shared" si="2"/>
        <v>8.675099999999999</v>
      </c>
      <c r="I58" s="8" t="s">
        <v>162</v>
      </c>
    </row>
    <row r="59" spans="1:9" s="8" customFormat="1" ht="15">
      <c r="A59" s="12" t="s">
        <v>86</v>
      </c>
      <c r="B59" s="14" t="s">
        <v>87</v>
      </c>
      <c r="C59" s="2">
        <v>1</v>
      </c>
      <c r="D59" s="12" t="s">
        <v>85</v>
      </c>
      <c r="E59" s="3">
        <v>390</v>
      </c>
      <c r="F59" s="3">
        <f>E59*C59</f>
        <v>390</v>
      </c>
      <c r="G59" s="3">
        <f>F59*1.18+H59</f>
        <v>463.0431</v>
      </c>
      <c r="H59" s="8">
        <f t="shared" si="2"/>
        <v>2.8430999999999997</v>
      </c>
      <c r="I59" s="8" t="s">
        <v>162</v>
      </c>
    </row>
    <row r="60" spans="1:9" s="8" customFormat="1" ht="15">
      <c r="A60" s="15" t="s">
        <v>63</v>
      </c>
      <c r="B60" s="19" t="s">
        <v>65</v>
      </c>
      <c r="C60" s="16">
        <v>1</v>
      </c>
      <c r="D60" s="15" t="s">
        <v>62</v>
      </c>
      <c r="E60" s="8">
        <v>1990</v>
      </c>
      <c r="F60" s="8">
        <f>E60*C60</f>
        <v>1990</v>
      </c>
      <c r="G60" s="8">
        <f>F60*1.18+H60</f>
        <v>2362.7070999999996</v>
      </c>
      <c r="H60" s="8">
        <f t="shared" si="2"/>
        <v>14.5071</v>
      </c>
      <c r="I60" s="8" t="s">
        <v>162</v>
      </c>
    </row>
    <row r="61" spans="1:9" s="8" customFormat="1" ht="15">
      <c r="A61" s="15" t="s">
        <v>63</v>
      </c>
      <c r="B61" s="19" t="s">
        <v>76</v>
      </c>
      <c r="C61" s="16">
        <v>1</v>
      </c>
      <c r="D61" s="15" t="s">
        <v>75</v>
      </c>
      <c r="E61" s="8">
        <v>2390</v>
      </c>
      <c r="F61" s="8">
        <f>E61*C61</f>
        <v>2390</v>
      </c>
      <c r="G61" s="8">
        <f>F61*1.18+H61</f>
        <v>2837.6231</v>
      </c>
      <c r="H61" s="8">
        <f t="shared" si="2"/>
        <v>17.423099999999998</v>
      </c>
      <c r="I61" s="8" t="s">
        <v>162</v>
      </c>
    </row>
    <row r="62" spans="1:9" s="8" customFormat="1" ht="15">
      <c r="A62" s="15" t="s">
        <v>158</v>
      </c>
      <c r="B62" s="19" t="s">
        <v>159</v>
      </c>
      <c r="C62" s="16">
        <v>1</v>
      </c>
      <c r="D62" s="15" t="s">
        <v>160</v>
      </c>
      <c r="E62" s="8">
        <v>1990</v>
      </c>
      <c r="F62" s="8">
        <f>E62*C62</f>
        <v>1990</v>
      </c>
      <c r="G62" s="8">
        <f>F62*1.18+H62</f>
        <v>2362.7070999999996</v>
      </c>
      <c r="H62" s="8">
        <f t="shared" si="2"/>
        <v>14.5071</v>
      </c>
      <c r="I62" s="8" t="s">
        <v>162</v>
      </c>
    </row>
    <row r="63" spans="1:9" s="8" customFormat="1" ht="15">
      <c r="A63" s="15" t="s">
        <v>105</v>
      </c>
      <c r="B63" s="19" t="s">
        <v>106</v>
      </c>
      <c r="C63" s="16">
        <v>1</v>
      </c>
      <c r="D63" s="15" t="s">
        <v>88</v>
      </c>
      <c r="E63" s="8">
        <v>990</v>
      </c>
      <c r="F63" s="8">
        <f>E63*C63</f>
        <v>990</v>
      </c>
      <c r="G63" s="8">
        <f>F63*1.18+H63</f>
        <v>1175.4171000000001</v>
      </c>
      <c r="H63" s="8">
        <f t="shared" si="2"/>
        <v>7.217099999999999</v>
      </c>
      <c r="I63" s="8" t="s">
        <v>162</v>
      </c>
    </row>
    <row r="64" spans="1:9" s="8" customFormat="1" ht="15">
      <c r="A64" s="15" t="s">
        <v>70</v>
      </c>
      <c r="B64" s="19" t="s">
        <v>71</v>
      </c>
      <c r="C64" s="16">
        <v>1</v>
      </c>
      <c r="D64" s="15" t="s">
        <v>69</v>
      </c>
      <c r="E64" s="8">
        <v>990</v>
      </c>
      <c r="F64" s="8">
        <f>E64*C64</f>
        <v>990</v>
      </c>
      <c r="G64" s="8">
        <f>F64*1.18+H64</f>
        <v>1175.4171000000001</v>
      </c>
      <c r="H64" s="8">
        <f t="shared" si="2"/>
        <v>7.217099999999999</v>
      </c>
      <c r="I64" s="8" t="s">
        <v>162</v>
      </c>
    </row>
    <row r="65" spans="1:9" s="8" customFormat="1" ht="15">
      <c r="A65" s="15" t="s">
        <v>70</v>
      </c>
      <c r="B65" s="19" t="s">
        <v>93</v>
      </c>
      <c r="C65" s="16">
        <v>1</v>
      </c>
      <c r="D65" s="15" t="s">
        <v>92</v>
      </c>
      <c r="E65" s="8">
        <v>1990</v>
      </c>
      <c r="F65" s="8">
        <f>E65*C65</f>
        <v>1990</v>
      </c>
      <c r="G65" s="8">
        <f>F65*1.18+H65</f>
        <v>2362.7070999999996</v>
      </c>
      <c r="H65" s="8">
        <f t="shared" si="2"/>
        <v>14.5071</v>
      </c>
      <c r="I65" s="8" t="s">
        <v>162</v>
      </c>
    </row>
    <row r="66" spans="1:9" s="8" customFormat="1" ht="15">
      <c r="A66" s="12" t="s">
        <v>113</v>
      </c>
      <c r="B66" s="19" t="s">
        <v>39</v>
      </c>
      <c r="C66" s="16">
        <v>1</v>
      </c>
      <c r="D66" s="15" t="s">
        <v>36</v>
      </c>
      <c r="E66" s="8">
        <v>1195</v>
      </c>
      <c r="F66" s="8">
        <f>E66*C66</f>
        <v>1195</v>
      </c>
      <c r="G66" s="8">
        <f>F66*1.18+H66</f>
        <v>1418.81155</v>
      </c>
      <c r="H66" s="8">
        <f t="shared" si="2"/>
        <v>8.711549999999999</v>
      </c>
      <c r="I66" s="8" t="s">
        <v>162</v>
      </c>
    </row>
    <row r="67" spans="1:9" s="8" customFormat="1" ht="15">
      <c r="A67" s="40" t="s">
        <v>113</v>
      </c>
      <c r="B67" s="41" t="s">
        <v>71</v>
      </c>
      <c r="C67" s="16">
        <v>1</v>
      </c>
      <c r="D67" s="40" t="s">
        <v>69</v>
      </c>
      <c r="E67" s="8">
        <v>990</v>
      </c>
      <c r="F67" s="8">
        <f>E67*C67</f>
        <v>990</v>
      </c>
      <c r="G67" s="8">
        <f>F67*1.18+H67</f>
        <v>1175.4171000000001</v>
      </c>
      <c r="H67" s="8">
        <f t="shared" si="2"/>
        <v>7.217099999999999</v>
      </c>
      <c r="I67" s="8" t="s">
        <v>162</v>
      </c>
    </row>
    <row r="68" spans="1:9" s="8" customFormat="1" ht="15">
      <c r="A68" s="15" t="s">
        <v>96</v>
      </c>
      <c r="B68" s="19" t="s">
        <v>97</v>
      </c>
      <c r="C68" s="16">
        <v>1</v>
      </c>
      <c r="D68" s="15" t="s">
        <v>94</v>
      </c>
      <c r="E68" s="8">
        <v>1790</v>
      </c>
      <c r="F68" s="8">
        <f>E68*C68</f>
        <v>1790</v>
      </c>
      <c r="G68" s="8">
        <f>F68*1.18+H68</f>
        <v>2125.2491</v>
      </c>
      <c r="H68" s="8">
        <f t="shared" si="2"/>
        <v>13.0491</v>
      </c>
      <c r="I68" s="8" t="s">
        <v>162</v>
      </c>
    </row>
    <row r="69" spans="1:9" s="8" customFormat="1" ht="15">
      <c r="A69" s="15" t="s">
        <v>96</v>
      </c>
      <c r="B69" s="19" t="s">
        <v>108</v>
      </c>
      <c r="C69" s="16">
        <v>1</v>
      </c>
      <c r="D69" s="15" t="s">
        <v>107</v>
      </c>
      <c r="E69" s="8">
        <v>990</v>
      </c>
      <c r="F69" s="8">
        <f>E69*C69</f>
        <v>990</v>
      </c>
      <c r="G69" s="8">
        <f>F69*1.18+H69</f>
        <v>1175.4171000000001</v>
      </c>
      <c r="H69" s="8">
        <f t="shared" si="2"/>
        <v>7.217099999999999</v>
      </c>
      <c r="I69" s="8" t="s">
        <v>162</v>
      </c>
    </row>
    <row r="70" spans="1:9" s="8" customFormat="1" ht="15">
      <c r="A70" s="15" t="s">
        <v>68</v>
      </c>
      <c r="B70" s="19" t="s">
        <v>39</v>
      </c>
      <c r="C70" s="16">
        <v>1</v>
      </c>
      <c r="D70" s="15" t="s">
        <v>67</v>
      </c>
      <c r="E70" s="8">
        <v>990</v>
      </c>
      <c r="F70" s="8">
        <f>E70*C70</f>
        <v>990</v>
      </c>
      <c r="G70" s="8">
        <f>F70*1.18+H70</f>
        <v>1175.4171000000001</v>
      </c>
      <c r="H70" s="8">
        <f t="shared" si="2"/>
        <v>7.217099999999999</v>
      </c>
      <c r="I70" s="8" t="s">
        <v>162</v>
      </c>
    </row>
    <row r="71" spans="1:9" s="8" customFormat="1" ht="15">
      <c r="A71" s="15" t="s">
        <v>68</v>
      </c>
      <c r="B71" s="19" t="s">
        <v>82</v>
      </c>
      <c r="C71" s="16">
        <v>1</v>
      </c>
      <c r="D71" s="15" t="s">
        <v>81</v>
      </c>
      <c r="E71" s="8">
        <v>790</v>
      </c>
      <c r="F71" s="8">
        <f>E71*C71</f>
        <v>790</v>
      </c>
      <c r="G71" s="8">
        <f>F71*1.18+H71</f>
        <v>937.9590999999999</v>
      </c>
      <c r="H71" s="8">
        <f t="shared" si="2"/>
        <v>5.7591</v>
      </c>
      <c r="I71" s="8" t="s">
        <v>162</v>
      </c>
    </row>
    <row r="72" spans="1:9" s="8" customFormat="1" ht="15">
      <c r="A72" s="12" t="s">
        <v>18</v>
      </c>
      <c r="B72" s="36" t="s">
        <v>12</v>
      </c>
      <c r="C72" s="2">
        <v>1</v>
      </c>
      <c r="D72" s="36" t="s">
        <v>161</v>
      </c>
      <c r="E72" s="3">
        <v>2390</v>
      </c>
      <c r="F72" s="3">
        <f>E72*C72</f>
        <v>2390</v>
      </c>
      <c r="G72" s="3">
        <f>F72*1.18+H72</f>
        <v>2837.6231</v>
      </c>
      <c r="H72" s="8">
        <f t="shared" si="2"/>
        <v>17.423099999999998</v>
      </c>
      <c r="I72" s="8" t="s">
        <v>162</v>
      </c>
    </row>
    <row r="73" spans="1:9" s="3" customFormat="1" ht="15">
      <c r="A73" s="15" t="s">
        <v>45</v>
      </c>
      <c r="B73" s="19" t="s">
        <v>46</v>
      </c>
      <c r="C73" s="16">
        <v>1</v>
      </c>
      <c r="D73" s="15" t="s">
        <v>44</v>
      </c>
      <c r="E73" s="8">
        <v>2590</v>
      </c>
      <c r="F73" s="8">
        <f>E73*C73</f>
        <v>2590</v>
      </c>
      <c r="G73" s="8">
        <f>F73*1.18+H73</f>
        <v>3056.2</v>
      </c>
      <c r="I73" s="3" t="s">
        <v>162</v>
      </c>
    </row>
    <row r="74" spans="1:9" s="3" customFormat="1" ht="15">
      <c r="A74" s="12" t="s">
        <v>25</v>
      </c>
      <c r="B74" s="36" t="s">
        <v>26</v>
      </c>
      <c r="C74" s="2">
        <v>1</v>
      </c>
      <c r="D74" s="36" t="s">
        <v>24</v>
      </c>
      <c r="E74" s="3">
        <v>790</v>
      </c>
      <c r="F74" s="3">
        <f>E74*C74</f>
        <v>790</v>
      </c>
      <c r="G74" s="3">
        <f>F74*1.18+H74</f>
        <v>932.1999999999999</v>
      </c>
      <c r="I74" s="3" t="s">
        <v>162</v>
      </c>
    </row>
    <row r="75" spans="1:9" s="3" customFormat="1" ht="15">
      <c r="A75" s="15" t="s">
        <v>149</v>
      </c>
      <c r="B75" s="19" t="s">
        <v>101</v>
      </c>
      <c r="C75" s="16">
        <v>1</v>
      </c>
      <c r="D75" s="15" t="s">
        <v>147</v>
      </c>
      <c r="E75" s="8">
        <v>1190</v>
      </c>
      <c r="F75" s="8">
        <f>E75*C75</f>
        <v>1190</v>
      </c>
      <c r="G75" s="8">
        <f>F75*1.18+H75</f>
        <v>1404.1999999999998</v>
      </c>
      <c r="I75" s="3" t="s">
        <v>162</v>
      </c>
    </row>
    <row r="76" spans="1:9" s="8" customFormat="1" ht="15">
      <c r="A76" s="12" t="s">
        <v>116</v>
      </c>
      <c r="B76" s="19" t="s">
        <v>39</v>
      </c>
      <c r="C76" s="16">
        <v>1</v>
      </c>
      <c r="D76" s="15" t="s">
        <v>36</v>
      </c>
      <c r="E76" s="8">
        <v>1195</v>
      </c>
      <c r="F76" s="8">
        <f>E76*C76</f>
        <v>1195</v>
      </c>
      <c r="G76" s="8">
        <f>F76*1.18+H76</f>
        <v>1418.81155</v>
      </c>
      <c r="H76" s="8">
        <f>E76*0.00729</f>
        <v>8.711549999999999</v>
      </c>
      <c r="I76" s="8" t="s">
        <v>162</v>
      </c>
    </row>
    <row r="77" spans="1:9" s="8" customFormat="1" ht="15">
      <c r="A77" s="23" t="s">
        <v>165</v>
      </c>
      <c r="B77" s="19" t="s">
        <v>166</v>
      </c>
      <c r="C77" s="16">
        <v>1</v>
      </c>
      <c r="D77" s="23" t="s">
        <v>164</v>
      </c>
      <c r="E77" s="8">
        <v>1990</v>
      </c>
      <c r="F77" s="8">
        <f>E77*C77</f>
        <v>1990</v>
      </c>
      <c r="G77" s="8">
        <f>F77*1.18+H77</f>
        <v>2362.7070999999996</v>
      </c>
      <c r="H77" s="8">
        <f>E77*0.00729</f>
        <v>14.5071</v>
      </c>
      <c r="I77" s="8" t="s">
        <v>162</v>
      </c>
    </row>
    <row r="78" spans="1:7" s="8" customFormat="1" ht="15">
      <c r="A78" s="15"/>
      <c r="C78" s="16">
        <v>1</v>
      </c>
      <c r="D78" s="21"/>
      <c r="F78" s="8">
        <f>E78*C78</f>
        <v>0</v>
      </c>
      <c r="G78" s="8">
        <f>F78*1.18+H78</f>
        <v>0</v>
      </c>
    </row>
    <row r="79" spans="1:7" s="8" customFormat="1" ht="15">
      <c r="A79" s="15"/>
      <c r="B79" s="19"/>
      <c r="C79" s="16">
        <v>1</v>
      </c>
      <c r="D79" s="15"/>
      <c r="F79" s="8">
        <f>E79*C79</f>
        <v>0</v>
      </c>
      <c r="G79" s="8">
        <f>F79*1.18+H79</f>
        <v>0</v>
      </c>
    </row>
    <row r="80" spans="1:7" s="8" customFormat="1" ht="15">
      <c r="A80" s="15"/>
      <c r="B80" s="19"/>
      <c r="C80" s="16">
        <v>1</v>
      </c>
      <c r="D80" s="15"/>
      <c r="F80" s="8">
        <f>E80*C80</f>
        <v>0</v>
      </c>
      <c r="G80" s="8">
        <f>F80*1.18+H80</f>
        <v>0</v>
      </c>
    </row>
    <row r="81" spans="1:7" s="8" customFormat="1" ht="15">
      <c r="A81" s="15"/>
      <c r="B81" s="19"/>
      <c r="C81" s="16">
        <v>1</v>
      </c>
      <c r="D81" s="15"/>
      <c r="F81" s="8">
        <f>E81*C81</f>
        <v>0</v>
      </c>
      <c r="G81" s="8">
        <f>F81*1.18+H81</f>
        <v>0</v>
      </c>
    </row>
    <row r="82" spans="1:8" s="18" customFormat="1" ht="15">
      <c r="A82" s="12"/>
      <c r="B82" s="14"/>
      <c r="C82" s="2">
        <v>1</v>
      </c>
      <c r="D82" s="12"/>
      <c r="E82" s="3"/>
      <c r="F82" s="3">
        <f>E82*C82</f>
        <v>0</v>
      </c>
      <c r="G82" s="3">
        <f>F82*1.18+H82</f>
        <v>0</v>
      </c>
      <c r="H82" s="3"/>
    </row>
    <row r="83" spans="1:7" s="3" customFormat="1" ht="15">
      <c r="A83" s="12"/>
      <c r="B83" s="14"/>
      <c r="C83" s="2">
        <v>1</v>
      </c>
      <c r="D83" s="12"/>
      <c r="F83" s="3">
        <f>E83*C83</f>
        <v>0</v>
      </c>
      <c r="G83" s="3">
        <f>F83*1.18+H83</f>
        <v>0</v>
      </c>
    </row>
    <row r="84" spans="1:7" s="3" customFormat="1" ht="15">
      <c r="A84" s="12"/>
      <c r="B84" s="14"/>
      <c r="C84" s="2">
        <v>1</v>
      </c>
      <c r="D84" s="12"/>
      <c r="F84" s="3">
        <f>E84*C84</f>
        <v>0</v>
      </c>
      <c r="G84" s="3">
        <f>F84*1.18+H84</f>
        <v>0</v>
      </c>
    </row>
    <row r="85" spans="1:7" s="3" customFormat="1" ht="15">
      <c r="A85" s="12"/>
      <c r="B85" s="14"/>
      <c r="C85" s="2">
        <v>1</v>
      </c>
      <c r="D85" s="12"/>
      <c r="F85" s="3">
        <f>E85*C85</f>
        <v>0</v>
      </c>
      <c r="G85" s="3">
        <f>F85*1.18+H85</f>
        <v>0</v>
      </c>
    </row>
    <row r="86" spans="1:8" s="18" customFormat="1" ht="15">
      <c r="A86" s="12"/>
      <c r="B86" s="14"/>
      <c r="C86" s="2">
        <v>1</v>
      </c>
      <c r="D86" s="12"/>
      <c r="E86" s="3"/>
      <c r="F86" s="3">
        <f>E86*C86</f>
        <v>0</v>
      </c>
      <c r="G86" s="3">
        <f>F86*1.18+H86</f>
        <v>0</v>
      </c>
      <c r="H86" s="3"/>
    </row>
    <row r="87" spans="1:7" s="3" customFormat="1" ht="15">
      <c r="A87" s="12"/>
      <c r="B87" s="14"/>
      <c r="C87" s="2">
        <v>1</v>
      </c>
      <c r="D87" s="12"/>
      <c r="F87" s="3">
        <f>E87*C87</f>
        <v>0</v>
      </c>
      <c r="G87" s="3">
        <f>F87*1.18+H87</f>
        <v>0</v>
      </c>
    </row>
    <row r="88" spans="1:8" s="18" customFormat="1" ht="15">
      <c r="A88" s="12"/>
      <c r="B88" s="3"/>
      <c r="C88" s="2">
        <v>1</v>
      </c>
      <c r="D88" s="7"/>
      <c r="E88" s="3"/>
      <c r="F88" s="3">
        <f>E88*C88</f>
        <v>0</v>
      </c>
      <c r="G88" s="3">
        <f>F88*1.18+H88</f>
        <v>0</v>
      </c>
      <c r="H88" s="3"/>
    </row>
    <row r="89" spans="1:7" s="3" customFormat="1" ht="15">
      <c r="A89" s="12"/>
      <c r="C89" s="2">
        <v>1</v>
      </c>
      <c r="D89" s="7"/>
      <c r="F89" s="3">
        <f>E89*C89</f>
        <v>0</v>
      </c>
      <c r="G89" s="3">
        <f>F89*1.18+H89</f>
        <v>0</v>
      </c>
    </row>
    <row r="90" spans="1:7" s="3" customFormat="1" ht="15">
      <c r="A90" s="12"/>
      <c r="C90" s="2">
        <v>1</v>
      </c>
      <c r="D90" s="7"/>
      <c r="F90" s="3">
        <f>E90*C90</f>
        <v>0</v>
      </c>
      <c r="G90" s="3">
        <f>F90*1.18+H90</f>
        <v>0</v>
      </c>
    </row>
    <row r="91" spans="1:7" s="3" customFormat="1" ht="15">
      <c r="A91" s="12"/>
      <c r="B91" s="14"/>
      <c r="C91" s="2">
        <v>1</v>
      </c>
      <c r="D91" s="12"/>
      <c r="F91" s="3">
        <f>E91*C91</f>
        <v>0</v>
      </c>
      <c r="G91" s="3">
        <f>F91*1.18+H91</f>
        <v>0</v>
      </c>
    </row>
    <row r="92" spans="1:7" s="3" customFormat="1" ht="15">
      <c r="A92" s="12"/>
      <c r="C92" s="2">
        <v>1</v>
      </c>
      <c r="D92" s="7"/>
      <c r="F92" s="3">
        <f>E92*C92</f>
        <v>0</v>
      </c>
      <c r="G92" s="3">
        <f>F92*1.18+H92</f>
        <v>0</v>
      </c>
    </row>
    <row r="93" spans="1:7" s="3" customFormat="1" ht="15">
      <c r="A93" s="12"/>
      <c r="C93" s="2">
        <v>1</v>
      </c>
      <c r="D93" s="12"/>
      <c r="F93" s="3">
        <f>E93*C93</f>
        <v>0</v>
      </c>
      <c r="G93" s="3">
        <f>F93*1.18+H93</f>
        <v>0</v>
      </c>
    </row>
    <row r="94" spans="1:7" s="3" customFormat="1" ht="15">
      <c r="A94" s="12"/>
      <c r="B94" s="13"/>
      <c r="C94" s="2">
        <v>1</v>
      </c>
      <c r="D94" s="13"/>
      <c r="F94" s="3">
        <f>E94*C94</f>
        <v>0</v>
      </c>
      <c r="G94" s="3">
        <f>F94*1.18+H94</f>
        <v>0</v>
      </c>
    </row>
    <row r="95" spans="1:7" s="3" customFormat="1" ht="15">
      <c r="A95" s="7"/>
      <c r="C95" s="2">
        <v>1</v>
      </c>
      <c r="D95" s="7"/>
      <c r="F95" s="3">
        <f>E95*C95</f>
        <v>0</v>
      </c>
      <c r="G95" s="3">
        <f>F95*1.18+H95</f>
        <v>0</v>
      </c>
    </row>
    <row r="96" spans="1:7" s="3" customFormat="1" ht="15">
      <c r="A96" s="7"/>
      <c r="C96" s="2">
        <v>1</v>
      </c>
      <c r="D96" s="7"/>
      <c r="F96" s="3">
        <f>E96*C96</f>
        <v>0</v>
      </c>
      <c r="G96" s="3">
        <f>F96*1.18+H96</f>
        <v>0</v>
      </c>
    </row>
    <row r="97" spans="1:7" s="3" customFormat="1" ht="15">
      <c r="A97" s="7"/>
      <c r="C97" s="2">
        <v>1</v>
      </c>
      <c r="D97" s="7"/>
      <c r="F97" s="3">
        <f>E97*C97</f>
        <v>0</v>
      </c>
      <c r="G97" s="3">
        <f>F97*1.18+H97</f>
        <v>0</v>
      </c>
    </row>
    <row r="98" spans="1:7" s="3" customFormat="1" ht="17.25" customHeight="1">
      <c r="A98" s="7"/>
      <c r="C98" s="2">
        <v>1</v>
      </c>
      <c r="D98" s="7"/>
      <c r="F98" s="3">
        <f>E98*C98</f>
        <v>0</v>
      </c>
      <c r="G98" s="3">
        <f>F98*1.18+H98</f>
        <v>0</v>
      </c>
    </row>
    <row r="99" spans="1:7" s="3" customFormat="1" ht="17.25" customHeight="1">
      <c r="A99" s="7"/>
      <c r="C99" s="2">
        <v>1</v>
      </c>
      <c r="D99" s="7"/>
      <c r="F99" s="3">
        <f>E99*C99</f>
        <v>0</v>
      </c>
      <c r="G99" s="3">
        <f>F99*1.18+H99</f>
        <v>0</v>
      </c>
    </row>
    <row r="100" spans="1:7" s="3" customFormat="1" ht="17.25" customHeight="1">
      <c r="A100" s="7"/>
      <c r="C100" s="2">
        <v>1</v>
      </c>
      <c r="D100" s="7"/>
      <c r="F100" s="3">
        <f>E100*C100</f>
        <v>0</v>
      </c>
      <c r="G100" s="3">
        <f>F100*1.18+H100</f>
        <v>0</v>
      </c>
    </row>
    <row r="101" spans="1:7" s="3" customFormat="1" ht="17.25" customHeight="1">
      <c r="A101" s="7"/>
      <c r="C101" s="2">
        <v>1</v>
      </c>
      <c r="D101" s="7"/>
      <c r="F101" s="3">
        <f>E101*C101</f>
        <v>0</v>
      </c>
      <c r="G101" s="3">
        <f>F101*1.18+H101</f>
        <v>0</v>
      </c>
    </row>
    <row r="102" spans="1:7" s="3" customFormat="1" ht="17.25" customHeight="1">
      <c r="A102" s="7"/>
      <c r="C102" s="2">
        <v>1</v>
      </c>
      <c r="D102" s="7"/>
      <c r="F102" s="3">
        <f>E102*C102</f>
        <v>0</v>
      </c>
      <c r="G102" s="3">
        <f>F102*1.18+H102</f>
        <v>0</v>
      </c>
    </row>
    <row r="103" spans="1:7" s="3" customFormat="1" ht="17.25" customHeight="1">
      <c r="A103" s="7"/>
      <c r="C103" s="2">
        <v>1</v>
      </c>
      <c r="D103" s="7"/>
      <c r="F103" s="3">
        <f>E103*C103</f>
        <v>0</v>
      </c>
      <c r="G103" s="3">
        <f>F103*1.18+H103</f>
        <v>0</v>
      </c>
    </row>
    <row r="104" spans="1:7" s="3" customFormat="1" ht="15">
      <c r="A104" s="29"/>
      <c r="B104" s="29"/>
      <c r="C104" s="2">
        <v>1</v>
      </c>
      <c r="D104" s="29"/>
      <c r="F104" s="3">
        <f>E104*C104</f>
        <v>0</v>
      </c>
      <c r="G104" s="3">
        <f>F104*1.18+H104</f>
        <v>0</v>
      </c>
    </row>
    <row r="105" spans="1:7" s="3" customFormat="1" ht="15">
      <c r="A105" s="7"/>
      <c r="C105" s="2">
        <v>1</v>
      </c>
      <c r="D105" s="7"/>
      <c r="F105" s="3">
        <f>E105*C105</f>
        <v>0</v>
      </c>
      <c r="G105" s="3">
        <f>F105*1.18+H105</f>
        <v>0</v>
      </c>
    </row>
    <row r="106" spans="1:7" s="3" customFormat="1" ht="15">
      <c r="A106" s="7"/>
      <c r="C106" s="2">
        <v>1</v>
      </c>
      <c r="D106" s="7"/>
      <c r="F106" s="3">
        <f>E106*C106</f>
        <v>0</v>
      </c>
      <c r="G106" s="3">
        <f>F106*1.18+H106</f>
        <v>0</v>
      </c>
    </row>
    <row r="107" spans="1:7" s="3" customFormat="1" ht="13.5" customHeight="1">
      <c r="A107" s="7"/>
      <c r="C107" s="2">
        <v>1</v>
      </c>
      <c r="D107" s="7"/>
      <c r="F107" s="3">
        <f>E107*C107</f>
        <v>0</v>
      </c>
      <c r="G107" s="3">
        <f>F107*1.18+H107</f>
        <v>0</v>
      </c>
    </row>
    <row r="108" spans="1:151" s="39" customFormat="1" ht="15">
      <c r="A108" s="7"/>
      <c r="B108" s="3"/>
      <c r="C108" s="2">
        <v>1</v>
      </c>
      <c r="D108" s="7"/>
      <c r="E108" s="3"/>
      <c r="F108" s="3">
        <f>E108*C108</f>
        <v>0</v>
      </c>
      <c r="G108" s="3">
        <f>F108*1.18+H108</f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</row>
    <row r="109" spans="1:151" s="39" customFormat="1" ht="15">
      <c r="A109" s="7"/>
      <c r="B109" s="3"/>
      <c r="C109" s="2">
        <v>1</v>
      </c>
      <c r="D109" s="7"/>
      <c r="E109" s="3"/>
      <c r="F109" s="3">
        <f>E109*C109</f>
        <v>0</v>
      </c>
      <c r="G109" s="3">
        <f>F109*1.18+H109</f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</row>
    <row r="110" spans="1:151" s="39" customFormat="1" ht="15">
      <c r="A110" s="7"/>
      <c r="B110" s="3"/>
      <c r="C110" s="2">
        <v>1</v>
      </c>
      <c r="D110" s="7"/>
      <c r="E110" s="3"/>
      <c r="F110" s="3">
        <f>E110*C110</f>
        <v>0</v>
      </c>
      <c r="G110" s="3">
        <f>F110*1.18+H110</f>
        <v>0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</row>
    <row r="111" spans="1:151" s="39" customFormat="1" ht="15">
      <c r="A111" s="7"/>
      <c r="B111" s="3"/>
      <c r="C111" s="2">
        <v>1</v>
      </c>
      <c r="D111" s="7"/>
      <c r="E111" s="3"/>
      <c r="F111" s="3">
        <f>E111*C111</f>
        <v>0</v>
      </c>
      <c r="G111" s="3">
        <f>F111*1.18+H111</f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</row>
    <row r="112" spans="1:151" s="39" customFormat="1" ht="15">
      <c r="A112" s="7"/>
      <c r="B112" s="3"/>
      <c r="C112" s="2">
        <v>1</v>
      </c>
      <c r="D112" s="7"/>
      <c r="E112" s="3"/>
      <c r="F112" s="3">
        <f>E112*C112</f>
        <v>0</v>
      </c>
      <c r="G112" s="3">
        <f>F112*1.18+H112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</row>
    <row r="113" spans="1:151" s="39" customFormat="1" ht="15">
      <c r="A113" s="7"/>
      <c r="B113" s="3"/>
      <c r="C113" s="2">
        <v>1</v>
      </c>
      <c r="D113" s="7"/>
      <c r="E113" s="7"/>
      <c r="F113" s="3">
        <f>E113*C113</f>
        <v>0</v>
      </c>
      <c r="G113" s="3">
        <f>F113*1.18+H113</f>
        <v>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</row>
    <row r="114" spans="1:151" s="39" customFormat="1" ht="15">
      <c r="A114" s="7"/>
      <c r="B114" s="3"/>
      <c r="C114" s="2">
        <v>1</v>
      </c>
      <c r="D114" s="7"/>
      <c r="E114" s="3"/>
      <c r="F114" s="3">
        <f>E114*C114</f>
        <v>0</v>
      </c>
      <c r="G114" s="3">
        <f>F114*1.18+H114</f>
        <v>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</row>
    <row r="115" spans="1:151" s="39" customFormat="1" ht="15">
      <c r="A115" s="29"/>
      <c r="B115" s="29"/>
      <c r="C115" s="2">
        <v>1</v>
      </c>
      <c r="D115" s="29"/>
      <c r="E115" s="3"/>
      <c r="F115" s="3">
        <f>E115*C115</f>
        <v>0</v>
      </c>
      <c r="G115" s="3">
        <f>F115*1.18+H115</f>
        <v>0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</row>
    <row r="116" spans="1:151" s="39" customFormat="1" ht="15">
      <c r="A116" s="29"/>
      <c r="B116" s="29"/>
      <c r="C116" s="2">
        <v>1</v>
      </c>
      <c r="D116" s="29"/>
      <c r="E116" s="3"/>
      <c r="F116" s="3">
        <f>E116*C116</f>
        <v>0</v>
      </c>
      <c r="G116" s="3">
        <f>F116*1.18+H116</f>
        <v>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</row>
    <row r="117" spans="1:151" s="39" customFormat="1" ht="15.75" customHeight="1">
      <c r="A117" s="29"/>
      <c r="B117" s="29"/>
      <c r="C117" s="2">
        <v>1</v>
      </c>
      <c r="D117" s="29"/>
      <c r="E117" s="3"/>
      <c r="F117" s="3">
        <f>E117*C117</f>
        <v>0</v>
      </c>
      <c r="G117" s="3">
        <f>F117*1.18+H117</f>
        <v>0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</row>
    <row r="118" spans="1:151" s="39" customFormat="1" ht="15">
      <c r="A118" s="29"/>
      <c r="B118" s="29"/>
      <c r="C118" s="2">
        <v>1</v>
      </c>
      <c r="D118" s="29"/>
      <c r="E118" s="3"/>
      <c r="F118" s="3">
        <f>E118*C118</f>
        <v>0</v>
      </c>
      <c r="G118" s="3">
        <f>F118*1.18+H118</f>
        <v>0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</row>
    <row r="119" spans="1:151" s="14" customFormat="1" ht="15">
      <c r="A119" s="29"/>
      <c r="B119" s="29"/>
      <c r="C119" s="2">
        <v>1</v>
      </c>
      <c r="D119" s="29"/>
      <c r="E119" s="3"/>
      <c r="F119" s="3">
        <f>E119*C119</f>
        <v>0</v>
      </c>
      <c r="G119" s="3">
        <f>F119*1.18+H119</f>
        <v>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</row>
    <row r="120" spans="1:8" s="14" customFormat="1" ht="15">
      <c r="A120" s="29"/>
      <c r="B120" s="29"/>
      <c r="C120" s="2">
        <v>1</v>
      </c>
      <c r="D120" s="29"/>
      <c r="E120" s="3"/>
      <c r="F120" s="3">
        <f>E120*C120</f>
        <v>0</v>
      </c>
      <c r="G120" s="3">
        <f>F120*1.18+H120</f>
        <v>0</v>
      </c>
      <c r="H120" s="3"/>
    </row>
    <row r="121" spans="1:8" s="14" customFormat="1" ht="15">
      <c r="A121" s="29"/>
      <c r="B121" s="29"/>
      <c r="C121" s="2">
        <v>1</v>
      </c>
      <c r="D121" s="29"/>
      <c r="E121" s="3"/>
      <c r="F121" s="3">
        <f>E121*C121</f>
        <v>0</v>
      </c>
      <c r="G121" s="3">
        <f>F121*1.18+H121</f>
        <v>0</v>
      </c>
      <c r="H121" s="3"/>
    </row>
    <row r="122" spans="1:151" s="39" customFormat="1" ht="15">
      <c r="A122" s="29"/>
      <c r="B122" s="29"/>
      <c r="C122" s="2">
        <v>1</v>
      </c>
      <c r="D122" s="29"/>
      <c r="E122" s="3"/>
      <c r="F122" s="3">
        <f>E122*C122</f>
        <v>0</v>
      </c>
      <c r="G122" s="3">
        <f>F122*1.18+H122</f>
        <v>0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</row>
    <row r="123" spans="1:151" s="39" customFormat="1" ht="15">
      <c r="A123" s="7"/>
      <c r="B123" s="3"/>
      <c r="C123" s="2">
        <v>1</v>
      </c>
      <c r="D123" s="7"/>
      <c r="E123" s="3"/>
      <c r="F123" s="3">
        <f>E123*C123</f>
        <v>0</v>
      </c>
      <c r="G123" s="3">
        <f>F123*1.18+H123</f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</row>
    <row r="124" spans="1:8" s="14" customFormat="1" ht="15">
      <c r="A124" s="29"/>
      <c r="B124" s="29"/>
      <c r="C124" s="2">
        <v>1</v>
      </c>
      <c r="D124" s="29"/>
      <c r="E124" s="3"/>
      <c r="F124" s="3">
        <f>E124*C124</f>
        <v>0</v>
      </c>
      <c r="G124" s="3">
        <f>F124*1.18+H124</f>
        <v>0</v>
      </c>
      <c r="H124" s="3"/>
    </row>
    <row r="125" spans="1:8" s="14" customFormat="1" ht="15">
      <c r="A125" s="7"/>
      <c r="B125" s="3"/>
      <c r="C125" s="2">
        <v>1</v>
      </c>
      <c r="D125" s="7"/>
      <c r="E125" s="3"/>
      <c r="F125" s="3">
        <f>E125*C125</f>
        <v>0</v>
      </c>
      <c r="G125" s="3">
        <f>F125*1.18+H125</f>
        <v>0</v>
      </c>
      <c r="H125" s="3"/>
    </row>
    <row r="126" spans="1:151" s="39" customFormat="1" ht="15">
      <c r="A126" s="7"/>
      <c r="B126" s="3"/>
      <c r="C126" s="2">
        <v>1</v>
      </c>
      <c r="D126" s="7"/>
      <c r="E126" s="3"/>
      <c r="F126" s="3">
        <f>E126*C126</f>
        <v>0</v>
      </c>
      <c r="G126" s="3">
        <f>F126*1.18+H126</f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</row>
    <row r="127" spans="1:151" s="39" customFormat="1" ht="15">
      <c r="A127" s="7"/>
      <c r="B127" s="3"/>
      <c r="C127" s="2">
        <v>1</v>
      </c>
      <c r="D127" s="7"/>
      <c r="E127" s="3"/>
      <c r="F127" s="3">
        <f>E127*C127</f>
        <v>0</v>
      </c>
      <c r="G127" s="3">
        <f>F127*1.18+H127</f>
        <v>0</v>
      </c>
      <c r="H127" s="3">
        <f>E127*0.00729</f>
        <v>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</row>
    <row r="128" spans="1:151" s="39" customFormat="1" ht="15">
      <c r="A128" s="7"/>
      <c r="B128" s="3"/>
      <c r="C128" s="2">
        <v>1</v>
      </c>
      <c r="D128" s="7"/>
      <c r="E128" s="3"/>
      <c r="F128" s="3">
        <f>E128*C128</f>
        <v>0</v>
      </c>
      <c r="G128" s="3">
        <f>F128*1.18+H128</f>
        <v>0</v>
      </c>
      <c r="H128" s="3">
        <f>E128*0.00729</f>
        <v>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</row>
    <row r="129" spans="1:151" s="39" customFormat="1" ht="15">
      <c r="A129" s="7"/>
      <c r="B129" s="3"/>
      <c r="C129" s="2">
        <v>1</v>
      </c>
      <c r="D129" s="7"/>
      <c r="E129" s="3"/>
      <c r="F129" s="3">
        <f>E129*C129</f>
        <v>0</v>
      </c>
      <c r="G129" s="3">
        <f>F129*1.18+H129</f>
        <v>0</v>
      </c>
      <c r="H129" s="3">
        <f>E129*0.00729</f>
        <v>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</row>
    <row r="130" spans="1:151" s="39" customFormat="1" ht="15">
      <c r="A130" s="7"/>
      <c r="B130" s="3"/>
      <c r="C130" s="2">
        <v>1</v>
      </c>
      <c r="D130" s="7"/>
      <c r="E130" s="3"/>
      <c r="F130" s="3">
        <f>E130*C130</f>
        <v>0</v>
      </c>
      <c r="G130" s="3">
        <f>F130*1.18+H130</f>
        <v>0</v>
      </c>
      <c r="H130" s="3">
        <f>E130*0.00729</f>
        <v>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</row>
    <row r="131" spans="1:151" s="39" customFormat="1" ht="15">
      <c r="A131" s="7"/>
      <c r="B131" s="3"/>
      <c r="C131" s="2">
        <v>1</v>
      </c>
      <c r="D131" s="7"/>
      <c r="E131" s="3"/>
      <c r="F131" s="3">
        <f>E131*C131</f>
        <v>0</v>
      </c>
      <c r="G131" s="3">
        <f>F131*1.18+H131</f>
        <v>0</v>
      </c>
      <c r="H131" s="3">
        <f>E131*0.00729</f>
        <v>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</row>
    <row r="132" spans="1:151" s="39" customFormat="1" ht="15">
      <c r="A132" s="7"/>
      <c r="B132" s="3"/>
      <c r="C132" s="2">
        <v>1</v>
      </c>
      <c r="D132" s="7"/>
      <c r="E132" s="3"/>
      <c r="F132" s="3">
        <f>E132*C132</f>
        <v>0</v>
      </c>
      <c r="G132" s="3">
        <f>F132*1.18+H132</f>
        <v>0</v>
      </c>
      <c r="H132" s="3">
        <f>E132*0.00729</f>
        <v>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</row>
    <row r="133" spans="1:151" s="39" customFormat="1" ht="15">
      <c r="A133" s="29"/>
      <c r="B133" s="29"/>
      <c r="C133" s="2">
        <v>1</v>
      </c>
      <c r="D133" s="29"/>
      <c r="E133" s="3"/>
      <c r="F133" s="3">
        <f>E133*C133</f>
        <v>0</v>
      </c>
      <c r="G133" s="3">
        <f>F133*1.18+H133</f>
        <v>0</v>
      </c>
      <c r="H133" s="3">
        <f>E133*0.00729</f>
        <v>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</row>
    <row r="134" spans="1:151" s="39" customFormat="1" ht="15">
      <c r="A134" s="29"/>
      <c r="B134" s="29"/>
      <c r="C134" s="2">
        <v>1</v>
      </c>
      <c r="D134" s="29"/>
      <c r="E134" s="3"/>
      <c r="F134" s="3">
        <f>E134*C134</f>
        <v>0</v>
      </c>
      <c r="G134" s="3">
        <f>F134*1.18+H134</f>
        <v>0</v>
      </c>
      <c r="H134" s="3">
        <f>E134*0.00729</f>
        <v>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</row>
    <row r="135" spans="1:151" s="39" customFormat="1" ht="15">
      <c r="A135" s="7"/>
      <c r="B135" s="3"/>
      <c r="C135" s="2">
        <v>1</v>
      </c>
      <c r="D135" s="7"/>
      <c r="E135" s="6"/>
      <c r="F135" s="3">
        <f>E135*C135</f>
        <v>0</v>
      </c>
      <c r="G135" s="3">
        <f>F135*1.18+H135</f>
        <v>0</v>
      </c>
      <c r="H135" s="3">
        <f>E135*0.00729</f>
        <v>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</row>
    <row r="136" spans="1:151" s="39" customFormat="1" ht="15">
      <c r="A136" s="7"/>
      <c r="B136" s="3"/>
      <c r="C136" s="2">
        <v>1</v>
      </c>
      <c r="D136" s="7"/>
      <c r="E136" s="6"/>
      <c r="F136" s="3">
        <f>E136*C136</f>
        <v>0</v>
      </c>
      <c r="G136" s="3">
        <f>F136*1.18+H136</f>
        <v>0</v>
      </c>
      <c r="H136" s="3">
        <f>E136*0.00729</f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</row>
    <row r="137" spans="1:151" s="39" customFormat="1" ht="15">
      <c r="A137" s="7"/>
      <c r="B137" s="3"/>
      <c r="C137" s="2">
        <v>1</v>
      </c>
      <c r="D137" s="7"/>
      <c r="E137" s="3"/>
      <c r="F137" s="3">
        <f>E137*C137</f>
        <v>0</v>
      </c>
      <c r="G137" s="3">
        <f>F137*1.18+H137</f>
        <v>0</v>
      </c>
      <c r="H137" s="3">
        <f>E137*0.00729</f>
        <v>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</row>
    <row r="138" spans="1:151" s="39" customFormat="1" ht="15">
      <c r="A138" s="7"/>
      <c r="B138" s="13"/>
      <c r="C138" s="2">
        <v>1</v>
      </c>
      <c r="D138" s="13"/>
      <c r="E138" s="3"/>
      <c r="F138" s="3">
        <f>E138*C138</f>
        <v>0</v>
      </c>
      <c r="G138" s="3">
        <f>F138*1.18+H138</f>
        <v>0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</row>
    <row r="139" spans="1:151" s="39" customFormat="1" ht="15">
      <c r="A139" s="7"/>
      <c r="B139" s="3"/>
      <c r="C139" s="2">
        <v>1</v>
      </c>
      <c r="D139" s="12"/>
      <c r="E139" s="3"/>
      <c r="F139" s="3">
        <f>E139*C139</f>
        <v>0</v>
      </c>
      <c r="G139" s="3">
        <f>F139*1.18+H139</f>
        <v>0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</row>
    <row r="140" spans="1:151" s="39" customFormat="1" ht="15">
      <c r="A140" s="7"/>
      <c r="B140" s="3"/>
      <c r="C140" s="2">
        <v>1</v>
      </c>
      <c r="D140" s="12"/>
      <c r="E140" s="3"/>
      <c r="F140" s="3">
        <f>E140*C140</f>
        <v>0</v>
      </c>
      <c r="G140" s="3">
        <f>F140*1.18+H140</f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</row>
    <row r="141" spans="1:151" s="39" customFormat="1" ht="15">
      <c r="A141" s="7"/>
      <c r="B141" s="3"/>
      <c r="C141" s="2">
        <v>1</v>
      </c>
      <c r="D141" s="7"/>
      <c r="E141" s="3"/>
      <c r="F141" s="3">
        <f>E141*C141</f>
        <v>0</v>
      </c>
      <c r="G141" s="3">
        <f>F141*1.18+H141</f>
        <v>0</v>
      </c>
      <c r="H141" s="3">
        <f>E141*0.00729</f>
        <v>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</row>
    <row r="142" spans="1:151" s="39" customFormat="1" ht="15">
      <c r="A142" s="7"/>
      <c r="B142" s="3"/>
      <c r="C142" s="2">
        <v>1</v>
      </c>
      <c r="D142" s="12"/>
      <c r="E142" s="3"/>
      <c r="F142" s="3">
        <f>E142*C142</f>
        <v>0</v>
      </c>
      <c r="G142" s="3">
        <f>F142*1.18+H142</f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</row>
    <row r="143" spans="1:151" s="39" customFormat="1" ht="15">
      <c r="A143" s="7"/>
      <c r="B143" s="3"/>
      <c r="C143" s="2">
        <v>1</v>
      </c>
      <c r="D143" s="12"/>
      <c r="E143" s="3"/>
      <c r="F143" s="3">
        <f>E143*C143</f>
        <v>0</v>
      </c>
      <c r="G143" s="3">
        <f>F143*1.18+H143</f>
        <v>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</row>
    <row r="144" spans="1:151" s="39" customFormat="1" ht="15">
      <c r="A144" s="7"/>
      <c r="B144" s="3"/>
      <c r="C144" s="2">
        <v>1</v>
      </c>
      <c r="D144" s="12"/>
      <c r="E144" s="3"/>
      <c r="F144" s="3">
        <f>E144*C144</f>
        <v>0</v>
      </c>
      <c r="G144" s="3">
        <f>F144*1.18+H144</f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</row>
    <row r="145" spans="1:7" s="3" customFormat="1" ht="15">
      <c r="A145" s="29"/>
      <c r="B145" s="29"/>
      <c r="C145" s="2">
        <v>1</v>
      </c>
      <c r="D145" s="29"/>
      <c r="F145" s="3">
        <f>E145*C145</f>
        <v>0</v>
      </c>
      <c r="G145" s="3">
        <f>F145*1.18+H145</f>
        <v>0</v>
      </c>
    </row>
    <row r="146" spans="1:7" s="3" customFormat="1" ht="15">
      <c r="A146" s="29"/>
      <c r="B146" s="29"/>
      <c r="C146" s="2">
        <v>1</v>
      </c>
      <c r="D146" s="29"/>
      <c r="F146" s="3">
        <f>E146*C146</f>
        <v>0</v>
      </c>
      <c r="G146" s="3">
        <f>F146*1.18+H146</f>
        <v>0</v>
      </c>
    </row>
    <row r="147" spans="1:7" s="3" customFormat="1" ht="15">
      <c r="A147" s="29"/>
      <c r="B147" s="29"/>
      <c r="C147" s="2">
        <v>1</v>
      </c>
      <c r="D147" s="29"/>
      <c r="F147" s="3">
        <f aca="true" t="shared" si="3" ref="F147:F169">E147*C147</f>
        <v>0</v>
      </c>
      <c r="G147" s="3">
        <f aca="true" t="shared" si="4" ref="G147:G169">F147*1.18+H147</f>
        <v>0</v>
      </c>
    </row>
    <row r="148" spans="1:8" s="5" customFormat="1" ht="15">
      <c r="A148" s="32"/>
      <c r="B148" s="33"/>
      <c r="C148" s="34">
        <v>1</v>
      </c>
      <c r="D148" s="32"/>
      <c r="E148" s="35"/>
      <c r="F148" s="35">
        <f t="shared" si="3"/>
        <v>0</v>
      </c>
      <c r="G148" s="35">
        <f t="shared" si="4"/>
        <v>0</v>
      </c>
      <c r="H148" s="35"/>
    </row>
    <row r="149" spans="1:8" s="5" customFormat="1" ht="15">
      <c r="A149" s="27"/>
      <c r="B149" s="14"/>
      <c r="C149" s="2">
        <v>1</v>
      </c>
      <c r="D149" s="27"/>
      <c r="E149" s="3"/>
      <c r="F149" s="3">
        <f t="shared" si="3"/>
        <v>0</v>
      </c>
      <c r="G149" s="3">
        <f t="shared" si="4"/>
        <v>0</v>
      </c>
      <c r="H149" s="3"/>
    </row>
    <row r="150" spans="1:8" s="5" customFormat="1" ht="15">
      <c r="A150" s="27"/>
      <c r="B150" s="14"/>
      <c r="C150" s="2">
        <v>1</v>
      </c>
      <c r="D150" s="27"/>
      <c r="E150" s="3"/>
      <c r="F150" s="3">
        <f t="shared" si="3"/>
        <v>0</v>
      </c>
      <c r="G150" s="3">
        <f t="shared" si="4"/>
        <v>0</v>
      </c>
      <c r="H150" s="3"/>
    </row>
    <row r="151" spans="1:8" s="5" customFormat="1" ht="15">
      <c r="A151" s="27"/>
      <c r="B151" s="14"/>
      <c r="C151" s="2">
        <v>1</v>
      </c>
      <c r="D151" s="27"/>
      <c r="E151" s="3"/>
      <c r="F151" s="3">
        <f t="shared" si="3"/>
        <v>0</v>
      </c>
      <c r="G151" s="3">
        <f t="shared" si="4"/>
        <v>0</v>
      </c>
      <c r="H151" s="3"/>
    </row>
    <row r="152" spans="1:8" s="5" customFormat="1" ht="15">
      <c r="A152" s="27"/>
      <c r="B152" s="14"/>
      <c r="C152" s="2">
        <v>1</v>
      </c>
      <c r="D152" s="27"/>
      <c r="E152" s="3"/>
      <c r="F152" s="3">
        <f t="shared" si="3"/>
        <v>0</v>
      </c>
      <c r="G152" s="3">
        <f t="shared" si="4"/>
        <v>0</v>
      </c>
      <c r="H152" s="3"/>
    </row>
    <row r="153" spans="1:8" s="5" customFormat="1" ht="15">
      <c r="A153" s="27"/>
      <c r="B153" s="14"/>
      <c r="C153" s="2">
        <v>1</v>
      </c>
      <c r="D153" s="27"/>
      <c r="E153" s="3"/>
      <c r="F153" s="3">
        <f t="shared" si="3"/>
        <v>0</v>
      </c>
      <c r="G153" s="3">
        <f t="shared" si="4"/>
        <v>0</v>
      </c>
      <c r="H153" s="3"/>
    </row>
    <row r="154" spans="1:8" s="9" customFormat="1" ht="15">
      <c r="A154" s="24"/>
      <c r="B154" s="24"/>
      <c r="C154" s="2">
        <v>1</v>
      </c>
      <c r="D154" s="24"/>
      <c r="E154" s="3"/>
      <c r="F154" s="3">
        <f t="shared" si="3"/>
        <v>0</v>
      </c>
      <c r="G154" s="3">
        <f t="shared" si="4"/>
        <v>0</v>
      </c>
      <c r="H154" s="3"/>
    </row>
    <row r="155" spans="1:8" s="9" customFormat="1" ht="15">
      <c r="A155" s="24"/>
      <c r="B155" s="24"/>
      <c r="C155" s="2">
        <v>1</v>
      </c>
      <c r="D155" s="24"/>
      <c r="E155" s="3"/>
      <c r="F155" s="3">
        <f t="shared" si="3"/>
        <v>0</v>
      </c>
      <c r="G155" s="3">
        <f t="shared" si="4"/>
        <v>0</v>
      </c>
      <c r="H155" s="3"/>
    </row>
    <row r="156" spans="1:8" s="5" customFormat="1" ht="15">
      <c r="A156" s="24"/>
      <c r="B156" s="24"/>
      <c r="C156" s="2">
        <v>1</v>
      </c>
      <c r="D156" s="24"/>
      <c r="E156" s="3"/>
      <c r="F156" s="3">
        <f t="shared" si="3"/>
        <v>0</v>
      </c>
      <c r="G156" s="3">
        <f t="shared" si="4"/>
        <v>0</v>
      </c>
      <c r="H156" s="3"/>
    </row>
    <row r="157" spans="1:8" s="5" customFormat="1" ht="15">
      <c r="A157" s="24"/>
      <c r="B157" s="24"/>
      <c r="C157" s="2">
        <v>1</v>
      </c>
      <c r="D157" s="24"/>
      <c r="E157" s="3"/>
      <c r="F157" s="3">
        <f t="shared" si="3"/>
        <v>0</v>
      </c>
      <c r="G157" s="3">
        <f t="shared" si="4"/>
        <v>0</v>
      </c>
      <c r="H157" s="3"/>
    </row>
    <row r="158" spans="1:8" s="5" customFormat="1" ht="15">
      <c r="A158" s="27"/>
      <c r="B158" s="14"/>
      <c r="C158" s="2">
        <v>1</v>
      </c>
      <c r="D158" s="27"/>
      <c r="E158" s="3"/>
      <c r="F158" s="3">
        <f t="shared" si="3"/>
        <v>0</v>
      </c>
      <c r="G158" s="3">
        <f t="shared" si="4"/>
        <v>0</v>
      </c>
      <c r="H158" s="3"/>
    </row>
    <row r="159" spans="1:8" s="5" customFormat="1" ht="15">
      <c r="A159" s="27"/>
      <c r="B159" s="14"/>
      <c r="C159" s="2">
        <v>1</v>
      </c>
      <c r="D159" s="27"/>
      <c r="E159" s="3"/>
      <c r="F159" s="3">
        <f t="shared" si="3"/>
        <v>0</v>
      </c>
      <c r="G159" s="3">
        <f t="shared" si="4"/>
        <v>0</v>
      </c>
      <c r="H159" s="3"/>
    </row>
    <row r="160" spans="1:8" s="5" customFormat="1" ht="15">
      <c r="A160" s="24"/>
      <c r="B160" s="24"/>
      <c r="C160" s="2">
        <v>1</v>
      </c>
      <c r="D160" s="24"/>
      <c r="E160" s="3"/>
      <c r="F160" s="3">
        <f t="shared" si="3"/>
        <v>0</v>
      </c>
      <c r="G160" s="3">
        <f t="shared" si="4"/>
        <v>0</v>
      </c>
      <c r="H160" s="3"/>
    </row>
    <row r="161" spans="1:8" s="5" customFormat="1" ht="15">
      <c r="A161" s="24"/>
      <c r="B161" s="24"/>
      <c r="C161" s="2">
        <v>1</v>
      </c>
      <c r="D161" s="24"/>
      <c r="E161" s="3"/>
      <c r="F161" s="3">
        <f t="shared" si="3"/>
        <v>0</v>
      </c>
      <c r="G161" s="3">
        <f t="shared" si="4"/>
        <v>0</v>
      </c>
      <c r="H161" s="3"/>
    </row>
    <row r="162" spans="1:8" s="5" customFormat="1" ht="15">
      <c r="A162" s="27"/>
      <c r="B162" s="14"/>
      <c r="C162" s="2">
        <v>1</v>
      </c>
      <c r="D162" s="27"/>
      <c r="E162" s="3"/>
      <c r="F162" s="3">
        <f t="shared" si="3"/>
        <v>0</v>
      </c>
      <c r="G162" s="3">
        <f t="shared" si="4"/>
        <v>0</v>
      </c>
      <c r="H162" s="3"/>
    </row>
    <row r="163" spans="1:8" s="5" customFormat="1" ht="15">
      <c r="A163" s="27"/>
      <c r="B163" s="14"/>
      <c r="C163" s="2">
        <v>1</v>
      </c>
      <c r="D163" s="27"/>
      <c r="E163" s="3"/>
      <c r="F163" s="3">
        <f t="shared" si="3"/>
        <v>0</v>
      </c>
      <c r="G163" s="3">
        <f t="shared" si="4"/>
        <v>0</v>
      </c>
      <c r="H163" s="3"/>
    </row>
    <row r="164" spans="1:8" s="5" customFormat="1" ht="15">
      <c r="A164" s="27"/>
      <c r="B164" s="14"/>
      <c r="C164" s="2">
        <v>1</v>
      </c>
      <c r="D164" s="27"/>
      <c r="E164" s="3"/>
      <c r="F164" s="3">
        <f t="shared" si="3"/>
        <v>0</v>
      </c>
      <c r="G164" s="3">
        <f t="shared" si="4"/>
        <v>0</v>
      </c>
      <c r="H164" s="3"/>
    </row>
    <row r="165" spans="1:8" s="5" customFormat="1" ht="15">
      <c r="A165" s="27"/>
      <c r="B165" s="14"/>
      <c r="C165" s="2">
        <v>1</v>
      </c>
      <c r="D165" s="27"/>
      <c r="E165" s="6"/>
      <c r="F165" s="3">
        <f t="shared" si="3"/>
        <v>0</v>
      </c>
      <c r="G165" s="3">
        <f t="shared" si="4"/>
        <v>0</v>
      </c>
      <c r="H165" s="3"/>
    </row>
    <row r="166" spans="1:8" s="5" customFormat="1" ht="15">
      <c r="A166" s="26"/>
      <c r="B166" s="14"/>
      <c r="C166" s="2">
        <v>1</v>
      </c>
      <c r="D166" s="26"/>
      <c r="E166" s="6"/>
      <c r="F166" s="3">
        <f t="shared" si="3"/>
        <v>0</v>
      </c>
      <c r="G166" s="3">
        <f t="shared" si="4"/>
        <v>0</v>
      </c>
      <c r="H166" s="3"/>
    </row>
    <row r="167" spans="1:8" s="5" customFormat="1" ht="15">
      <c r="A167" s="26"/>
      <c r="B167" s="14"/>
      <c r="C167" s="2">
        <v>1</v>
      </c>
      <c r="D167" s="26"/>
      <c r="E167" s="6"/>
      <c r="F167" s="3">
        <f t="shared" si="3"/>
        <v>0</v>
      </c>
      <c r="G167" s="3">
        <f t="shared" si="4"/>
        <v>0</v>
      </c>
      <c r="H167" s="3"/>
    </row>
    <row r="168" spans="1:8" s="5" customFormat="1" ht="15">
      <c r="A168" s="26"/>
      <c r="B168" s="14"/>
      <c r="C168" s="2">
        <v>1</v>
      </c>
      <c r="D168" s="26"/>
      <c r="E168" s="6"/>
      <c r="F168" s="3">
        <f t="shared" si="3"/>
        <v>0</v>
      </c>
      <c r="G168" s="3">
        <f t="shared" si="4"/>
        <v>0</v>
      </c>
      <c r="H168" s="3"/>
    </row>
    <row r="169" spans="1:8" s="5" customFormat="1" ht="15">
      <c r="A169" s="26"/>
      <c r="B169" s="14"/>
      <c r="C169" s="2">
        <v>1</v>
      </c>
      <c r="D169" s="26"/>
      <c r="E169" s="6"/>
      <c r="F169" s="3">
        <f t="shared" si="3"/>
        <v>0</v>
      </c>
      <c r="G169" s="3">
        <f t="shared" si="4"/>
        <v>0</v>
      </c>
      <c r="H169" s="3"/>
    </row>
    <row r="170" spans="1:8" s="5" customFormat="1" ht="15">
      <c r="A170" s="27"/>
      <c r="B170" s="14"/>
      <c r="C170" s="2">
        <v>1</v>
      </c>
      <c r="D170" s="27"/>
      <c r="E170" s="3"/>
      <c r="F170" s="3">
        <f aca="true" t="shared" si="5" ref="F170:F188">E170*C170</f>
        <v>0</v>
      </c>
      <c r="G170" s="3">
        <f aca="true" t="shared" si="6" ref="G170:G188">F170*1.18+H170</f>
        <v>0</v>
      </c>
      <c r="H170" s="3"/>
    </row>
    <row r="171" spans="1:8" s="5" customFormat="1" ht="15">
      <c r="A171" s="27"/>
      <c r="B171" s="14"/>
      <c r="C171" s="2">
        <v>1</v>
      </c>
      <c r="D171" s="27"/>
      <c r="E171" s="3"/>
      <c r="F171" s="3">
        <f t="shared" si="5"/>
        <v>0</v>
      </c>
      <c r="G171" s="3">
        <f t="shared" si="6"/>
        <v>0</v>
      </c>
      <c r="H171" s="3"/>
    </row>
    <row r="172" spans="1:8" s="11" customFormat="1" ht="15">
      <c r="A172" s="27"/>
      <c r="B172" s="14"/>
      <c r="C172" s="2">
        <v>1</v>
      </c>
      <c r="D172" s="27"/>
      <c r="E172" s="3"/>
      <c r="F172" s="3">
        <f t="shared" si="5"/>
        <v>0</v>
      </c>
      <c r="G172" s="3">
        <f t="shared" si="6"/>
        <v>0</v>
      </c>
      <c r="H172" s="3"/>
    </row>
    <row r="173" spans="1:8" s="11" customFormat="1" ht="15">
      <c r="A173" s="27"/>
      <c r="B173" s="14"/>
      <c r="C173" s="2">
        <v>1</v>
      </c>
      <c r="D173" s="27"/>
      <c r="E173" s="3"/>
      <c r="F173" s="3">
        <f t="shared" si="5"/>
        <v>0</v>
      </c>
      <c r="G173" s="3">
        <f t="shared" si="6"/>
        <v>0</v>
      </c>
      <c r="H173" s="3"/>
    </row>
    <row r="174" spans="1:8" s="11" customFormat="1" ht="15">
      <c r="A174" s="27"/>
      <c r="B174" s="14"/>
      <c r="C174" s="2">
        <v>1</v>
      </c>
      <c r="D174" s="27"/>
      <c r="E174" s="3"/>
      <c r="F174" s="3">
        <f t="shared" si="5"/>
        <v>0</v>
      </c>
      <c r="G174" s="3">
        <f t="shared" si="6"/>
        <v>0</v>
      </c>
      <c r="H174" s="3"/>
    </row>
    <row r="175" spans="1:8" s="11" customFormat="1" ht="15">
      <c r="A175" s="27"/>
      <c r="B175" s="14"/>
      <c r="C175" s="2">
        <v>1</v>
      </c>
      <c r="D175" s="27"/>
      <c r="E175" s="3"/>
      <c r="F175" s="3">
        <f t="shared" si="5"/>
        <v>0</v>
      </c>
      <c r="G175" s="3">
        <f t="shared" si="6"/>
        <v>0</v>
      </c>
      <c r="H175" s="3"/>
    </row>
    <row r="176" spans="1:8" s="11" customFormat="1" ht="15">
      <c r="A176" s="27"/>
      <c r="B176" s="14"/>
      <c r="C176" s="2">
        <v>1</v>
      </c>
      <c r="D176" s="27"/>
      <c r="E176" s="3"/>
      <c r="F176" s="3">
        <f t="shared" si="5"/>
        <v>0</v>
      </c>
      <c r="G176" s="3">
        <f t="shared" si="6"/>
        <v>0</v>
      </c>
      <c r="H176" s="3"/>
    </row>
    <row r="177" spans="1:8" s="11" customFormat="1" ht="15">
      <c r="A177" s="27"/>
      <c r="B177" s="14"/>
      <c r="C177" s="2">
        <v>1</v>
      </c>
      <c r="D177" s="27"/>
      <c r="E177" s="3"/>
      <c r="F177" s="3">
        <f t="shared" si="5"/>
        <v>0</v>
      </c>
      <c r="G177" s="3">
        <f t="shared" si="6"/>
        <v>0</v>
      </c>
      <c r="H177" s="3"/>
    </row>
    <row r="178" spans="1:8" s="11" customFormat="1" ht="15">
      <c r="A178" s="27"/>
      <c r="B178" s="14"/>
      <c r="C178" s="2">
        <v>1</v>
      </c>
      <c r="D178" s="27"/>
      <c r="E178" s="3"/>
      <c r="F178" s="3">
        <f t="shared" si="5"/>
        <v>0</v>
      </c>
      <c r="G178" s="3">
        <f t="shared" si="6"/>
        <v>0</v>
      </c>
      <c r="H178" s="3"/>
    </row>
    <row r="179" spans="1:8" s="11" customFormat="1" ht="15">
      <c r="A179" s="27"/>
      <c r="B179" s="14"/>
      <c r="C179" s="4">
        <v>1</v>
      </c>
      <c r="D179" s="27"/>
      <c r="E179" s="3"/>
      <c r="F179" s="3">
        <f t="shared" si="5"/>
        <v>0</v>
      </c>
      <c r="G179" s="3">
        <f t="shared" si="6"/>
        <v>0</v>
      </c>
      <c r="H179" s="3"/>
    </row>
    <row r="180" spans="1:8" s="11" customFormat="1" ht="15">
      <c r="A180" s="27"/>
      <c r="B180" s="14"/>
      <c r="C180" s="4">
        <v>1</v>
      </c>
      <c r="D180" s="27"/>
      <c r="E180" s="3"/>
      <c r="F180" s="3">
        <f t="shared" si="5"/>
        <v>0</v>
      </c>
      <c r="G180" s="3">
        <f t="shared" si="6"/>
        <v>0</v>
      </c>
      <c r="H180" s="3"/>
    </row>
    <row r="181" spans="1:8" s="11" customFormat="1" ht="15">
      <c r="A181" s="27"/>
      <c r="B181" s="14"/>
      <c r="C181" s="2">
        <v>1</v>
      </c>
      <c r="D181" s="27"/>
      <c r="E181" s="3"/>
      <c r="F181" s="3">
        <f t="shared" si="5"/>
        <v>0</v>
      </c>
      <c r="G181" s="3">
        <f t="shared" si="6"/>
        <v>0</v>
      </c>
      <c r="H181" s="3"/>
    </row>
    <row r="182" spans="1:8" s="11" customFormat="1" ht="15">
      <c r="A182" s="27"/>
      <c r="B182" s="14"/>
      <c r="C182" s="2">
        <v>1</v>
      </c>
      <c r="D182" s="27"/>
      <c r="E182" s="3"/>
      <c r="F182" s="3">
        <f t="shared" si="5"/>
        <v>0</v>
      </c>
      <c r="G182" s="3">
        <f t="shared" si="6"/>
        <v>0</v>
      </c>
      <c r="H182" s="3"/>
    </row>
    <row r="183" spans="1:8" s="11" customFormat="1" ht="15">
      <c r="A183" s="27"/>
      <c r="B183" s="14"/>
      <c r="C183" s="2">
        <v>1</v>
      </c>
      <c r="D183" s="27"/>
      <c r="E183" s="3"/>
      <c r="F183" s="3">
        <f t="shared" si="5"/>
        <v>0</v>
      </c>
      <c r="G183" s="3">
        <f t="shared" si="6"/>
        <v>0</v>
      </c>
      <c r="H183" s="3"/>
    </row>
    <row r="184" spans="1:8" s="11" customFormat="1" ht="15">
      <c r="A184" s="27"/>
      <c r="B184" s="14"/>
      <c r="C184" s="2">
        <v>1</v>
      </c>
      <c r="D184" s="27"/>
      <c r="E184" s="3"/>
      <c r="F184" s="3">
        <f t="shared" si="5"/>
        <v>0</v>
      </c>
      <c r="G184" s="3">
        <f t="shared" si="6"/>
        <v>0</v>
      </c>
      <c r="H184" s="3"/>
    </row>
    <row r="185" spans="1:8" s="11" customFormat="1" ht="15">
      <c r="A185" s="27"/>
      <c r="B185" s="14"/>
      <c r="C185" s="2">
        <v>1</v>
      </c>
      <c r="D185" s="27"/>
      <c r="E185" s="3"/>
      <c r="F185" s="3">
        <f t="shared" si="5"/>
        <v>0</v>
      </c>
      <c r="G185" s="3">
        <f t="shared" si="6"/>
        <v>0</v>
      </c>
      <c r="H185" s="3"/>
    </row>
    <row r="186" spans="1:8" s="11" customFormat="1" ht="15">
      <c r="A186" s="27"/>
      <c r="B186" s="14"/>
      <c r="C186" s="2">
        <v>1</v>
      </c>
      <c r="D186" s="27"/>
      <c r="E186" s="3"/>
      <c r="F186" s="3">
        <f t="shared" si="5"/>
        <v>0</v>
      </c>
      <c r="G186" s="3">
        <f t="shared" si="6"/>
        <v>0</v>
      </c>
      <c r="H186" s="3"/>
    </row>
    <row r="187" spans="1:8" s="11" customFormat="1" ht="15">
      <c r="A187" s="27"/>
      <c r="B187" s="14"/>
      <c r="C187" s="2">
        <v>1</v>
      </c>
      <c r="D187" s="27"/>
      <c r="E187" s="3"/>
      <c r="F187" s="3">
        <f t="shared" si="5"/>
        <v>0</v>
      </c>
      <c r="G187" s="3">
        <f t="shared" si="6"/>
        <v>0</v>
      </c>
      <c r="H187" s="3"/>
    </row>
    <row r="188" spans="1:9" s="11" customFormat="1" ht="15">
      <c r="A188" s="27"/>
      <c r="B188" s="14"/>
      <c r="C188" s="2">
        <v>1</v>
      </c>
      <c r="D188" s="27"/>
      <c r="E188" s="3"/>
      <c r="F188" s="3">
        <f t="shared" si="5"/>
        <v>0</v>
      </c>
      <c r="G188" s="3">
        <f t="shared" si="6"/>
        <v>0</v>
      </c>
      <c r="H188" s="3"/>
      <c r="I188" s="11">
        <f>SUM(E145:E188)</f>
        <v>0</v>
      </c>
    </row>
    <row r="189" spans="1:8" s="11" customFormat="1" ht="15">
      <c r="A189" s="5"/>
      <c r="B189" s="5"/>
      <c r="C189" s="28"/>
      <c r="D189" s="5"/>
      <c r="E189" s="5"/>
      <c r="F189" s="5"/>
      <c r="G189" s="5"/>
      <c r="H189" s="5"/>
    </row>
    <row r="190" s="11" customFormat="1" ht="15">
      <c r="C190" s="10"/>
    </row>
  </sheetData>
  <sheetProtection/>
  <autoFilter ref="A1:G146">
    <sortState ref="A2:G190">
      <sortCondition sortBy="value" ref="A2:A190"/>
    </sortState>
  </autoFilter>
  <hyperlinks>
    <hyperlink ref="A72" r:id="rId1" display="http://www.nn.ru/user.php?user_id=153744"/>
    <hyperlink ref="A51" r:id="rId2" display="http://www.nn.ru/user.php?user_id=253454"/>
    <hyperlink ref="A20" r:id="rId3" display="http://www.nn.ru/user.php?user_id=78454"/>
    <hyperlink ref="A21" r:id="rId4" display="http://www.nn.ru/user.php?user_id=78454"/>
    <hyperlink ref="A74" r:id="rId5" display="http://www.nn.ru/user.php?user_id=5760"/>
    <hyperlink ref="A37" r:id="rId6" display="http://www.nn.ru/user.php?user_id=225057"/>
    <hyperlink ref="A17" r:id="rId7" display="http://www.nn.ru/user.php?user_id=312432"/>
    <hyperlink ref="A55" r:id="rId8" display="http://www.nn.ru/user.php?user_id=229319"/>
    <hyperlink ref="D47" r:id="rId9" display="http://cstor.nn2.ru/userfiles/data/ufiles/2016-11/17/25/4a/5835cb2333f5f_9421.jpg"/>
    <hyperlink ref="D54" r:id="rId10" display="http://cstor.nn2.ru/userfiles/data/ufiles/2016-11/17/25/4a/5835cb2333f5f_9421.jpg"/>
    <hyperlink ref="D48" r:id="rId11" display="http://cstor.nn2.ru/userfiles/data/ufiles/2016-11/17/25/4a/5835cb2333f5f_9421.jpg"/>
    <hyperlink ref="D43" r:id="rId12" display="http://cstor.nn2.ru/userfiles/data/ufiles/2016-11/17/25/4a/5835cb2333f5f_9421.jpg"/>
    <hyperlink ref="D31" r:id="rId13" display="http://cstor.nn2.ru/userfiles/data/ufiles/2016-11/17/25/4a/5835cb2333f5f_9421.jpg"/>
    <hyperlink ref="D15" r:id="rId14" display="http://cstor.nn2.ru/userfiles/data/ufiles/2016-11/17/25/4a/5835cb2333f5f_9421.jpg"/>
    <hyperlink ref="D9" r:id="rId15" display="http://cstor.nn2.ru/userfiles/data/ufiles/2016-11/17/25/4a/5835cb2333f5f_9421.jpg"/>
    <hyperlink ref="D5" r:id="rId16" display="http://cstor.nn2.ru/userfiles/data/ufiles/2016-11/17/25/4a/5835cb2333f5f_9421.jpg"/>
    <hyperlink ref="D45" r:id="rId17" display="http://cstor.nn2.ru/userfiles/data/ufiles/2016-11/17/25/4a/5835cb2333f5f_9421.jpg"/>
    <hyperlink ref="D66" r:id="rId18" display="http://cstor.nn2.ru/userfiles/data/ufiles/2016-11/17/25/4a/5835cb2333f5f_9421.jpg"/>
    <hyperlink ref="D76" r:id="rId19" display="http://cstor.nn2.ru/userfiles/data/ufiles/2016-11/17/25/4a/5835cb2333f5f_9421.jpg"/>
    <hyperlink ref="D56" r:id="rId20" display="http://cstor.nn2.ru/userfiles/data/ufiles/2016-11/17/25/4a/5835cb2333f5f_9421.jpg"/>
    <hyperlink ref="A31" r:id="rId21" display="http://www.nn.ru/user.php?user_id=373752"/>
    <hyperlink ref="D34" r:id="rId22" display="http://cstor.nn2.ru/userfiles/data/ufiles/2016-10/b1/d2/3a/57f6905ea1c24_8518_2.jpg"/>
    <hyperlink ref="A34" r:id="rId23" display="http://www.nn.ru/user.php?user_id=268667"/>
    <hyperlink ref="D73" r:id="rId24" display="http://cstor.nn2.ru/userfiles/data/ufiles/2017-01/2f/0b/f5/586bfe77ed8d0_3533.jpg"/>
    <hyperlink ref="A73" r:id="rId25" display="http://www.nn.ru/user.php?user_id=120864"/>
    <hyperlink ref="D42" r:id="rId26" display="http://cstor.nn2.ru/userfiles/data/ufiles/2016-12/7c/32/db/585ae3fa71980_ts090007.jpg"/>
    <hyperlink ref="A42" r:id="rId27" display="http://www.nn.ru/user.php?user_id=370209"/>
    <hyperlink ref="D35" r:id="rId28" display="http://cstor.nn2.ru/userfiles/data/ufiles/2016-09/f4/9e/18/57e895068ef55_578e67cde22d11.jpg"/>
    <hyperlink ref="A35" r:id="rId29" display="http://www.nn.ru/user.php?user_id=268667"/>
    <hyperlink ref="A33" r:id="rId30" display="http://www.nn.ru/user.php?user_id=126851"/>
    <hyperlink ref="D33" r:id="rId31" display="http://cstor.nn2.ru/userfiles/data/ufiles/2016-09/94/bc/b1/57e8950b1ba83_825.jpg"/>
    <hyperlink ref="D30" r:id="rId32" display="http://cstor.nn2.ru/userfiles/data/ufiles/2016-09/94/bc/b1/57e8950b1ba83_825.jpg"/>
    <hyperlink ref="D57" r:id="rId33" display="http://cstor.nn2.ru/userfiles/data/ufiles/2016-09/98/7b/6b/57e8950cca07e_833.jpg"/>
    <hyperlink ref="D36" r:id="rId34" display="http://cstor.nn2.ru/userfiles/data/ufiles/2016-09/98/7b/6b/57e8950cca07e_833.jpg"/>
    <hyperlink ref="A57" r:id="rId35" display="http://www.nn.ru/user.php?user_id=229319"/>
    <hyperlink ref="A36" r:id="rId36" display="http://www.nn.ru/user.php?user_id=268667"/>
    <hyperlink ref="D4" r:id="rId37" display="http://cstor.nn2.ru/userfiles/data/ufiles/2016-09/f2/91/f4/57e8951857882_892.jpg"/>
    <hyperlink ref="D38" r:id="rId38" display="http://cstor.nn2.ru/userfiles/data/ufiles/2016-09/f2/91/f4/57e8951857882_892.jpg"/>
    <hyperlink ref="A4" r:id="rId39" display="http://www.nn.ru/user.php?user_id=516695"/>
    <hyperlink ref="A38" r:id="rId40" display="http://www.nn.ru/user.php?user_id=225057"/>
    <hyperlink ref="D60" r:id="rId41" display="http://cstor.nn2.ru/userfiles/data/ufiles/2016-09/8e/ff/56/57e89510bc6fb_8471_1.jpg"/>
    <hyperlink ref="A60" r:id="rId42" display="http://www.nn.ru/user.php?user_id=307468"/>
    <hyperlink ref="D10" r:id="rId43" display="http://cstor.nn2.ru/userfiles/data/ufiles/2016-09/62/bd/cc/57e8951168900_848.jpg"/>
    <hyperlink ref="D70" r:id="rId44" display="http://cstor.nn2.ru/userfiles/data/ufiles/2016-09/56/10/9d/57e8951721b85_874.jpg"/>
    <hyperlink ref="D32" r:id="rId45" display="http://cstor.nn2.ru/userfiles/data/ufiles/2016-09/56/10/9d/57e8951721b85_874.jpg"/>
    <hyperlink ref="D12" r:id="rId46" display="http://cstor.nn2.ru/userfiles/data/ufiles/2016-09/56/10/9d/57e8951721b85_874.jpg"/>
    <hyperlink ref="A70" r:id="rId47" display="http://www.nn.ru/user.php?user_id=60172"/>
    <hyperlink ref="D64" r:id="rId48" display="http://cstor.nn2.ru/userfiles/data/ufiles/2016-09/d0/06/b4/57e895079d77f_6471.jpg"/>
    <hyperlink ref="D67" r:id="rId49" display="http://cstor.nn2.ru/userfiles/data/ufiles/2016-09/d0/06/b4/57e895079d77f_6471.jpg"/>
    <hyperlink ref="D29" r:id="rId50" display="http://cstor.nn2.ru/userfiles/data/ufiles/2016-09/d0/06/b4/57e895079d77f_6471.jpg"/>
    <hyperlink ref="D46" r:id="rId51" display="http://cstor.nn2.ru/userfiles/data/ufiles/2016-09/d0/06/b4/57e895079d77f_6471.jpg"/>
    <hyperlink ref="A64" r:id="rId52" display="http://www.nn.ru/user.php?user_id=346456"/>
    <hyperlink ref="D39" r:id="rId53" display="http://cstor.nn2.ru/userfiles/data/ufiles/2016-09/ed/7a/8d/57e8950926961_717.jpg"/>
    <hyperlink ref="D13" r:id="rId54" display="http://cstor.nn2.ru/userfiles/data/ufiles/2016-09/ed/7a/8d/57e8950926961_717.jpg"/>
    <hyperlink ref="A39" r:id="rId55" display="http://www.nn.ru/user.php?user_id=225057"/>
    <hyperlink ref="A13" r:id="rId56" display="http://www.nn.ru/user.php?user_id=376551"/>
    <hyperlink ref="D61" r:id="rId57" display="http://cstor.nn2.ru/userfiles/data/ufiles/2016-09/ad/49/b5/57e8950ad905c_748.jpg"/>
    <hyperlink ref="A61" r:id="rId58" display="http://www.nn.ru/user.php?user_id=307468"/>
    <hyperlink ref="D40" r:id="rId59" display="http://cstor.nn2.ru/userfiles/data/ufiles/2017-01/d9/81/82/586d5d1b4d0cd_82011.jpg"/>
    <hyperlink ref="A40" r:id="rId60" display="http://www.nn.ru/user.php?user_id=225057"/>
    <hyperlink ref="D44" r:id="rId61" display="http://cstor.nn2.ru/userfiles/data/ufiles/2017-01/c0/80/88/586d67d22f87c_3509.jpg"/>
    <hyperlink ref="D53" r:id="rId62" display="http://cstor.nn2.ru/userfiles/data/ufiles/2017-01/c0/80/88/586d67d22f87c_3509.jpg"/>
    <hyperlink ref="A44" r:id="rId63" display="http://www.nn.ru/user.php?user_id=350476"/>
    <hyperlink ref="D71" r:id="rId64" display="http://cstor.nn2.ru/userfiles/data/ufiles/2016-12/52/31/1a/585aea909ccaf_923.jpg"/>
    <hyperlink ref="A71" r:id="rId65" display="http://www.nn.ru/user.php?user_id=60172"/>
    <hyperlink ref="D41" r:id="rId66" display="http://cstor.nn2.ru/userfiles/data/ufiles/2016-09/cf/16/5f/57e82ceeab62e_389.jpg"/>
    <hyperlink ref="A41" r:id="rId67" display="http://www.nn.ru/user.php?user_id=225057"/>
    <hyperlink ref="D59" r:id="rId68" display="http://cstor.nn2.ru/userfiles/data/ufiles/2016-09/da/1c/f8/57e82cf2838e2_812.jpg"/>
    <hyperlink ref="A59" r:id="rId69" display="http://www.nn.ru/user.php?user_id=298324"/>
    <hyperlink ref="D63" r:id="rId70" display="http://cstor.nn2.ru/userfiles/data/ufiles/2016-09/e8/98/c1/57e827bba7c9d_742.jpg"/>
    <hyperlink ref="D50" r:id="rId71" display="http://cstor.nn2.ru/userfiles/data/ufiles/2016-09/56/69/13/57e827ba78784_626.jpg"/>
    <hyperlink ref="A50" r:id="rId72" display="http://www.nn.ru/user.php?user_id=132756"/>
    <hyperlink ref="D65" r:id="rId73" display="http://cstor.nn2.ru/userfiles/data/ufiles/2016-09/b2/4b/19/57e8160693bdf_463.jpg"/>
    <hyperlink ref="A65" r:id="rId74" display="http://www.nn.ru/user.php?user_id=346456"/>
    <hyperlink ref="D2" r:id="rId75" display="http://cstor.nn2.ru/userfiles/data/ufiles/2017-03/b4/8d/89/58d4f71db1a99_34.jpg"/>
    <hyperlink ref="D68" r:id="rId76" display="http://cstor.nn2.ru/userfiles/data/ufiles/2017-03/b4/8d/89/58d4f71db1a99_34.jpg"/>
    <hyperlink ref="A2" r:id="rId77" display="http://www.nn.ru/user.php?user_id=305998"/>
    <hyperlink ref="A68" r:id="rId78" display="http://www.nn.ru/user.php?user_id=735895"/>
    <hyperlink ref="D49" r:id="rId79" display="http://cstor.nn2.ru/userfiles/data/ufiles/2017-03/89/a5/e4/58d4f71dd5b83_8051.jpg"/>
    <hyperlink ref="D6" r:id="rId80" display="http://cstor.nn2.ru/userfiles/data/ufiles/2017-03/89/a5/e4/58d4f71dd5b83_8051.jpg"/>
    <hyperlink ref="A49" r:id="rId81" display="http://www.nn.ru/user.php?user_id=164596"/>
    <hyperlink ref="A6" r:id="rId82" display="http://www.nn.ru/user.php?user_id=293486"/>
    <hyperlink ref="D19" r:id="rId83" display="http://cstor.nn2.ru/userfiles/data/ufiles/2017-03/10/1f/89/58d4f71dc3fe1_774.jpg"/>
    <hyperlink ref="A19" r:id="rId84" display="http://www.nn.ru/user.php?user_id=226370"/>
    <hyperlink ref="A63" r:id="rId85" display="http://www.nn.ru/user.php?user_id=316655"/>
    <hyperlink ref="D69" r:id="rId86" display="http://cstor.nn2.ru/userfiles/data/ufiles/2017-03/b8/29/ea/58d4fc41cda15_ts020038_2.jpg"/>
    <hyperlink ref="D8" r:id="rId87" display="http://cstor.nn2.ru/userfiles/data/ufiles/2017-03/b8/29/ea/58d4fc41cda15_ts020038_2.jpg"/>
    <hyperlink ref="A69" r:id="rId88" display="http://www.nn.ru/user.php?user_id=735895"/>
    <hyperlink ref="A8" r:id="rId89" display="http://www.nn.ru/user.php?user_id=176392"/>
    <hyperlink ref="A15" r:id="rId90" display="http://www.nn.ru/user.php?user_id=147866"/>
    <hyperlink ref="A47" r:id="rId91" display="http://www.nn.ru/user.php?user_id=250596"/>
    <hyperlink ref="A45" r:id="rId92" display="http://www.nn.ru/user.php?user_id=94219"/>
    <hyperlink ref="A66" r:id="rId93" display="http://www.nn.ru/user.php?user_id=272945"/>
    <hyperlink ref="A54" r:id="rId94" display="http://www.nn.ru/user.php?user_id=302365"/>
    <hyperlink ref="A48" r:id="rId95" display="http://www.nn.ru/user.php?user_id=197113"/>
    <hyperlink ref="A76" r:id="rId96" display="http://www.nn.ru/user.php?user_id=766909"/>
    <hyperlink ref="A43" r:id="rId97" display="http://www.nn.ru/user.php?user_id=281379"/>
    <hyperlink ref="A9" r:id="rId98" display="http://www.nn.ru/user.php?user_id=405568"/>
    <hyperlink ref="A5" r:id="rId99" display="http://www.nn.ru/user.php?user_id=293486"/>
    <hyperlink ref="A56" r:id="rId100" display="http://www.nn.ru/user.php?user_id=229319"/>
    <hyperlink ref="D23" r:id="rId101" display="http://cstor.nn2.ru/userfiles/data/ufiles/2017-03/a5/71/1d/58d50502274b4_3517.jpg"/>
    <hyperlink ref="D3" r:id="rId102" display="http://cstor.nn2.ru/userfiles/data/ufiles/2017-03/a5/71/1d/58d50502274b4_3517.jpg"/>
    <hyperlink ref="A23" r:id="rId103" display="http://www.nn.ru/user.php?user_id=313453"/>
    <hyperlink ref="A3" r:id="rId104" display="http://www.nn.ru/user.php?user_id=33770"/>
    <hyperlink ref="D24" r:id="rId105" display="http://cstor.nn2.ru/userfiles/data/ufiles/2017-03/d3/97/69/58d5050249261_3514.jpg"/>
    <hyperlink ref="A24" r:id="rId106" display="http://www.nn.ru/user.php?user_id=313453"/>
    <hyperlink ref="D11" r:id="rId107" display="http://cstor.nn2.ru/userfiles/data/ufiles/2016-11/a1/c5/ea/581b6cc991628_ts110002.jpg"/>
    <hyperlink ref="A11" r:id="rId108" display="http://www.nn.ru/user.php?user_id=154911"/>
    <hyperlink ref="D25" r:id="rId109" display="http://cstor.nn2.ru/userfiles/data/ufiles/2016-11/bd/33/bf/581b6cac65b28_3344_33443.jpg"/>
    <hyperlink ref="A25" r:id="rId110" display="http://www.nn.ru/user.php?user_id=313453"/>
    <hyperlink ref="A30" r:id="rId111" display="http://www.nn.ru/user.php?user_id=272576"/>
    <hyperlink ref="D28" r:id="rId112" display="http://cstor.nn2.ru/userfiles/data/ufiles/2016-11/99/ed/48/581b6caa6b55d_3330.jpg"/>
    <hyperlink ref="A28" r:id="rId113" display="http://www.nn.ru/user.php?user_id=374252"/>
    <hyperlink ref="A10" r:id="rId114" display="http://www.nn.ru/user.php?user_id=154911"/>
    <hyperlink ref="A67" r:id="rId115" display="http://www.nn.ru/user.php?user_id=272945"/>
    <hyperlink ref="A29" r:id="rId116" display="http://www.nn.ru/user.php?user_id=247157"/>
    <hyperlink ref="A46" r:id="rId117" display="http://www.nn.ru/user.php?user_id=94219"/>
    <hyperlink ref="A32" r:id="rId118" display="http://www.nn.ru/user.php?user_id=391414"/>
    <hyperlink ref="A12" r:id="rId119" display="http://www.nn.ru/user.php?user_id=93997"/>
    <hyperlink ref="D18" r:id="rId120" display="http://cstor.nn2.ru/userfiles/data/ufiles/2017-02/7a/41/74/58937cec2dcd6_3502.jpg"/>
    <hyperlink ref="A18" r:id="rId121" display="http://www.nn.ru/user.php?user_id=359018"/>
    <hyperlink ref="A53" r:id="rId122" display="http://www.nn.ru/user.php?user_id=46452"/>
    <hyperlink ref="D14" r:id="rId123" display="http://cstor.nn2.ru/userfiles/data/ufiles/2016-11/16/21/01/581b6cc64e1dc_ts012234t.jpg"/>
    <hyperlink ref="A14" r:id="rId124" display="http://www.nn.ru/user.php?user_id=141982"/>
    <hyperlink ref="D7" r:id="rId125" display="http://cstor.nn2.ru/userfiles/data/ufiles/2016-12/e1/be/2a/58529228381f0_3596_p.jpg"/>
    <hyperlink ref="A7" r:id="rId126" display="http://www.nn.ru/user.php?user_id=946656"/>
    <hyperlink ref="D16" r:id="rId127" display="http://cstor.nn2.ru/userfiles/data/ufiles/2016-12/d5/af/ba/585292237c6a8_3209.jpg"/>
    <hyperlink ref="D75" r:id="rId128" display="http://cstor.nn2.ru/userfiles/data/ufiles/2016-12/d5/af/ba/585292237c6a8_3209.jpg"/>
    <hyperlink ref="D58" r:id="rId129" display="http://cstor.nn2.ru/userfiles/data/ufiles/2016-12/d5/af/ba/585292237c6a8_3209.jpg"/>
    <hyperlink ref="A16" r:id="rId130" display="http://www.nn.ru/user.php?user_id=273081"/>
    <hyperlink ref="A75" r:id="rId131" display="http://www.nn.ru/user.php?user_id=163934"/>
    <hyperlink ref="A58" r:id="rId132" display="http://www.nn.ru/user.php?user_id=183890"/>
    <hyperlink ref="A26" r:id="rId133" display="http://www.nn.ru/user.php?user_id=313453"/>
    <hyperlink ref="A27" r:id="rId134" display="http://www.nn.ru/user.php?user_id=313453"/>
    <hyperlink ref="A22" r:id="rId135" display="http://www.nn.ru/user.php?user_id=19263"/>
    <hyperlink ref="D52" r:id="rId136" display="http://cstor.nn2.ru/userfiles/data/ufiles/2017-03/81/f6/05/58d6750e36ecf_3508.jpg"/>
    <hyperlink ref="A52" r:id="rId137" display="http://www.nn.ru/user.php?user_id=156137"/>
    <hyperlink ref="A62" r:id="rId138" display="http://www.nn.ru/user.php?user_id=643223"/>
    <hyperlink ref="D62" r:id="rId139" display="http://cstor.nn2.ru/userfiles/data/ufiles/2016-09/83/fc/f3/57e895120f548_8491.jpg"/>
    <hyperlink ref="D77" r:id="rId140" display="http://cstor.nn2.ru/userfiles/data/ufiles/2017-03/39/3b/b6/58d5205213687_3547.jpg"/>
    <hyperlink ref="A77" r:id="rId141" display="http://www.nn.ru/user.php?user_id=174519"/>
  </hyperlinks>
  <printOptions/>
  <pageMargins left="0.75" right="0.75" top="1" bottom="1" header="0.5" footer="0.5"/>
  <pageSetup horizontalDpi="600" verticalDpi="600" orientation="portrait" paperSize="9" r:id="rId1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Пользователь Windows</cp:lastModifiedBy>
  <dcterms:created xsi:type="dcterms:W3CDTF">2016-06-27T14:24:03Z</dcterms:created>
  <dcterms:modified xsi:type="dcterms:W3CDTF">2017-04-04T11:40:49Z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