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<sst xmlns="http://schemas.openxmlformats.org/spreadsheetml/2006/main" count="17" uniqueCount="17">
  <si>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НИК</t>
  </si>
  <si>
    <t>Замена</t>
  </si>
  <si>
    <t xml:space="preserve">Цвет </t>
  </si>
  <si>
    <t>Кол-во</t>
  </si>
  <si>
    <t>Раздел</t>
  </si>
  <si>
    <t>Шумелка Мышь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</si>
  <si>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</si>
  <si>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</si>
  <si>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</si>
  <si>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</si>
  <si>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</si>
  <si>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</si>
  <si>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</si>
  <si>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</si>
  <si>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Беби Коттон Газзал</t>
  </si>
  <si>
    <t>голубой 3423</t>
  </si>
  <si>
    <t>Турция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</si>
</sst>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3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tnor.ru/cat/5/12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3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7</v>
      </c>
      <c r="D1" s="5" t="s">
        <v>2</v>
      </c>
      <c r="E1" s="5" t="s">
        <v>1</v>
      </c>
      <c r="F1" s="6" t="s">
        <v>6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5">
      <c r="A2" s="2" t="s">
        <v>5</v>
      </c>
      <c r="B2" s="2" t="s">
        <v>16</v>
      </c>
      <c r="C2" s="7" t="s">
        <v>14</v>
      </c>
      <c r="D2" s="2" t="s">
        <v>15</v>
      </c>
      <c r="E2" s="2"/>
      <c r="F2" s="2">
        <v>499</v>
      </c>
      <c r="G2" s="2">
        <v>1</v>
      </c>
      <c r="H2" s="2">
        <f>PRODUCT(F2,G2)</f>
        <v>499</v>
      </c>
      <c r="I2" s="2">
        <f>PRODUCT(H2,1.18)</f>
        <v>588.8199999999999</v>
      </c>
      <c r="J2" s="2">
        <f>IF(A2=A1,I2+J1,I2+0)</f>
        <v>588.8199999999999</v>
      </c>
      <c r="K2" s="2">
        <f>IF(A2=A3,,I2)</f>
        <v>588.8199999999999</v>
      </c>
      <c r="L2" s="2"/>
      <c r="M2" s="2">
        <f>K2-L2</f>
        <v>588.8199999999999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hyperlinks>
    <hyperlink ref="C2" r:id="rId1" display="http://www.kutnor.ru/cat/5/121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Юлия</cp:lastModifiedBy>
  <dcterms:created xsi:type="dcterms:W3CDTF">2013-01-19T10:09:40Z</dcterms:created>
  <dcterms:modified xsi:type="dcterms:W3CDTF">2017-04-30T08:03:41Z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