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jpg" ContentType="application/octet-stream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1400" windowHeight="5895" tabRatio="0"/>
  </bookViews>
  <sheets>
    <sheet name="TDSheet" sheetId="1" r:id="rId1"/>
  </sheets>
  <calcPr calcId="145621" refMode="R1C1"/>
</workbook>
</file>

<file path=xl/calcChain.xml><?xml version="1.0" encoding="utf-8"?>
<calcChain xmlns="http://schemas.openxmlformats.org/spreadsheetml/2006/main">
  <c r="M3" i="1" l="1"/>
  <c r="M4" i="1"/>
  <c r="M5" i="1"/>
  <c r="M6" i="1"/>
  <c r="M7" i="1"/>
  <c r="M8" i="1"/>
  <c r="M9" i="1"/>
  <c r="M10" i="1"/>
  <c r="M11" i="1"/>
  <c r="M2" i="1"/>
  <c r="E11" i="1" l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<sst xmlns="http://schemas.openxmlformats.org/spreadsheetml/2006/main" count="41" uniqueCount="32">
  <si>
    <t>№</t>
  </si>
  <si>
    <t>ФОТО</t>
  </si>
  <si>
    <t>Штрихкод</t>
  </si>
  <si>
    <t>Наименование</t>
  </si>
  <si>
    <t>Артикул</t>
  </si>
  <si>
    <t>Цвет</t>
  </si>
  <si>
    <t>Продажная
 единица,
шт.</t>
  </si>
  <si>
    <t>Кол-во в
 коробке,
шт.</t>
  </si>
  <si>
    <t>Цена,
руб.</t>
  </si>
  <si>
    <t>Нет Фото</t>
  </si>
  <si>
    <t>Зеркало (стекло/металл), 61x4x112см</t>
  </si>
  <si>
    <t>PL08-34556</t>
  </si>
  <si>
    <t>Зеркало (стекло/металл), 49x4x96.5см</t>
  </si>
  <si>
    <t>PL08-34270</t>
  </si>
  <si>
    <t>Зеркало (стекло/металл), 50x4x150см</t>
  </si>
  <si>
    <t>PL08-34059</t>
  </si>
  <si>
    <t>Зеркало (стекло/металл), 78.5x3x78.5см</t>
  </si>
  <si>
    <t>PL08-34219</t>
  </si>
  <si>
    <t>Зеркало (стекло/металл), 69x4x88см</t>
  </si>
  <si>
    <t>PL08-80255</t>
  </si>
  <si>
    <t>Зеркало (стекло/дерево/пластик), 61x5.5x91см</t>
  </si>
  <si>
    <t>PL08-34273</t>
  </si>
  <si>
    <t>Зеркало (стекло/дерево), 70x6.5x90см</t>
  </si>
  <si>
    <t>PL08-34583</t>
  </si>
  <si>
    <t>Зеркало настенное (пластик, стекло) D61,2x5.9см</t>
  </si>
  <si>
    <t>JH811</t>
  </si>
  <si>
    <t>Зеркало настенное (пластик, стекло) D50x4.6см</t>
  </si>
  <si>
    <t>JH813A</t>
  </si>
  <si>
    <t>Зеркало настенное (пластик, стекло) D45,8x5.9см</t>
  </si>
  <si>
    <t>JH812</t>
  </si>
  <si>
    <t>заказ</t>
  </si>
  <si>
    <t>ваша цена со скидкой 15%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</si>
</sst>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8"/>
      <name val="Arial"/>
    </font>
    <font>
      <sz val="10"/>
      <name val="Arial"/>
      <family val="2"/>
    </font>
    <font>
      <u/>
      <sz val="8"/>
      <color theme="10"/>
      <name val="Arial"/>
    </font>
    <font>
      <b/>
      <sz val="10"/>
      <color rgb="FFFF0000"/>
      <name val="Arial"/>
      <family val="2"/>
      <charset val="204"/>
    </font>
    <font>
      <b/>
      <sz val="8"/>
      <color rgb="FFFF0000"/>
      <name val="Arial"/>
      <family val="2"/>
      <charset val="204"/>
    </font>
    <font>
      <sz val="9"/>
      <name val="Arial"/>
      <family val="2"/>
    </font>
    <font>
      <b/>
      <sz val="9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left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0" fillId="0" borderId="0" xfId="0" applyNumberFormat="1" applyAlignment="1">
      <alignment horizontal="left"/>
    </xf>
    <xf numFmtId="2" fontId="3" fillId="0" borderId="1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horizontal="left"/>
    </xf>
    <xf numFmtId="0" fontId="5" fillId="2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 wrapText="1"/>
    </xf>
    <xf numFmtId="2" fontId="5" fillId="2" borderId="1" xfId="0" applyNumberFormat="1" applyFont="1" applyFill="1" applyBorder="1" applyAlignment="1">
      <alignment horizontal="center" vertical="top" wrapText="1"/>
    </xf>
    <xf numFmtId="2" fontId="6" fillId="2" borderId="1" xfId="0" applyNumberFormat="1" applyFont="1" applyFill="1" applyBorder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10" Type="http://schemas.openxmlformats.org/officeDocument/2006/relationships/image" Target="../media/image10.jpg"/><Relationship Id="rId4" Type="http://schemas.openxmlformats.org/officeDocument/2006/relationships/image" Target="../media/image4.jpg"/><Relationship Id="rId9" Type="http://schemas.openxmlformats.org/officeDocument/2006/relationships/image" Target="../media/image9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1</xdr:row>
      <xdr:rowOff>73025</xdr:rowOff>
    </xdr:from>
    <xdr:to>
      <xdr:col>3</xdr:col>
      <xdr:colOff>1400175</xdr:colOff>
      <xdr:row>1</xdr:row>
      <xdr:rowOff>1873250</xdr:rowOff>
    </xdr:to>
    <xdr:pic>
      <xdr:nvPicPr>
        <xdr:cNvPr id="2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2</xdr:row>
      <xdr:rowOff>73025</xdr:rowOff>
    </xdr:from>
    <xdr:to>
      <xdr:col>3</xdr:col>
      <xdr:colOff>1400175</xdr:colOff>
      <xdr:row>2</xdr:row>
      <xdr:rowOff>1873250</xdr:rowOff>
    </xdr:to>
    <xdr:pic>
      <xdr:nvPicPr>
        <xdr:cNvPr id="4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3</xdr:row>
      <xdr:rowOff>73025</xdr:rowOff>
    </xdr:from>
    <xdr:to>
      <xdr:col>3</xdr:col>
      <xdr:colOff>1400175</xdr:colOff>
      <xdr:row>3</xdr:row>
      <xdr:rowOff>1873250</xdr:rowOff>
    </xdr:to>
    <xdr:pic>
      <xdr:nvPicPr>
        <xdr:cNvPr id="5" name="Имя " descr="Descr 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4</xdr:row>
      <xdr:rowOff>73025</xdr:rowOff>
    </xdr:from>
    <xdr:to>
      <xdr:col>3</xdr:col>
      <xdr:colOff>1400175</xdr:colOff>
      <xdr:row>4</xdr:row>
      <xdr:rowOff>1873250</xdr:rowOff>
    </xdr:to>
    <xdr:pic>
      <xdr:nvPicPr>
        <xdr:cNvPr id="6" name="Имя " descr="Descr 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5</xdr:row>
      <xdr:rowOff>73025</xdr:rowOff>
    </xdr:from>
    <xdr:to>
      <xdr:col>3</xdr:col>
      <xdr:colOff>1400175</xdr:colOff>
      <xdr:row>5</xdr:row>
      <xdr:rowOff>1873250</xdr:rowOff>
    </xdr:to>
    <xdr:pic>
      <xdr:nvPicPr>
        <xdr:cNvPr id="7" name="Имя " descr="Descr 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6</xdr:row>
      <xdr:rowOff>73025</xdr:rowOff>
    </xdr:from>
    <xdr:to>
      <xdr:col>3</xdr:col>
      <xdr:colOff>1400175</xdr:colOff>
      <xdr:row>6</xdr:row>
      <xdr:rowOff>1873250</xdr:rowOff>
    </xdr:to>
    <xdr:pic>
      <xdr:nvPicPr>
        <xdr:cNvPr id="8" name="Имя " descr="Descr 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7</xdr:row>
      <xdr:rowOff>73025</xdr:rowOff>
    </xdr:from>
    <xdr:to>
      <xdr:col>3</xdr:col>
      <xdr:colOff>1400175</xdr:colOff>
      <xdr:row>7</xdr:row>
      <xdr:rowOff>1873250</xdr:rowOff>
    </xdr:to>
    <xdr:pic>
      <xdr:nvPicPr>
        <xdr:cNvPr id="9" name="Имя " descr="Descr 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8</xdr:row>
      <xdr:rowOff>73025</xdr:rowOff>
    </xdr:from>
    <xdr:to>
      <xdr:col>3</xdr:col>
      <xdr:colOff>1400175</xdr:colOff>
      <xdr:row>8</xdr:row>
      <xdr:rowOff>1873250</xdr:rowOff>
    </xdr:to>
    <xdr:pic>
      <xdr:nvPicPr>
        <xdr:cNvPr id="10" name="Имя " descr="Descr 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9</xdr:row>
      <xdr:rowOff>73025</xdr:rowOff>
    </xdr:from>
    <xdr:to>
      <xdr:col>3</xdr:col>
      <xdr:colOff>1400175</xdr:colOff>
      <xdr:row>9</xdr:row>
      <xdr:rowOff>1873250</xdr:rowOff>
    </xdr:to>
    <xdr:pic>
      <xdr:nvPicPr>
        <xdr:cNvPr id="11" name="Имя " descr="Descr 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10</xdr:row>
      <xdr:rowOff>73025</xdr:rowOff>
    </xdr:from>
    <xdr:to>
      <xdr:col>3</xdr:col>
      <xdr:colOff>1400175</xdr:colOff>
      <xdr:row>10</xdr:row>
      <xdr:rowOff>1873250</xdr:rowOff>
    </xdr:to>
    <xdr:pic>
      <xdr:nvPicPr>
        <xdr:cNvPr id="12" name="Имя " descr="Descr 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R11"/>
  <sheetViews>
    <sheetView tabSelected="1" workbookViewId="0">
      <selection activeCell="G2" sqref="G2"/>
    </sheetView>
  </sheetViews>
  <sheetFormatPr defaultColWidth="10.1640625" defaultRowHeight="11.45" customHeight="1" x14ac:dyDescent="0.2"/>
  <cols>
    <col min="1" max="1" width="2" style="1" customWidth="1"/>
    <col min="2" max="3" width="7.6640625" style="1" customWidth="1"/>
    <col min="4" max="4" width="27" style="1" customWidth="1"/>
    <col min="5" max="5" width="6.33203125" style="1" customWidth="1"/>
    <col min="6" max="6" width="16.33203125" style="1" customWidth="1"/>
    <col min="7" max="7" width="38.33203125" style="1" customWidth="1"/>
    <col min="8" max="8" width="11.33203125" style="1" hidden="1" customWidth="1"/>
    <col min="9" max="9" width="15.33203125" style="1" customWidth="1"/>
    <col min="10" max="10" width="12.6640625" style="1" customWidth="1"/>
    <col min="11" max="11" width="11.6640625" style="1" customWidth="1"/>
    <col min="12" max="12" width="11.33203125" style="9" hidden="1" customWidth="1"/>
    <col min="13" max="13" width="13.83203125" style="11" customWidth="1"/>
    <col min="14" max="14" width="12.6640625" style="1" customWidth="1"/>
    <col min="15" max="16" width="12.1640625" style="1" customWidth="1"/>
    <col min="17" max="18" width="10.1640625" style="1" customWidth="1"/>
  </cols>
  <sheetData>
    <row r="1" spans="2:14" ht="38.1" customHeight="1" x14ac:dyDescent="0.2">
      <c r="B1" s="12" t="s">
        <v>0</v>
      </c>
      <c r="C1" s="13" t="s">
        <v>1</v>
      </c>
      <c r="D1" s="13"/>
      <c r="E1" s="13"/>
      <c r="F1" s="12" t="s">
        <v>2</v>
      </c>
      <c r="G1" s="12" t="s">
        <v>3</v>
      </c>
      <c r="H1" s="12" t="s">
        <v>4</v>
      </c>
      <c r="I1" s="12" t="s">
        <v>5</v>
      </c>
      <c r="J1" s="14" t="s">
        <v>6</v>
      </c>
      <c r="K1" s="14" t="s">
        <v>7</v>
      </c>
      <c r="L1" s="15" t="s">
        <v>8</v>
      </c>
      <c r="M1" s="16" t="s">
        <v>31</v>
      </c>
      <c r="N1" s="14" t="s">
        <v>30</v>
      </c>
    </row>
    <row r="2" spans="2:14" s="1" customFormat="1" ht="165.95" customHeight="1" x14ac:dyDescent="0.2">
      <c r="B2" s="2">
        <v>1</v>
      </c>
      <c r="C2" s="7" t="s">
        <v>9</v>
      </c>
      <c r="D2" s="7"/>
      <c r="E2" s="6" t="str">
        <f>HYPERLINK("http://7flowers-decor.ru/upload/1c_catalog/import_files/4606500450039.jpg")</f>
        <v>http://7flowers-decor.ru/upload/1c_catalog/import_files/4606500450039.jpg</v>
      </c>
      <c r="F2" s="2">
        <v>4606500450039</v>
      </c>
      <c r="G2" s="4" t="s">
        <v>10</v>
      </c>
      <c r="H2" s="3" t="s">
        <v>11</v>
      </c>
      <c r="I2" s="5"/>
      <c r="J2" s="2">
        <v>1</v>
      </c>
      <c r="K2" s="2">
        <v>1</v>
      </c>
      <c r="L2" s="8">
        <v>5149</v>
      </c>
      <c r="M2" s="10">
        <f>L2*0.85</f>
        <v>4376.6499999999996</v>
      </c>
      <c r="N2" s="2"/>
    </row>
    <row r="3" spans="2:14" s="1" customFormat="1" ht="165.95" customHeight="1" x14ac:dyDescent="0.2">
      <c r="B3" s="2">
        <v>2</v>
      </c>
      <c r="C3" s="7" t="s">
        <v>9</v>
      </c>
      <c r="D3" s="7"/>
      <c r="E3" s="6" t="str">
        <f>HYPERLINK("http://7flowers-decor.ru/upload/1c_catalog/import_files/4606500450046.jpg")</f>
        <v>http://7flowers-decor.ru/upload/1c_catalog/import_files/4606500450046.jpg</v>
      </c>
      <c r="F3" s="2">
        <v>4606500450046</v>
      </c>
      <c r="G3" s="4" t="s">
        <v>12</v>
      </c>
      <c r="H3" s="3" t="s">
        <v>13</v>
      </c>
      <c r="I3" s="5"/>
      <c r="J3" s="2">
        <v>1</v>
      </c>
      <c r="K3" s="2">
        <v>1</v>
      </c>
      <c r="L3" s="8">
        <v>5584</v>
      </c>
      <c r="M3" s="10">
        <f t="shared" ref="M3:M11" si="0">L3*0.85</f>
        <v>4746.3999999999996</v>
      </c>
      <c r="N3" s="2"/>
    </row>
    <row r="4" spans="2:14" s="1" customFormat="1" ht="165.95" customHeight="1" x14ac:dyDescent="0.2">
      <c r="B4" s="2">
        <v>3</v>
      </c>
      <c r="C4" s="7" t="s">
        <v>9</v>
      </c>
      <c r="D4" s="7"/>
      <c r="E4" s="6" t="str">
        <f>HYPERLINK("http://7flowers-decor.ru/upload/1c_catalog/import_files/4606500450053.jpg")</f>
        <v>http://7flowers-decor.ru/upload/1c_catalog/import_files/4606500450053.jpg</v>
      </c>
      <c r="F4" s="2">
        <v>4606500450053</v>
      </c>
      <c r="G4" s="4" t="s">
        <v>14</v>
      </c>
      <c r="H4" s="3" t="s">
        <v>15</v>
      </c>
      <c r="I4" s="5"/>
      <c r="J4" s="2">
        <v>1</v>
      </c>
      <c r="K4" s="2">
        <v>1</v>
      </c>
      <c r="L4" s="8">
        <v>5360</v>
      </c>
      <c r="M4" s="10">
        <f t="shared" si="0"/>
        <v>4556</v>
      </c>
      <c r="N4" s="2"/>
    </row>
    <row r="5" spans="2:14" s="1" customFormat="1" ht="165.95" customHeight="1" x14ac:dyDescent="0.2">
      <c r="B5" s="2">
        <v>4</v>
      </c>
      <c r="C5" s="7" t="s">
        <v>9</v>
      </c>
      <c r="D5" s="7"/>
      <c r="E5" s="6" t="str">
        <f>HYPERLINK("http://7flowers-decor.ru/upload/1c_catalog/import_files/4606500450060.jpg")</f>
        <v>http://7flowers-decor.ru/upload/1c_catalog/import_files/4606500450060.jpg</v>
      </c>
      <c r="F5" s="2">
        <v>4606500450060</v>
      </c>
      <c r="G5" s="4" t="s">
        <v>16</v>
      </c>
      <c r="H5" s="3" t="s">
        <v>17</v>
      </c>
      <c r="I5" s="5"/>
      <c r="J5" s="2">
        <v>1</v>
      </c>
      <c r="K5" s="2">
        <v>1</v>
      </c>
      <c r="L5" s="8">
        <v>5629</v>
      </c>
      <c r="M5" s="10">
        <f t="shared" si="0"/>
        <v>4784.6499999999996</v>
      </c>
      <c r="N5" s="2"/>
    </row>
    <row r="6" spans="2:14" s="1" customFormat="1" ht="165.95" customHeight="1" x14ac:dyDescent="0.2">
      <c r="B6" s="2">
        <v>5</v>
      </c>
      <c r="C6" s="7" t="s">
        <v>9</v>
      </c>
      <c r="D6" s="7"/>
      <c r="E6" s="6" t="str">
        <f>HYPERLINK("http://7flowers-decor.ru/upload/1c_catalog/import_files/4606500450077.jpg")</f>
        <v>http://7flowers-decor.ru/upload/1c_catalog/import_files/4606500450077.jpg</v>
      </c>
      <c r="F6" s="2">
        <v>4606500450077</v>
      </c>
      <c r="G6" s="4" t="s">
        <v>18</v>
      </c>
      <c r="H6" s="3" t="s">
        <v>19</v>
      </c>
      <c r="I6" s="5"/>
      <c r="J6" s="2">
        <v>1</v>
      </c>
      <c r="K6" s="2">
        <v>1</v>
      </c>
      <c r="L6" s="8">
        <v>5113</v>
      </c>
      <c r="M6" s="10">
        <f t="shared" si="0"/>
        <v>4346.05</v>
      </c>
      <c r="N6" s="2"/>
    </row>
    <row r="7" spans="2:14" s="1" customFormat="1" ht="165.95" customHeight="1" x14ac:dyDescent="0.2">
      <c r="B7" s="2">
        <v>6</v>
      </c>
      <c r="C7" s="7" t="s">
        <v>9</v>
      </c>
      <c r="D7" s="7"/>
      <c r="E7" s="6" t="str">
        <f>HYPERLINK("http://7flowers-decor.ru/upload/1c_catalog/import_files/4606500450084.jpg")</f>
        <v>http://7flowers-decor.ru/upload/1c_catalog/import_files/4606500450084.jpg</v>
      </c>
      <c r="F7" s="2">
        <v>4606500450084</v>
      </c>
      <c r="G7" s="4" t="s">
        <v>20</v>
      </c>
      <c r="H7" s="3" t="s">
        <v>21</v>
      </c>
      <c r="I7" s="5"/>
      <c r="J7" s="2">
        <v>1</v>
      </c>
      <c r="K7" s="2">
        <v>1</v>
      </c>
      <c r="L7" s="8">
        <v>4597</v>
      </c>
      <c r="M7" s="10">
        <f t="shared" si="0"/>
        <v>3907.45</v>
      </c>
      <c r="N7" s="2"/>
    </row>
    <row r="8" spans="2:14" s="1" customFormat="1" ht="165.95" customHeight="1" x14ac:dyDescent="0.2">
      <c r="B8" s="2">
        <v>7</v>
      </c>
      <c r="C8" s="7" t="s">
        <v>9</v>
      </c>
      <c r="D8" s="7"/>
      <c r="E8" s="6" t="str">
        <f>HYPERLINK("http://7flowers-decor.ru/upload/1c_catalog/import_files/4606500450091.jpg")</f>
        <v>http://7flowers-decor.ru/upload/1c_catalog/import_files/4606500450091.jpg</v>
      </c>
      <c r="F8" s="2">
        <v>4606500450091</v>
      </c>
      <c r="G8" s="4" t="s">
        <v>22</v>
      </c>
      <c r="H8" s="3" t="s">
        <v>23</v>
      </c>
      <c r="I8" s="5"/>
      <c r="J8" s="2">
        <v>1</v>
      </c>
      <c r="K8" s="2">
        <v>1</v>
      </c>
      <c r="L8" s="8">
        <v>5786</v>
      </c>
      <c r="M8" s="10">
        <f t="shared" si="0"/>
        <v>4918.0999999999995</v>
      </c>
      <c r="N8" s="2"/>
    </row>
    <row r="9" spans="2:14" s="1" customFormat="1" ht="165.95" customHeight="1" x14ac:dyDescent="0.2">
      <c r="B9" s="2">
        <v>8</v>
      </c>
      <c r="C9" s="7" t="s">
        <v>9</v>
      </c>
      <c r="D9" s="7"/>
      <c r="E9" s="6" t="str">
        <f>HYPERLINK("http://7flowers-decor.ru/upload/1c_catalog/import_files/4606500450763.jpg")</f>
        <v>http://7flowers-decor.ru/upload/1c_catalog/import_files/4606500450763.jpg</v>
      </c>
      <c r="F9" s="2">
        <v>4606500450763</v>
      </c>
      <c r="G9" s="4" t="s">
        <v>24</v>
      </c>
      <c r="H9" s="3" t="s">
        <v>25</v>
      </c>
      <c r="I9" s="5"/>
      <c r="J9" s="2">
        <v>1</v>
      </c>
      <c r="K9" s="2">
        <v>4</v>
      </c>
      <c r="L9" s="8">
        <v>1321</v>
      </c>
      <c r="M9" s="10">
        <f t="shared" si="0"/>
        <v>1122.8499999999999</v>
      </c>
      <c r="N9" s="2"/>
    </row>
    <row r="10" spans="2:14" s="1" customFormat="1" ht="165.95" customHeight="1" x14ac:dyDescent="0.2">
      <c r="B10" s="2">
        <v>9</v>
      </c>
      <c r="C10" s="7" t="s">
        <v>9</v>
      </c>
      <c r="D10" s="7"/>
      <c r="E10" s="6" t="str">
        <f>HYPERLINK("http://7flowers-decor.ru/upload/1c_catalog/import_files/4606500450770.jpg")</f>
        <v>http://7flowers-decor.ru/upload/1c_catalog/import_files/4606500450770.jpg</v>
      </c>
      <c r="F10" s="2">
        <v>4606500450770</v>
      </c>
      <c r="G10" s="4" t="s">
        <v>26</v>
      </c>
      <c r="H10" s="3" t="s">
        <v>27</v>
      </c>
      <c r="I10" s="5"/>
      <c r="J10" s="2">
        <v>1</v>
      </c>
      <c r="K10" s="2">
        <v>6</v>
      </c>
      <c r="L10" s="8">
        <v>752</v>
      </c>
      <c r="M10" s="10">
        <f t="shared" si="0"/>
        <v>639.19999999999993</v>
      </c>
      <c r="N10" s="2"/>
    </row>
    <row r="11" spans="2:14" s="1" customFormat="1" ht="165.95" customHeight="1" x14ac:dyDescent="0.2">
      <c r="B11" s="2">
        <v>10</v>
      </c>
      <c r="C11" s="7" t="s">
        <v>9</v>
      </c>
      <c r="D11" s="7"/>
      <c r="E11" s="6" t="str">
        <f>HYPERLINK("http://7flowers-decor.ru/upload/1c_catalog/import_files/4606500450794.jpg")</f>
        <v>http://7flowers-decor.ru/upload/1c_catalog/import_files/4606500450794.jpg</v>
      </c>
      <c r="F11" s="2">
        <v>4606500450794</v>
      </c>
      <c r="G11" s="4" t="s">
        <v>28</v>
      </c>
      <c r="H11" s="3" t="s">
        <v>29</v>
      </c>
      <c r="I11" s="5"/>
      <c r="J11" s="2">
        <v>1</v>
      </c>
      <c r="K11" s="2">
        <v>8</v>
      </c>
      <c r="L11" s="8">
        <v>721</v>
      </c>
      <c r="M11" s="10">
        <f t="shared" si="0"/>
        <v>612.85</v>
      </c>
      <c r="N11" s="2"/>
    </row>
  </sheetData>
  <mergeCells count="11">
    <mergeCell ref="C1:E1"/>
    <mergeCell ref="C2:D2"/>
    <mergeCell ref="C3:D3"/>
    <mergeCell ref="C4:D4"/>
    <mergeCell ref="C5:D5"/>
    <mergeCell ref="C11:D11"/>
    <mergeCell ref="C6:D6"/>
    <mergeCell ref="C7:D7"/>
    <mergeCell ref="C8:D8"/>
    <mergeCell ref="C9:D9"/>
    <mergeCell ref="C10:D10"/>
  </mergeCells>
  <pageMargins left="0.75" right="0.75" top="1" bottom="1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Широва Екатерина</cp:lastModifiedBy>
  <dcterms:modified xsi:type="dcterms:W3CDTF">2014-06-19T11:33:08Z</dcterms:modified>
</cp:coreProperties>
</file>