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<sst xmlns="http://schemas.openxmlformats.org/spreadsheetml/2006/main" count="514" uniqueCount="509">
  <si>
    <t>Кол-во, шт</t>
  </si>
  <si>
    <t>Сумма, руб.</t>
  </si>
  <si>
    <t>Цена, руб.</t>
  </si>
  <si>
    <t>Артикул</t>
  </si>
  <si>
    <t>Остаток 
на складе</t>
  </si>
  <si>
    <t>Наименование товара</t>
  </si>
  <si>
    <t>Адаптер к светильникам-проекторам с разъемом USB</t>
  </si>
  <si>
    <t>Антисон</t>
  </si>
  <si>
    <t xml:space="preserve">158045                   </t>
  </si>
  <si>
    <t>Антистресс Caomaoru</t>
  </si>
  <si>
    <t xml:space="preserve">158301                   </t>
  </si>
  <si>
    <t>Атомайзер (ультразвуковой испаритель)для электронной сигареты</t>
  </si>
  <si>
    <t xml:space="preserve">158070                   </t>
  </si>
  <si>
    <t>Часы-будильник "Бегающий"</t>
  </si>
  <si>
    <t xml:space="preserve">157902                   </t>
  </si>
  <si>
    <t>Бирка на чемодан "Миньон"</t>
  </si>
  <si>
    <t>Бирка на чемодан. В ассортименте</t>
  </si>
  <si>
    <t>Блокнот "Наручные часы"</t>
  </si>
  <si>
    <t>Блокнот для записей "Апельсин"</t>
  </si>
  <si>
    <t xml:space="preserve">158237                   </t>
  </si>
  <si>
    <t>Бокал с Led подсветкой</t>
  </si>
  <si>
    <t>Будильник "Бомба"</t>
  </si>
  <si>
    <t xml:space="preserve">157905                   </t>
  </si>
  <si>
    <t>Браслет от комаров</t>
  </si>
  <si>
    <t>Брелок-атистресс "Angry bird"</t>
  </si>
  <si>
    <t xml:space="preserve">158170                   </t>
  </si>
  <si>
    <t>Брелок-фонарик "Кнопка"</t>
  </si>
  <si>
    <t xml:space="preserve">158173                   </t>
  </si>
  <si>
    <t>Брелок-фонарик со звуком "Слоник".</t>
  </si>
  <si>
    <t xml:space="preserve">158370                   </t>
  </si>
  <si>
    <t xml:space="preserve">Вешалка wonder hanger </t>
  </si>
  <si>
    <t>Будильник "Взрывчатка"</t>
  </si>
  <si>
    <t>Часы-будильник "Гантель"</t>
  </si>
  <si>
    <t xml:space="preserve">158383                </t>
  </si>
  <si>
    <t>Говорящий хомячок</t>
  </si>
  <si>
    <t xml:space="preserve">158366                   </t>
  </si>
  <si>
    <t>Держатель проводов "Лапа"</t>
  </si>
  <si>
    <t xml:space="preserve">158202                   </t>
  </si>
  <si>
    <t>Держатель проводов "Мистер Пи"</t>
  </si>
  <si>
    <t xml:space="preserve">158012                   </t>
  </si>
  <si>
    <t>Y-Pad детский обучающий планшет на русском языке</t>
  </si>
  <si>
    <t xml:space="preserve">158385                   </t>
  </si>
  <si>
    <t>LED светильник "Елочка"</t>
  </si>
  <si>
    <t xml:space="preserve">157997                   </t>
  </si>
  <si>
    <t>Заглушка на телефон "Ангелочек"</t>
  </si>
  <si>
    <t>Заглушка на телефон "Котенок"</t>
  </si>
  <si>
    <t>Зажигалка "Гамбургер"</t>
  </si>
  <si>
    <t xml:space="preserve">154437 </t>
  </si>
  <si>
    <t>Зажигалка "Камера"</t>
  </si>
  <si>
    <t xml:space="preserve">157926                   </t>
  </si>
  <si>
    <t>Зажигалка "Соса-cola"</t>
  </si>
  <si>
    <t xml:space="preserve">158137                   </t>
  </si>
  <si>
    <t>Зажигалка "Шок"</t>
  </si>
  <si>
    <t xml:space="preserve">158391                   </t>
  </si>
  <si>
    <t>Зажим для денег</t>
  </si>
  <si>
    <t>Закладка "Бабочка"</t>
  </si>
  <si>
    <t xml:space="preserve">158219                   </t>
  </si>
  <si>
    <t>Записки "Пакет молока"</t>
  </si>
  <si>
    <t>Записки "Пачка чипсов"</t>
  </si>
  <si>
    <t>Инструмент Turbo Snake для чистки стоков</t>
  </si>
  <si>
    <t xml:space="preserve">157456 </t>
  </si>
  <si>
    <t>Калькулятор сверхтонкий</t>
  </si>
  <si>
    <t xml:space="preserve">158049                   </t>
  </si>
  <si>
    <t>Силиконовый калькулятор</t>
  </si>
  <si>
    <t>Карандаш для удаления царапин «Fix it Pro»</t>
  </si>
  <si>
    <t>Карандашница "Мусорный бак"</t>
  </si>
  <si>
    <t>Каска болельщика</t>
  </si>
  <si>
    <t xml:space="preserve">158130                   </t>
  </si>
  <si>
    <t>Клипса для пакетов "Птица"</t>
  </si>
  <si>
    <t>Книга-сейф "Hollywood", средняя</t>
  </si>
  <si>
    <t>Коврик для мышки "Angry Birds"</t>
  </si>
  <si>
    <t xml:space="preserve">158211                   </t>
  </si>
  <si>
    <t>Козырек для зеркала заднего вида. Набор 2 штуки</t>
  </si>
  <si>
    <t>Колокольчик "Ring for Sex"</t>
  </si>
  <si>
    <t xml:space="preserve">158371                   </t>
  </si>
  <si>
    <t>Контейнер для таблеток "Шоколад"</t>
  </si>
  <si>
    <t xml:space="preserve">158013                   </t>
  </si>
  <si>
    <t>Копилка "Жующая монеты"</t>
  </si>
  <si>
    <t xml:space="preserve">158032                   </t>
  </si>
  <si>
    <t>Копилка "Миньон"</t>
  </si>
  <si>
    <t>Копилка бумажная "Пакет молока"</t>
  </si>
  <si>
    <t>Корзина для белья "Слон"</t>
  </si>
  <si>
    <t>Коробка для флэшкарт, круглая</t>
  </si>
  <si>
    <t>Коробка для флэшкарт, прямоугольная</t>
  </si>
  <si>
    <t>Коробка для часов картонная</t>
  </si>
  <si>
    <t>Коробка для часов металлическая</t>
  </si>
  <si>
    <t>Корректор "iPhone"</t>
  </si>
  <si>
    <t>Корректор "Жвачка"</t>
  </si>
  <si>
    <t>Экокружка "Усы"</t>
  </si>
  <si>
    <t>Кружка "Кастет"</t>
  </si>
  <si>
    <t xml:space="preserve">158118                   </t>
  </si>
  <si>
    <t>Кружка ON-OFF</t>
  </si>
  <si>
    <t xml:space="preserve">157167               </t>
  </si>
  <si>
    <t>Кружка заправка</t>
  </si>
  <si>
    <t xml:space="preserve">157897                   </t>
  </si>
  <si>
    <t>Кружка с карабином</t>
  </si>
  <si>
    <t>Кружка с кольцом</t>
  </si>
  <si>
    <t xml:space="preserve">157900                   </t>
  </si>
  <si>
    <t>Кружка Сердце</t>
  </si>
  <si>
    <t xml:space="preserve">157899                   </t>
  </si>
  <si>
    <t>Кружка фотообъектив, пластик</t>
  </si>
  <si>
    <t xml:space="preserve">158089                   </t>
  </si>
  <si>
    <t>Кружка-самомешалка</t>
  </si>
  <si>
    <t xml:space="preserve">158190                   </t>
  </si>
  <si>
    <t>Led светильник "Звездочка"</t>
  </si>
  <si>
    <t xml:space="preserve">158171                   </t>
  </si>
  <si>
    <t>LED светильник "Роза"</t>
  </si>
  <si>
    <t xml:space="preserve">157998                   </t>
  </si>
  <si>
    <t>Led часы "Матрица 4 линии"</t>
  </si>
  <si>
    <t xml:space="preserve">158168                   </t>
  </si>
  <si>
    <t>LED часы "Микки"</t>
  </si>
  <si>
    <t xml:space="preserve">157949                   </t>
  </si>
  <si>
    <t>Led часы-браслет "Tokyo flash"</t>
  </si>
  <si>
    <t xml:space="preserve">158188                   </t>
  </si>
  <si>
    <t>LED часы-браслет Intercrew ODM72</t>
  </si>
  <si>
    <t xml:space="preserve">157948                   </t>
  </si>
  <si>
    <t>Летающая конструкция светящееся</t>
  </si>
  <si>
    <t xml:space="preserve">158001                   </t>
  </si>
  <si>
    <t>Линейка деревянная в ассотрименте</t>
  </si>
  <si>
    <t>Коврик-липучка на автопанель</t>
  </si>
  <si>
    <t>Ложка-заварник "Сердце"</t>
  </si>
  <si>
    <t>Ложка-заварник для чая "Лимон"</t>
  </si>
  <si>
    <t>Лопатка "Белочка"</t>
  </si>
  <si>
    <t>Магический шар - предсказатель</t>
  </si>
  <si>
    <t xml:space="preserve">158200                   </t>
  </si>
  <si>
    <t>Магнит на холодильник "Гнездо"</t>
  </si>
  <si>
    <t xml:space="preserve">158303                   </t>
  </si>
  <si>
    <t>Набор магнитов "Iphone"</t>
  </si>
  <si>
    <t xml:space="preserve">157166                  </t>
  </si>
  <si>
    <t>Набор для маникюра Salon Express</t>
  </si>
  <si>
    <t>Маршрутизатор "Рыбка"</t>
  </si>
  <si>
    <t xml:space="preserve">158218                   </t>
  </si>
  <si>
    <t xml:space="preserve">Маршрутизатор "Сердце" </t>
  </si>
  <si>
    <t>Часы Метеостанция (новая версия)</t>
  </si>
  <si>
    <t>Мини маршрутизатор "Пончик"</t>
  </si>
  <si>
    <t xml:space="preserve">158258                   </t>
  </si>
  <si>
    <t>Мини-аппарат для приготовления попкорна</t>
  </si>
  <si>
    <t>Мини-прихватка силиконовая</t>
  </si>
  <si>
    <t>Мини-светильник "Angry Birds".</t>
  </si>
  <si>
    <t xml:space="preserve">158326                   </t>
  </si>
  <si>
    <t>Мини-светильник "Сердце"</t>
  </si>
  <si>
    <t xml:space="preserve">158325                   </t>
  </si>
  <si>
    <t xml:space="preserve">157918                   </t>
  </si>
  <si>
    <t>Мышь оптическая "Hello Kitty"</t>
  </si>
  <si>
    <t xml:space="preserve">157914                   </t>
  </si>
  <si>
    <t>Мышь оптическая "Мужское тело"</t>
  </si>
  <si>
    <t>Мышь оптическая на палец</t>
  </si>
  <si>
    <t xml:space="preserve">157821                   </t>
  </si>
  <si>
    <t>Набор для варки яиц</t>
  </si>
  <si>
    <t xml:space="preserve">157449 </t>
  </si>
  <si>
    <t>Набор для специй "Граната"</t>
  </si>
  <si>
    <t xml:space="preserve">158215                   </t>
  </si>
  <si>
    <t xml:space="preserve">Набор кружек "CTRL+ALT+DEL" </t>
  </si>
  <si>
    <t xml:space="preserve">158214                   </t>
  </si>
  <si>
    <t>Набор мерных ложек</t>
  </si>
  <si>
    <t>Насадка на кран с подсветкой</t>
  </si>
  <si>
    <t xml:space="preserve">158003                   </t>
  </si>
  <si>
    <t>Настольная игра "Не дотронься"</t>
  </si>
  <si>
    <t>Наушники "Lady Gaga"</t>
  </si>
  <si>
    <t xml:space="preserve">158345                   </t>
  </si>
  <si>
    <t xml:space="preserve">158343                   </t>
  </si>
  <si>
    <t>Наушники "Звезды"</t>
  </si>
  <si>
    <t xml:space="preserve">158388                   </t>
  </si>
  <si>
    <t>Наушники "Пилюли"</t>
  </si>
  <si>
    <t xml:space="preserve">157931                   </t>
  </si>
  <si>
    <t>Небесный фонарик</t>
  </si>
  <si>
    <t xml:space="preserve">158000                   </t>
  </si>
  <si>
    <t>Нож раскладной в бумажник (Нож-кредитка)</t>
  </si>
  <si>
    <t>Ложка-заварник для чая "Нотка"</t>
  </si>
  <si>
    <t xml:space="preserve">158008                   </t>
  </si>
  <si>
    <t>Обучающий компьютер для чтения на русском языке</t>
  </si>
  <si>
    <t xml:space="preserve">157986                   </t>
  </si>
  <si>
    <t>Органайзер для обуви Карусель</t>
  </si>
  <si>
    <t xml:space="preserve">Отбеливание зубов white light </t>
  </si>
  <si>
    <t>Очки для собак</t>
  </si>
  <si>
    <t>Очки светящиеся LED</t>
  </si>
  <si>
    <t xml:space="preserve">158152                   </t>
  </si>
  <si>
    <t>Пазл кристалл "Сердце"</t>
  </si>
  <si>
    <t xml:space="preserve">158023                   </t>
  </si>
  <si>
    <t>Пазл-кристалл "Звезда"</t>
  </si>
  <si>
    <t xml:space="preserve">158372                   </t>
  </si>
  <si>
    <t>Палочки для канапе "Сердца"</t>
  </si>
  <si>
    <t>Палочки для канапэ "Гвозди"</t>
  </si>
  <si>
    <t xml:space="preserve">158198                   </t>
  </si>
  <si>
    <t>Панорамное зеркало заднего вида TOTAL VIEW</t>
  </si>
  <si>
    <t>Бумажный пион, D-20 см, цвет белый</t>
  </si>
  <si>
    <t xml:space="preserve">157467 </t>
  </si>
  <si>
    <t>Бумажный пион, D-15 см, цвет нежно-розовый. Артикул 157465</t>
  </si>
  <si>
    <t xml:space="preserve">157465 </t>
  </si>
  <si>
    <t>Бумажный пион, D-20 см, цвет персиковый</t>
  </si>
  <si>
    <t xml:space="preserve">157470 </t>
  </si>
  <si>
    <t>Бумажный пион, D-25 см, цвет ярко-розовый</t>
  </si>
  <si>
    <t xml:space="preserve">157466 </t>
  </si>
  <si>
    <t xml:space="preserve">Подвеска "Бобы" </t>
  </si>
  <si>
    <t xml:space="preserve">158039                   </t>
  </si>
  <si>
    <t>Подвеска "Группа крови".</t>
  </si>
  <si>
    <t xml:space="preserve">157921                   </t>
  </si>
  <si>
    <t>Подвеска на телефон "Сердце-пазл"</t>
  </si>
  <si>
    <t xml:space="preserve">158038                   </t>
  </si>
  <si>
    <t>Подсветка LED для книги раскладная</t>
  </si>
  <si>
    <t>Подставка для украшений "Дерево"</t>
  </si>
  <si>
    <t>Подставка под iphone "Вантуз"</t>
  </si>
  <si>
    <t xml:space="preserve">157964                   </t>
  </si>
  <si>
    <t xml:space="preserve">Подушка-трансформер. </t>
  </si>
  <si>
    <t>Похититель сладостей Candy Grabber</t>
  </si>
  <si>
    <t>Приспособление для чистки апельсина</t>
  </si>
  <si>
    <t>Проектор "Звездное небо"</t>
  </si>
  <si>
    <t>Будильник "Ракета" (Уцен.)</t>
  </si>
  <si>
    <t xml:space="preserve">157164            </t>
  </si>
  <si>
    <t>Рамки для фото на веревке</t>
  </si>
  <si>
    <t>Расческа-пистолет</t>
  </si>
  <si>
    <t>Рисование по номерам</t>
  </si>
  <si>
    <t>Ручка "Гвоздика"</t>
  </si>
  <si>
    <t>Ручка "Губы"</t>
  </si>
  <si>
    <t>Ручка "Роза"</t>
  </si>
  <si>
    <t xml:space="preserve">158174                   </t>
  </si>
  <si>
    <t>Ручка "Усы"</t>
  </si>
  <si>
    <t>Ручка "Цветок в горшке"</t>
  </si>
  <si>
    <t xml:space="preserve">158330                   </t>
  </si>
  <si>
    <t>Ручка складная "Пилюля"</t>
  </si>
  <si>
    <t xml:space="preserve">158160                   </t>
  </si>
  <si>
    <t>Ручка-браслет</t>
  </si>
  <si>
    <t xml:space="preserve">158329                   </t>
  </si>
  <si>
    <t>Светильник "Елочка". Питание от USB</t>
  </si>
  <si>
    <t xml:space="preserve">158273                   </t>
  </si>
  <si>
    <t>Светильник "Страница за страницей". Питание от USB</t>
  </si>
  <si>
    <t xml:space="preserve">158278                   </t>
  </si>
  <si>
    <t>Светильник "Улитка".</t>
  </si>
  <si>
    <t xml:space="preserve">158359                   </t>
  </si>
  <si>
    <t>Светильник "LYL"</t>
  </si>
  <si>
    <t xml:space="preserve">157989                   </t>
  </si>
  <si>
    <t xml:space="preserve">Светильник-проектор "Сердца" </t>
  </si>
  <si>
    <t xml:space="preserve">157990                   </t>
  </si>
  <si>
    <t>Свечи "Пламя ангела"</t>
  </si>
  <si>
    <t xml:space="preserve">158335                   </t>
  </si>
  <si>
    <t>Силиконовая форма. Мишка</t>
  </si>
  <si>
    <t>Силиконовый держатель для кружки</t>
  </si>
  <si>
    <t>Игра в слова "Скребус"</t>
  </si>
  <si>
    <t>Часы наручные классические "Скрытый циферблат"</t>
  </si>
  <si>
    <t xml:space="preserve">157956                   </t>
  </si>
  <si>
    <t>Часы-слэп</t>
  </si>
  <si>
    <t>Ночник на присосках "Снежинка"</t>
  </si>
  <si>
    <t xml:space="preserve">158306                   </t>
  </si>
  <si>
    <t>Солонка "Выключатель"</t>
  </si>
  <si>
    <t>Стакан-череп</t>
  </si>
  <si>
    <t xml:space="preserve">158117                   </t>
  </si>
  <si>
    <t>Степлер без скрепок</t>
  </si>
  <si>
    <t xml:space="preserve">157962                   </t>
  </si>
  <si>
    <t>Сумка в дорогу для белья</t>
  </si>
  <si>
    <t>Сумка для косметики в дорогу</t>
  </si>
  <si>
    <t>Телескопическая ложка для обуви</t>
  </si>
  <si>
    <t xml:space="preserve">Термоусадочная защитная пленка для пульта. 5 штук. </t>
  </si>
  <si>
    <t>Точилка "McDonalds/KFC"</t>
  </si>
  <si>
    <t>Точилка для когтей</t>
  </si>
  <si>
    <t>Флеш "Heineken" 8гб</t>
  </si>
  <si>
    <t xml:space="preserve">158288                   </t>
  </si>
  <si>
    <t>Флеш-карта "Эскимо" 16 гб</t>
  </si>
  <si>
    <t xml:space="preserve">158292                   </t>
  </si>
  <si>
    <t>Флэш-карта-брелок "Audi", 8 Гб</t>
  </si>
  <si>
    <t>Флэш-карта "Coca cola" 16 гб</t>
  </si>
  <si>
    <t xml:space="preserve">Флэш-карта "Heineken" 16 гб. </t>
  </si>
  <si>
    <t xml:space="preserve">Флэш-карта-брелок "Lexus", 8 Гб. </t>
  </si>
  <si>
    <t>Флэш-карта-брелок "Mercedes", 8 Гб</t>
  </si>
  <si>
    <t>Флэш-карта "RedBull" 16 гб.</t>
  </si>
  <si>
    <t xml:space="preserve">Флэш-карта "RedBull" 8 гб. </t>
  </si>
  <si>
    <t>Флэш-карта "Банкнота" 4 г</t>
  </si>
  <si>
    <t xml:space="preserve">158361                   </t>
  </si>
  <si>
    <t>Флэш-карта "Банкнота" 8г</t>
  </si>
  <si>
    <t xml:space="preserve">158362                   </t>
  </si>
  <si>
    <t>Флэш "Браслет" 8 гб</t>
  </si>
  <si>
    <t xml:space="preserve">158101                   </t>
  </si>
  <si>
    <t>Флэш-карта "Железный человек", 8 Гб.</t>
  </si>
  <si>
    <t>Флэш-карта "Патрон" 16гб</t>
  </si>
  <si>
    <t>Флэш-карта "Пульт авто" 16 Гб</t>
  </si>
  <si>
    <t xml:space="preserve">158243                   </t>
  </si>
  <si>
    <t>Флэш-карта-браслет "Роза", 8 Гб</t>
  </si>
  <si>
    <t>Флэш-карта "Сердце" 16 гб</t>
  </si>
  <si>
    <t xml:space="preserve">158157                   </t>
  </si>
  <si>
    <t>Флэш-карта "Сердце" 8гб</t>
  </si>
  <si>
    <t>Флэш-карта "Слиток золота" 16 гб</t>
  </si>
  <si>
    <t xml:space="preserve">158156                   </t>
  </si>
  <si>
    <t>Флэш-карта "Эскимо" 4 гб</t>
  </si>
  <si>
    <t xml:space="preserve">158245                   </t>
  </si>
  <si>
    <t>Флэш-карта "Патрон" 8гб</t>
  </si>
  <si>
    <t xml:space="preserve">157170             </t>
  </si>
  <si>
    <t xml:space="preserve">157971                   </t>
  </si>
  <si>
    <t xml:space="preserve">157969                   </t>
  </si>
  <si>
    <t xml:space="preserve">Форма для льда "Рюмки" </t>
  </si>
  <si>
    <t xml:space="preserve">158255                   </t>
  </si>
  <si>
    <t>Формочка для яиц/риса. Сердце/звездочка.</t>
  </si>
  <si>
    <t xml:space="preserve">158305                   </t>
  </si>
  <si>
    <t>Футболка "Эквалайзер"</t>
  </si>
  <si>
    <t xml:space="preserve">158129                   </t>
  </si>
  <si>
    <t xml:space="preserve">Хаб "Мышка" </t>
  </si>
  <si>
    <t xml:space="preserve">157912                   </t>
  </si>
  <si>
    <t>Крючок "Хвост"</t>
  </si>
  <si>
    <t xml:space="preserve">158006                   </t>
  </si>
  <si>
    <t>Часы "CK New"</t>
  </si>
  <si>
    <t>Часы "Michael Kors"</t>
  </si>
  <si>
    <t>Часы LED "TVG"</t>
  </si>
  <si>
    <t>Часы классические "Issey Myake"</t>
  </si>
  <si>
    <t xml:space="preserve">157945                   </t>
  </si>
  <si>
    <t>Часы на длинном силиконовом ремешке "Swatch"</t>
  </si>
  <si>
    <t>Часы на силиконовом ремешке "Yimind"</t>
  </si>
  <si>
    <t xml:space="preserve">157955                   </t>
  </si>
  <si>
    <t xml:space="preserve">Часы наручные "Ironman". </t>
  </si>
  <si>
    <t>Часы наручные металлический ремешок "Усы"</t>
  </si>
  <si>
    <t>Часы-будильник "Кот"</t>
  </si>
  <si>
    <t xml:space="preserve">157429 </t>
  </si>
  <si>
    <t>Часы-будильник с LED доской для записей</t>
  </si>
  <si>
    <t>Часы+флэшка+шагомер. Цвет желтый</t>
  </si>
  <si>
    <t>Часы+флэшка+шагомер. Цвет красный</t>
  </si>
  <si>
    <t>Чехол для белья</t>
  </si>
  <si>
    <t xml:space="preserve">158396                   </t>
  </si>
  <si>
    <t>Чехол для сменной обуви</t>
  </si>
  <si>
    <t>Чехол на Sumsung I9200</t>
  </si>
  <si>
    <t>Чехол на телефон Galaxy 2S (черн., кожан.)</t>
  </si>
  <si>
    <t>Шар - предсказатель "Камасутра"</t>
  </si>
  <si>
    <t>Ручка шариковая "Шприц"</t>
  </si>
  <si>
    <t xml:space="preserve">158376                   </t>
  </si>
  <si>
    <t>Шредер.Питание от USB</t>
  </si>
  <si>
    <t xml:space="preserve">158155                   </t>
  </si>
  <si>
    <t>Коврик для рисования водой</t>
  </si>
  <si>
    <t>Стельки для обуви с памятью</t>
  </si>
  <si>
    <t>Тренажер от двойного подбородка NECKLINE SLIMMER</t>
  </si>
  <si>
    <t xml:space="preserve">157440 </t>
  </si>
  <si>
    <t>Карандаш для рисования водой</t>
  </si>
  <si>
    <t>Флеш-карта "Эскимо" с футляром, 32гб</t>
  </si>
  <si>
    <t>Ланчбокс</t>
  </si>
  <si>
    <t>Ланчбокс "Треугольник"</t>
  </si>
  <si>
    <t>Ланчбокс детский</t>
  </si>
  <si>
    <t>Светильник "Мистер Пи"</t>
  </si>
  <si>
    <t xml:space="preserve">157984                   </t>
  </si>
  <si>
    <t>Бигуди сверхдлинные</t>
  </si>
  <si>
    <t xml:space="preserve">157406                 </t>
  </si>
  <si>
    <t>Блокнот для записей "Киви"</t>
  </si>
  <si>
    <t>Блокнот для записей "Пироженое"</t>
  </si>
  <si>
    <t>Блокнот Елочка большая</t>
  </si>
  <si>
    <t>Блокнот-груша</t>
  </si>
  <si>
    <t xml:space="preserve">158035                   </t>
  </si>
  <si>
    <t>Выдавливатель зубной пасты "Губы". В наборе 2 шт</t>
  </si>
  <si>
    <t>Дворники для очков</t>
  </si>
  <si>
    <t>Записная книжка "Лего"</t>
  </si>
  <si>
    <t xml:space="preserve">158242                   </t>
  </si>
  <si>
    <t>Затычка в ванную "Рука"</t>
  </si>
  <si>
    <t xml:space="preserve">Коробочка для мелочей. Голубой цвет.       </t>
  </si>
  <si>
    <t>Коробочка для мелочей. Зеленый цвет.</t>
  </si>
  <si>
    <t>Коробочка для мелочей.Красный цвет.</t>
  </si>
  <si>
    <t>Набор для творчества  Rainbow Loom</t>
  </si>
  <si>
    <t>Ночник детский DYI с наклейками "Собачка"</t>
  </si>
  <si>
    <t xml:space="preserve">158299                   </t>
  </si>
  <si>
    <t>Ночник детский с наклейками "Хрюня"</t>
  </si>
  <si>
    <t xml:space="preserve">158300                   </t>
  </si>
  <si>
    <t>Ораганайзер в багажник автомобиля</t>
  </si>
  <si>
    <t>Органайзер  из 3-х предметов без крышки. Голубой цвет.</t>
  </si>
  <si>
    <t>Органайзер  из 3-х предметов без крышки. Фиолетовый цвет.</t>
  </si>
  <si>
    <t>Органайзер на козырек автомобиля</t>
  </si>
  <si>
    <t>Органайзер с крышкой  из 3-х предметов. Голубой цвет.</t>
  </si>
  <si>
    <t>Органайзер с крышкой  из 3-х предметов.Темно-синий цвет.</t>
  </si>
  <si>
    <t>Петля для причесок</t>
  </si>
  <si>
    <t>Присоска-держатель для мыла "Лапа"</t>
  </si>
  <si>
    <t xml:space="preserve">158307                   </t>
  </si>
  <si>
    <t>Присоска-держатель для мыла "Рука"</t>
  </si>
  <si>
    <t>Приспособление для отделения белка от желтка</t>
  </si>
  <si>
    <t>Приспособление на палец для пиллинга и массажа лица</t>
  </si>
  <si>
    <t>Пылесос для клавиатуры</t>
  </si>
  <si>
    <t xml:space="preserve">158111                   </t>
  </si>
  <si>
    <t>Разделитель в ящик</t>
  </si>
  <si>
    <t>Светильник на липучке</t>
  </si>
  <si>
    <t xml:space="preserve">157993                   </t>
  </si>
  <si>
    <t xml:space="preserve">Сумка для нижнего белья в дорогу. </t>
  </si>
  <si>
    <t>Сумка для нижнего белья в дорогу. Голубой цвет.</t>
  </si>
  <si>
    <t>Сумка складная "Big Baggu"</t>
  </si>
  <si>
    <t>Сумка складная "Цветок"</t>
  </si>
  <si>
    <t>Сумочка складная "Ягодка"</t>
  </si>
  <si>
    <t xml:space="preserve">158011                   </t>
  </si>
  <si>
    <t>Твист для большого пучка</t>
  </si>
  <si>
    <t>Твист для маленького пучка. 2 шт.</t>
  </si>
  <si>
    <t>Форма для льда "Акулий плавник"</t>
  </si>
  <si>
    <t xml:space="preserve">158341                   </t>
  </si>
  <si>
    <t xml:space="preserve">Форма для льда "Алмазы" </t>
  </si>
  <si>
    <t xml:space="preserve">158254                   </t>
  </si>
  <si>
    <t xml:space="preserve">157970                   </t>
  </si>
  <si>
    <t xml:space="preserve">Форма для льда "Кольца" </t>
  </si>
  <si>
    <t>Форма для льда "Пистолет"</t>
  </si>
  <si>
    <t xml:space="preserve">158253                   </t>
  </si>
  <si>
    <t>Форма для льда "Сердца"</t>
  </si>
  <si>
    <t xml:space="preserve">158342                   </t>
  </si>
  <si>
    <t xml:space="preserve">Форма для льда "Титаник" </t>
  </si>
  <si>
    <t xml:space="preserve">157972                   </t>
  </si>
  <si>
    <t>Форма для льда "Челюсти"</t>
  </si>
  <si>
    <t xml:space="preserve">158181                   </t>
  </si>
  <si>
    <t xml:space="preserve">Футляр для зубных щеток </t>
  </si>
  <si>
    <t>Часы настенные "Кофе"</t>
  </si>
  <si>
    <t>Часы настенные "Перчик"</t>
  </si>
  <si>
    <t>Ячейки в шкаф</t>
  </si>
  <si>
    <t>Растение в банке "Овес Новогодний"</t>
  </si>
  <si>
    <t>Свеча "Снегурочка с муфточкой"</t>
  </si>
  <si>
    <t>Свеча Рождественский барашек</t>
  </si>
  <si>
    <t xml:space="preserve">Блокнот Елочка маленькая </t>
  </si>
  <si>
    <t>Коконы косметические для очистки лица</t>
  </si>
  <si>
    <t>Будильник "Мишень"</t>
  </si>
  <si>
    <t>Мышь оптичекая "Женское тело"</t>
  </si>
  <si>
    <t>Наушники "Жевательная резинка"</t>
  </si>
  <si>
    <t>Присоска-держатель для мыла "Яблоко"</t>
  </si>
  <si>
    <t>Часы "Глаза"</t>
  </si>
  <si>
    <t xml:space="preserve">158382                   </t>
  </si>
  <si>
    <t>Часы+флэшка+шагомер. Цвет белый</t>
  </si>
  <si>
    <t xml:space="preserve">Форма для льда "Звезды" </t>
  </si>
  <si>
    <t>Доска для записей "Post it Board"</t>
  </si>
  <si>
    <t>Зажигалка "Покер"</t>
  </si>
  <si>
    <t xml:space="preserve">158164                   </t>
  </si>
  <si>
    <t>Зажигалка-брелок "Огнетушитель"</t>
  </si>
  <si>
    <t xml:space="preserve">157924                   </t>
  </si>
  <si>
    <t xml:space="preserve">Светильник  "Солнце/Луна в банке" уцен. </t>
  </si>
  <si>
    <t xml:space="preserve">158247                   </t>
  </si>
  <si>
    <t xml:space="preserve">Точилка "Гамбургер" в комлекте с резинками </t>
  </si>
  <si>
    <t xml:space="preserve">158180                   </t>
  </si>
  <si>
    <t>Растение в банке - Новогодняя трава</t>
  </si>
  <si>
    <t>Растение по знаку зодиака "ВОДОЛЕЙ" Виола</t>
  </si>
  <si>
    <t>Растение по знаку зодиака "КОЗЕРОГ" Гвоздика</t>
  </si>
  <si>
    <t>Санта-весельчак</t>
  </si>
  <si>
    <t>Коллагеновая маска на веки</t>
  </si>
  <si>
    <t>Коллагеновая маска на лицо</t>
  </si>
  <si>
    <t>Носок для подарков</t>
  </si>
  <si>
    <t>Пластырь для стоп для выведения токсинов</t>
  </si>
  <si>
    <t>Электронная рыба-робот "Robofish" в ассортименте</t>
  </si>
  <si>
    <t xml:space="preserve">Светильник "Барашек символ 2015 года" </t>
  </si>
  <si>
    <t>Форма для льда  "Патроны"</t>
  </si>
  <si>
    <t>Шапка Деда Мороза</t>
  </si>
  <si>
    <t>Шапка Деда Мороза с мехом</t>
  </si>
  <si>
    <t>Юбка на елку</t>
  </si>
  <si>
    <t>Антискользин. Взрослый размер</t>
  </si>
  <si>
    <t xml:space="preserve">157239 </t>
  </si>
  <si>
    <t>Антискользин.Детский размер</t>
  </si>
  <si>
    <t xml:space="preserve">157240 </t>
  </si>
  <si>
    <t>Вечный календарь</t>
  </si>
  <si>
    <t>Выдавливатель зубной пасты</t>
  </si>
  <si>
    <t xml:space="preserve">158005                   </t>
  </si>
  <si>
    <t>Держатель для фотографий, записок "Павлин"</t>
  </si>
  <si>
    <t xml:space="preserve">158304                   </t>
  </si>
  <si>
    <t>Заглушка для телефона "Кристалл"</t>
  </si>
  <si>
    <t>Защелки для пакетов (6 шт.)</t>
  </si>
  <si>
    <t>Карандаш гнущийся</t>
  </si>
  <si>
    <t xml:space="preserve">158161                   </t>
  </si>
  <si>
    <t>Ключница "Кофейный боб".</t>
  </si>
  <si>
    <t>Ключница "Розетка"</t>
  </si>
  <si>
    <t xml:space="preserve">158364                   </t>
  </si>
  <si>
    <t>Ключница "Скворечник DUO"</t>
  </si>
  <si>
    <t>Ключница "Циклоп" (голубой)</t>
  </si>
  <si>
    <t xml:space="preserve">Ключница "Циклоп" (красный) </t>
  </si>
  <si>
    <t>Ключница-скворечник</t>
  </si>
  <si>
    <t xml:space="preserve">158010                   </t>
  </si>
  <si>
    <t>Контейнер для зубочисток "Кактус"</t>
  </si>
  <si>
    <t xml:space="preserve">157253 </t>
  </si>
  <si>
    <t>Кошелек силиконовый для телефона и мелочи. Цвета в ассортименте</t>
  </si>
  <si>
    <t>Кошелек силиконовый "Микки". Цвета в ассортименте</t>
  </si>
  <si>
    <t>Кошелек силиконовый "Сердце". Цвета в ассортименте</t>
  </si>
  <si>
    <t>Ложка-заварник для чая "Лебедь"</t>
  </si>
  <si>
    <t xml:space="preserve">158009                   </t>
  </si>
  <si>
    <t>Мини-кошелек</t>
  </si>
  <si>
    <t xml:space="preserve">158357                   </t>
  </si>
  <si>
    <t>Мини-сигнализация на дверь/окно</t>
  </si>
  <si>
    <t>Набор для специй "4 сезона"</t>
  </si>
  <si>
    <t xml:space="preserve">158367                   </t>
  </si>
  <si>
    <t>Набор на кухню из 5 предметов</t>
  </si>
  <si>
    <t xml:space="preserve">Новогодний пенал/сувенир «Червяк» </t>
  </si>
  <si>
    <t>Новогодний чехол - монстрик "Зы"</t>
  </si>
  <si>
    <t>Нож для резки бананов</t>
  </si>
  <si>
    <t xml:space="preserve">Пенал "Джо" (красный) </t>
  </si>
  <si>
    <t>Пенал "Червяк" (голубой)</t>
  </si>
  <si>
    <t xml:space="preserve">Пенал "Червяк" (красный) </t>
  </si>
  <si>
    <t xml:space="preserve">Пенал/чехол "Ам" без подкладки (зеленый) </t>
  </si>
  <si>
    <t xml:space="preserve">Пенал/чехол "Ам" без подкладки (оранжевый) </t>
  </si>
  <si>
    <t>Пленка на клавиатуру</t>
  </si>
  <si>
    <t>Подставка для зарядки телефона</t>
  </si>
  <si>
    <t xml:space="preserve">158220                   </t>
  </si>
  <si>
    <t>Брелок "Приниматель решений" на русском яз.</t>
  </si>
  <si>
    <t xml:space="preserve">157923                   </t>
  </si>
  <si>
    <t>Пробка на бутылку. Набор из 6 цветов.</t>
  </si>
  <si>
    <t xml:space="preserve">158295                   </t>
  </si>
  <si>
    <t>Будильник "Прыгающий (уцен.)</t>
  </si>
  <si>
    <t xml:space="preserve">157904                   </t>
  </si>
  <si>
    <t>Подставка под кружку "Пуговица"</t>
  </si>
  <si>
    <t>Ростомер - наклейка в ассортименте</t>
  </si>
  <si>
    <t>Ручка-держатель для переноса пакетов</t>
  </si>
  <si>
    <t>Стоппер для двери "Кленовый лист".</t>
  </si>
  <si>
    <t xml:space="preserve">158346                   </t>
  </si>
  <si>
    <t xml:space="preserve">Сумочка "Барашек" </t>
  </si>
  <si>
    <t xml:space="preserve">Сумочка "Новогодняя" (красный) </t>
  </si>
  <si>
    <t>Набор коктельных трубочек. 5 штук.</t>
  </si>
  <si>
    <t>Форма для пенкейков "Звезда"</t>
  </si>
  <si>
    <t xml:space="preserve">157237 </t>
  </si>
  <si>
    <t>Форма для пенкейков "Сердце"</t>
  </si>
  <si>
    <t xml:space="preserve">157238 </t>
  </si>
  <si>
    <t>Форма силиконовая "Новорожденный"</t>
  </si>
  <si>
    <t>Форма силиконовая "Цифры"</t>
  </si>
  <si>
    <t>Формочка для яиц/риса. Мишка+зайчик</t>
  </si>
  <si>
    <t xml:space="preserve">158282                   </t>
  </si>
  <si>
    <t>Формочка для яиц/риса. Рыбка+машинка</t>
  </si>
  <si>
    <t xml:space="preserve">158281                   </t>
  </si>
  <si>
    <t>Проектор "Черепаха" со звуками природы</t>
  </si>
  <si>
    <t xml:space="preserve">157988                   </t>
  </si>
  <si>
    <t>Шагомер</t>
  </si>
  <si>
    <t xml:space="preserve">158036                   </t>
  </si>
  <si>
    <t>Яблокорезка</t>
  </si>
  <si>
    <t xml:space="preserve">Игра на выпивку "Гольф" </t>
  </si>
  <si>
    <t>Копилка "Пингвин"</t>
  </si>
  <si>
    <t xml:space="preserve">Светильник-проектор "Океан". Круглый.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</si>
</sst>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;[Red]\-0.000"/>
    <numFmt numFmtId="171" formatCode="0;[Red]\-0"/>
    <numFmt numFmtId="172" formatCode="#,##0.000;[Red]\-#,##0.000"/>
  </numFmts>
  <fonts count="48">
    <font>
      <sz val="8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60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1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b/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  <font>
      <b/>
      <i/>
      <sz val="10"/>
      <color rgb="FFFF0000"/>
      <name val="Calibri"/>
      <family val="2"/>
    </font>
    <font>
      <sz val="10"/>
      <color rgb="FF0099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vertical="center" wrapText="1"/>
    </xf>
    <xf numFmtId="0" fontId="0" fillId="0" borderId="12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right" wrapText="1"/>
    </xf>
    <xf numFmtId="2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1" fillId="34" borderId="19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right" wrapText="1"/>
    </xf>
    <xf numFmtId="0" fontId="0" fillId="0" borderId="20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right" wrapText="1"/>
    </xf>
    <xf numFmtId="2" fontId="0" fillId="0" borderId="15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1" fontId="0" fillId="0" borderId="21" xfId="0" applyNumberFormat="1" applyFont="1" applyBorder="1" applyAlignment="1">
      <alignment horizontal="left" wrapText="1"/>
    </xf>
    <xf numFmtId="1" fontId="0" fillId="0" borderId="21" xfId="0" applyNumberFormat="1" applyFont="1" applyBorder="1" applyAlignment="1">
      <alignment horizontal="right" wrapText="1"/>
    </xf>
    <xf numFmtId="2" fontId="0" fillId="0" borderId="21" xfId="0" applyNumberFormat="1" applyFon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6" fillId="0" borderId="23" xfId="53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5" fillId="35" borderId="24" xfId="0" applyNumberFormat="1" applyFont="1" applyFill="1" applyBorder="1" applyAlignment="1">
      <alignment horizontal="center" vertical="center" wrapText="1"/>
    </xf>
    <xf numFmtId="0" fontId="45" fillId="35" borderId="25" xfId="0" applyNumberFormat="1" applyFont="1" applyFill="1" applyBorder="1" applyAlignment="1">
      <alignment horizontal="center" vertical="center" wrapText="1"/>
    </xf>
    <xf numFmtId="0" fontId="45" fillId="35" borderId="26" xfId="0" applyNumberFormat="1" applyFont="1" applyFill="1" applyBorder="1" applyAlignment="1">
      <alignment horizontal="center" vertical="center" wrapText="1"/>
    </xf>
    <xf numFmtId="0" fontId="45" fillId="35" borderId="27" xfId="0" applyNumberFormat="1" applyFont="1" applyFill="1" applyBorder="1" applyAlignment="1">
      <alignment horizontal="center" vertical="center" wrapText="1"/>
    </xf>
    <xf numFmtId="0" fontId="45" fillId="35" borderId="0" xfId="0" applyNumberFormat="1" applyFont="1" applyFill="1" applyBorder="1" applyAlignment="1">
      <alignment horizontal="center" vertical="center" wrapText="1"/>
    </xf>
    <xf numFmtId="0" fontId="45" fillId="35" borderId="28" xfId="0" applyNumberFormat="1" applyFont="1" applyFill="1" applyBorder="1" applyAlignment="1">
      <alignment horizontal="center" vertical="center" wrapText="1"/>
    </xf>
    <xf numFmtId="0" fontId="45" fillId="35" borderId="29" xfId="0" applyNumberFormat="1" applyFont="1" applyFill="1" applyBorder="1" applyAlignment="1">
      <alignment horizontal="center" vertical="center" wrapText="1"/>
    </xf>
    <xf numFmtId="0" fontId="45" fillId="35" borderId="30" xfId="0" applyNumberFormat="1" applyFont="1" applyFill="1" applyBorder="1" applyAlignment="1">
      <alignment horizontal="center" vertical="center" wrapText="1"/>
    </xf>
    <xf numFmtId="0" fontId="45" fillId="35" borderId="3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6" fillId="0" borderId="34" xfId="53" applyFont="1" applyBorder="1" applyAlignment="1">
      <alignment horizontal="left" vertical="center" wrapText="1" shrinkToFit="1"/>
      <protection/>
    </xf>
    <xf numFmtId="0" fontId="6" fillId="0" borderId="35" xfId="53" applyFont="1" applyBorder="1" applyAlignment="1">
      <alignment horizontal="left" vertical="center" wrapText="1" shrinkToFit="1"/>
      <protection/>
    </xf>
    <xf numFmtId="0" fontId="6" fillId="0" borderId="36" xfId="53" applyFont="1" applyBorder="1" applyAlignment="1">
      <alignment horizontal="left" vertical="center" wrapText="1" shrinkToFit="1"/>
      <protection/>
    </xf>
    <xf numFmtId="0" fontId="6" fillId="0" borderId="37" xfId="53" applyFont="1" applyBorder="1" applyAlignment="1">
      <alignment horizontal="left" vertical="center" wrapText="1" shrinkToFit="1"/>
      <protection/>
    </xf>
    <xf numFmtId="0" fontId="6" fillId="0" borderId="38" xfId="53" applyFont="1" applyBorder="1" applyAlignment="1">
      <alignment horizontal="left" vertical="center" wrapText="1" shrinkToFit="1"/>
      <protection/>
    </xf>
    <xf numFmtId="0" fontId="6" fillId="0" borderId="39" xfId="53" applyFont="1" applyBorder="1" applyAlignment="1">
      <alignment horizontal="left" vertical="center" wrapText="1" shrinkToFit="1"/>
      <protection/>
    </xf>
    <xf numFmtId="0" fontId="6" fillId="0" borderId="40" xfId="53" applyFont="1" applyBorder="1" applyAlignment="1">
      <alignment horizontal="left" vertical="center" wrapText="1" shrinkToFit="1"/>
      <protection/>
    </xf>
    <xf numFmtId="0" fontId="6" fillId="0" borderId="41" xfId="53" applyFont="1" applyBorder="1" applyAlignment="1">
      <alignment horizontal="left" vertical="center" wrapText="1" shrinkToFit="1"/>
      <protection/>
    </xf>
    <xf numFmtId="0" fontId="6" fillId="0" borderId="42" xfId="53" applyFont="1" applyBorder="1" applyAlignment="1">
      <alignment horizontal="left" vertical="center" wrapText="1" shrinkToFit="1"/>
      <protection/>
    </xf>
    <xf numFmtId="0" fontId="0" fillId="0" borderId="0" xfId="0" applyAlignment="1">
      <alignment horizontal="center" wrapText="1"/>
    </xf>
    <xf numFmtId="0" fontId="7" fillId="33" borderId="43" xfId="0" applyFont="1" applyFill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CCFF99"/>
        </patternFill>
      </fill>
    </dxf>
    <dxf>
      <font>
        <b/>
        <i val="0"/>
      </font>
      <fill>
        <patternFill>
          <bgColor rgb="FFCC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064"/>
  <sheetViews>
    <sheetView tabSelected="1" zoomScalePageLayoutView="0" workbookViewId="0" topLeftCell="A66">
      <selection activeCell="B90" sqref="B90:G90"/>
    </sheetView>
  </sheetViews>
  <sheetFormatPr defaultColWidth="10.66015625" defaultRowHeight="11.25" outlineLevelRow="1"/>
  <cols>
    <col min="1" max="1" width="1.171875" style="39" customWidth="1"/>
    <col min="2" max="2" width="87" style="5" customWidth="1"/>
    <col min="3" max="4" width="12.5" style="5" customWidth="1"/>
    <col min="5" max="5" width="18.66015625" style="6" customWidth="1"/>
    <col min="6" max="6" width="17" style="1" customWidth="1"/>
    <col min="7" max="7" width="24" style="7" customWidth="1"/>
    <col min="8" max="8" width="3.33203125" style="39" customWidth="1"/>
    <col min="9" max="9" width="35.83203125" style="36" customWidth="1"/>
    <col min="10" max="11" width="10.66015625" style="36" customWidth="1"/>
    <col min="12" max="12" width="9.66015625" style="36" customWidth="1"/>
    <col min="13" max="16384" width="10.66015625" style="36" customWidth="1"/>
  </cols>
  <sheetData>
    <row r="1" spans="1:15" ht="48" customHeight="1" hidden="1">
      <c r="A1" s="36"/>
      <c r="B1" s="43"/>
      <c r="C1" s="44"/>
      <c r="D1" s="44"/>
      <c r="E1" s="44"/>
      <c r="F1" s="44"/>
      <c r="G1" s="45"/>
      <c r="H1" s="84"/>
      <c r="I1" s="81"/>
      <c r="J1" s="82"/>
      <c r="K1" s="82"/>
      <c r="L1" s="82"/>
      <c r="M1" s="66"/>
      <c r="N1" s="66"/>
      <c r="O1" s="66"/>
    </row>
    <row r="2" spans="1:15" ht="11.25" customHeight="1" hidden="1">
      <c r="A2" s="37"/>
      <c r="B2" s="46"/>
      <c r="C2" s="47"/>
      <c r="D2" s="47"/>
      <c r="E2" s="47"/>
      <c r="F2" s="47"/>
      <c r="G2" s="48"/>
      <c r="H2" s="84"/>
      <c r="I2" s="82"/>
      <c r="J2" s="82"/>
      <c r="K2" s="82"/>
      <c r="L2" s="82"/>
      <c r="M2" s="66"/>
      <c r="N2" s="66"/>
      <c r="O2" s="66"/>
    </row>
    <row r="3" spans="1:15" ht="11.25" customHeight="1" hidden="1" thickBot="1">
      <c r="A3" s="37"/>
      <c r="B3" s="46"/>
      <c r="C3" s="47"/>
      <c r="D3" s="47"/>
      <c r="E3" s="47"/>
      <c r="F3" s="47"/>
      <c r="G3" s="48"/>
      <c r="H3" s="84"/>
      <c r="I3" s="82"/>
      <c r="J3" s="82"/>
      <c r="K3" s="82"/>
      <c r="L3" s="82"/>
      <c r="M3" s="66"/>
      <c r="N3" s="66"/>
      <c r="O3" s="66"/>
    </row>
    <row r="4" spans="1:15" ht="26.25" customHeight="1" hidden="1" thickBot="1">
      <c r="A4" s="37"/>
      <c r="B4" s="49"/>
      <c r="C4" s="50"/>
      <c r="D4" s="50"/>
      <c r="E4" s="50"/>
      <c r="F4" s="50"/>
      <c r="G4" s="51"/>
      <c r="H4" s="84"/>
      <c r="I4" s="82"/>
      <c r="J4" s="82"/>
      <c r="K4" s="82"/>
      <c r="L4" s="82"/>
      <c r="M4" s="66"/>
      <c r="N4" s="66"/>
      <c r="O4" s="66"/>
    </row>
    <row r="5" spans="1:24" s="1" customFormat="1" ht="104.25" customHeight="1" hidden="1" thickBot="1">
      <c r="A5" s="2"/>
      <c r="B5" s="40"/>
      <c r="C5" s="41"/>
      <c r="D5" s="41"/>
      <c r="E5" s="41"/>
      <c r="F5" s="41"/>
      <c r="G5" s="42"/>
      <c r="H5" s="84"/>
      <c r="I5" s="83"/>
      <c r="J5" s="83"/>
      <c r="K5" s="83"/>
      <c r="L5" s="83"/>
      <c r="M5" s="66"/>
      <c r="N5" s="66"/>
      <c r="O5" s="66"/>
      <c r="P5" s="36"/>
      <c r="Q5" s="36"/>
      <c r="R5" s="36"/>
      <c r="S5" s="36"/>
      <c r="T5" s="36"/>
      <c r="U5" s="36"/>
      <c r="V5" s="36"/>
      <c r="W5" s="36"/>
      <c r="X5" s="36"/>
    </row>
    <row r="6" spans="1:24" s="1" customFormat="1" ht="16.5" customHeight="1" hidden="1" thickBot="1">
      <c r="A6" s="2"/>
      <c r="B6" s="52"/>
      <c r="C6" s="53"/>
      <c r="D6" s="53"/>
      <c r="E6" s="54"/>
      <c r="F6" s="54"/>
      <c r="G6" s="55"/>
      <c r="H6" s="84"/>
      <c r="I6" s="67"/>
      <c r="J6" s="68"/>
      <c r="K6" s="68"/>
      <c r="L6" s="69"/>
      <c r="M6" s="66"/>
      <c r="N6" s="66"/>
      <c r="O6" s="66"/>
      <c r="P6" s="36"/>
      <c r="Q6" s="36"/>
      <c r="R6" s="36"/>
      <c r="S6" s="36"/>
      <c r="T6" s="36"/>
      <c r="U6" s="36"/>
      <c r="V6" s="36"/>
      <c r="W6" s="36"/>
      <c r="X6" s="36"/>
    </row>
    <row r="7" spans="1:24" s="1" customFormat="1" ht="27" customHeight="1" hidden="1">
      <c r="A7" s="2"/>
      <c r="B7" s="38"/>
      <c r="C7" s="57"/>
      <c r="D7" s="58"/>
      <c r="E7" s="58"/>
      <c r="F7" s="58"/>
      <c r="G7" s="59"/>
      <c r="H7" s="84"/>
      <c r="I7" s="70"/>
      <c r="J7" s="71"/>
      <c r="K7" s="71"/>
      <c r="L7" s="72"/>
      <c r="M7" s="66"/>
      <c r="N7" s="66"/>
      <c r="O7" s="66"/>
      <c r="P7" s="36"/>
      <c r="Q7" s="36"/>
      <c r="R7" s="36"/>
      <c r="S7" s="36"/>
      <c r="T7" s="36"/>
      <c r="U7" s="36"/>
      <c r="V7" s="36"/>
      <c r="W7" s="36"/>
      <c r="X7" s="36"/>
    </row>
    <row r="8" spans="1:24" s="1" customFormat="1" ht="14.25" customHeight="1" hidden="1">
      <c r="A8" s="2"/>
      <c r="B8" s="3"/>
      <c r="C8" s="60"/>
      <c r="D8" s="61"/>
      <c r="E8" s="61"/>
      <c r="F8" s="61"/>
      <c r="G8" s="62"/>
      <c r="H8" s="84"/>
      <c r="I8" s="73"/>
      <c r="J8" s="74"/>
      <c r="K8" s="74"/>
      <c r="L8" s="75"/>
      <c r="M8" s="66"/>
      <c r="N8" s="66"/>
      <c r="O8" s="66"/>
      <c r="P8" s="36"/>
      <c r="Q8" s="36"/>
      <c r="R8" s="36"/>
      <c r="S8" s="36"/>
      <c r="T8" s="36"/>
      <c r="U8" s="36"/>
      <c r="V8" s="36"/>
      <c r="W8" s="36"/>
      <c r="X8" s="36"/>
    </row>
    <row r="9" spans="1:24" s="1" customFormat="1" ht="15" customHeight="1" hidden="1">
      <c r="A9" s="2"/>
      <c r="B9" s="3"/>
      <c r="C9" s="60"/>
      <c r="D9" s="61"/>
      <c r="E9" s="61"/>
      <c r="F9" s="61"/>
      <c r="G9" s="62"/>
      <c r="H9" s="84"/>
      <c r="I9" s="73"/>
      <c r="J9" s="74"/>
      <c r="K9" s="74"/>
      <c r="L9" s="75"/>
      <c r="M9" s="66"/>
      <c r="N9" s="66"/>
      <c r="O9" s="66"/>
      <c r="P9" s="36"/>
      <c r="Q9" s="36"/>
      <c r="R9" s="36"/>
      <c r="S9" s="36"/>
      <c r="T9" s="36"/>
      <c r="U9" s="36"/>
      <c r="V9" s="36"/>
      <c r="W9" s="36"/>
      <c r="X9" s="36"/>
    </row>
    <row r="10" spans="1:24" s="1" customFormat="1" ht="27" customHeight="1" hidden="1">
      <c r="A10" s="2"/>
      <c r="B10" s="3"/>
      <c r="C10" s="60"/>
      <c r="D10" s="61"/>
      <c r="E10" s="61"/>
      <c r="F10" s="61"/>
      <c r="G10" s="62"/>
      <c r="H10" s="84"/>
      <c r="I10" s="73"/>
      <c r="J10" s="74"/>
      <c r="K10" s="74"/>
      <c r="L10" s="75"/>
      <c r="M10" s="66"/>
      <c r="N10" s="66"/>
      <c r="O10" s="66"/>
      <c r="P10" s="36"/>
      <c r="Q10" s="36"/>
      <c r="R10" s="36"/>
      <c r="S10" s="36"/>
      <c r="T10" s="36"/>
      <c r="U10" s="36"/>
      <c r="V10" s="36"/>
      <c r="W10" s="36"/>
      <c r="X10" s="36"/>
    </row>
    <row r="11" spans="1:24" s="1" customFormat="1" ht="13.5" customHeight="1" hidden="1">
      <c r="A11" s="2"/>
      <c r="B11" s="3"/>
      <c r="C11" s="60"/>
      <c r="D11" s="61"/>
      <c r="E11" s="61"/>
      <c r="F11" s="61"/>
      <c r="G11" s="62"/>
      <c r="H11" s="84"/>
      <c r="I11" s="73"/>
      <c r="J11" s="74"/>
      <c r="K11" s="74"/>
      <c r="L11" s="75"/>
      <c r="M11" s="66"/>
      <c r="N11" s="66"/>
      <c r="O11" s="66"/>
      <c r="P11" s="36"/>
      <c r="Q11" s="36"/>
      <c r="R11" s="36"/>
      <c r="S11" s="36"/>
      <c r="T11" s="36"/>
      <c r="U11" s="36"/>
      <c r="V11" s="36"/>
      <c r="W11" s="36"/>
      <c r="X11" s="36"/>
    </row>
    <row r="12" spans="1:24" s="1" customFormat="1" ht="27.75" customHeight="1" hidden="1" thickBot="1">
      <c r="A12" s="2"/>
      <c r="B12" s="4"/>
      <c r="C12" s="63"/>
      <c r="D12" s="64"/>
      <c r="E12" s="64"/>
      <c r="F12" s="64"/>
      <c r="G12" s="65"/>
      <c r="H12" s="84"/>
      <c r="I12" s="76"/>
      <c r="J12" s="77"/>
      <c r="K12" s="77"/>
      <c r="L12" s="78"/>
      <c r="M12" s="66"/>
      <c r="N12" s="66"/>
      <c r="O12" s="66"/>
      <c r="P12" s="36"/>
      <c r="Q12" s="36"/>
      <c r="R12" s="36"/>
      <c r="S12" s="36"/>
      <c r="T12" s="36"/>
      <c r="U12" s="36"/>
      <c r="V12" s="36"/>
      <c r="W12" s="36"/>
      <c r="X12" s="36"/>
    </row>
    <row r="13" spans="1:24" s="1" customFormat="1" ht="38.25" customHeight="1" hidden="1" thickBot="1">
      <c r="A13" s="2"/>
      <c r="B13" s="56"/>
      <c r="C13" s="56"/>
      <c r="D13" s="56"/>
      <c r="E13" s="56"/>
      <c r="F13" s="56"/>
      <c r="G13" s="56"/>
      <c r="H13" s="79"/>
      <c r="I13" s="80"/>
      <c r="J13" s="80"/>
      <c r="K13" s="80"/>
      <c r="L13" s="80"/>
      <c r="M13" s="66"/>
      <c r="N13" s="66"/>
      <c r="O13" s="6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9" customFormat="1" ht="31.5" customHeight="1" thickBot="1">
      <c r="B14" s="18" t="s">
        <v>5</v>
      </c>
      <c r="C14" s="19" t="s">
        <v>3</v>
      </c>
      <c r="D14" s="19" t="s">
        <v>4</v>
      </c>
      <c r="E14" s="20" t="s">
        <v>2</v>
      </c>
      <c r="F14" s="19" t="s">
        <v>0</v>
      </c>
      <c r="G14" s="21" t="s">
        <v>1</v>
      </c>
      <c r="H14" s="80"/>
      <c r="I14" s="80"/>
      <c r="J14" s="80"/>
      <c r="K14" s="80"/>
      <c r="L14" s="80"/>
      <c r="M14" s="66"/>
      <c r="N14" s="66"/>
      <c r="O14" s="66"/>
      <c r="P14" s="36"/>
      <c r="Q14" s="36"/>
      <c r="R14" s="36"/>
      <c r="S14" s="36"/>
      <c r="T14" s="36"/>
      <c r="U14" s="36"/>
      <c r="V14" s="36"/>
      <c r="W14" s="36"/>
      <c r="X14" s="36"/>
    </row>
    <row r="15" spans="1:15" ht="11.25" customHeight="1" outlineLevel="1">
      <c r="A15" s="36"/>
      <c r="B15" s="24" t="s">
        <v>6</v>
      </c>
      <c r="C15" s="25">
        <v>158401</v>
      </c>
      <c r="D15" s="26">
        <v>97</v>
      </c>
      <c r="E15" s="27">
        <v>53.1</v>
      </c>
      <c r="F15" s="17"/>
      <c r="G15" s="16">
        <f aca="true" t="shared" si="0" ref="G15:G30">F15*E15</f>
        <v>0</v>
      </c>
      <c r="H15" s="80"/>
      <c r="I15" s="80"/>
      <c r="J15" s="80"/>
      <c r="K15" s="80"/>
      <c r="L15" s="80"/>
      <c r="M15" s="66"/>
      <c r="N15" s="66"/>
      <c r="O15" s="66"/>
    </row>
    <row r="16" spans="1:15" ht="11.25" customHeight="1" outlineLevel="1">
      <c r="A16" s="36"/>
      <c r="B16" s="28" t="s">
        <v>432</v>
      </c>
      <c r="C16" s="8" t="s">
        <v>433</v>
      </c>
      <c r="D16" s="10">
        <v>44</v>
      </c>
      <c r="E16" s="11">
        <v>179</v>
      </c>
      <c r="F16" s="15"/>
      <c r="G16" s="14">
        <f t="shared" si="0"/>
        <v>0</v>
      </c>
      <c r="H16" s="80"/>
      <c r="I16" s="80"/>
      <c r="J16" s="80"/>
      <c r="K16" s="80"/>
      <c r="L16" s="80"/>
      <c r="M16" s="66"/>
      <c r="N16" s="66"/>
      <c r="O16" s="66"/>
    </row>
    <row r="17" spans="1:15" ht="11.25" customHeight="1" outlineLevel="1">
      <c r="A17" s="36"/>
      <c r="B17" s="28" t="s">
        <v>434</v>
      </c>
      <c r="C17" s="8" t="s">
        <v>435</v>
      </c>
      <c r="D17" s="10">
        <v>44</v>
      </c>
      <c r="E17" s="11">
        <v>179</v>
      </c>
      <c r="F17" s="15"/>
      <c r="G17" s="14">
        <f t="shared" si="0"/>
        <v>0</v>
      </c>
      <c r="H17" s="80"/>
      <c r="I17" s="80"/>
      <c r="J17" s="80"/>
      <c r="K17" s="80"/>
      <c r="L17" s="80"/>
      <c r="M17" s="66"/>
      <c r="N17" s="66"/>
      <c r="O17" s="66"/>
    </row>
    <row r="18" spans="1:15" ht="11.25" customHeight="1" outlineLevel="1">
      <c r="A18" s="36"/>
      <c r="B18" s="28" t="s">
        <v>7</v>
      </c>
      <c r="C18" s="8" t="s">
        <v>8</v>
      </c>
      <c r="D18" s="10">
        <v>63</v>
      </c>
      <c r="E18" s="11">
        <v>39.1</v>
      </c>
      <c r="F18" s="15"/>
      <c r="G18" s="14">
        <f t="shared" si="0"/>
        <v>0</v>
      </c>
      <c r="H18" s="80"/>
      <c r="I18" s="80"/>
      <c r="J18" s="80"/>
      <c r="K18" s="80"/>
      <c r="L18" s="80"/>
      <c r="M18" s="66"/>
      <c r="N18" s="66"/>
      <c r="O18" s="66"/>
    </row>
    <row r="19" spans="1:15" ht="11.25" customHeight="1" outlineLevel="1">
      <c r="A19" s="36"/>
      <c r="B19" s="28" t="s">
        <v>9</v>
      </c>
      <c r="C19" s="8" t="s">
        <v>10</v>
      </c>
      <c r="D19" s="10">
        <v>41</v>
      </c>
      <c r="E19" s="11">
        <v>244.4</v>
      </c>
      <c r="F19" s="15"/>
      <c r="G19" s="14">
        <f t="shared" si="0"/>
        <v>0</v>
      </c>
      <c r="H19" s="80"/>
      <c r="I19" s="80"/>
      <c r="J19" s="80"/>
      <c r="K19" s="80"/>
      <c r="L19" s="80"/>
      <c r="M19" s="66"/>
      <c r="N19" s="66"/>
      <c r="O19" s="66"/>
    </row>
    <row r="20" spans="1:15" ht="11.25" customHeight="1" outlineLevel="1">
      <c r="A20" s="36"/>
      <c r="B20" s="28" t="s">
        <v>11</v>
      </c>
      <c r="C20" s="8" t="s">
        <v>12</v>
      </c>
      <c r="D20" s="10">
        <v>33</v>
      </c>
      <c r="E20" s="11">
        <v>15.8</v>
      </c>
      <c r="F20" s="15"/>
      <c r="G20" s="14">
        <f t="shared" si="0"/>
        <v>0</v>
      </c>
      <c r="H20" s="80"/>
      <c r="I20" s="80"/>
      <c r="J20" s="80"/>
      <c r="K20" s="80"/>
      <c r="L20" s="80"/>
      <c r="M20" s="66"/>
      <c r="N20" s="66"/>
      <c r="O20" s="66"/>
    </row>
    <row r="21" spans="1:15" ht="11.25" customHeight="1" outlineLevel="1">
      <c r="A21" s="36"/>
      <c r="B21" s="28" t="s">
        <v>13</v>
      </c>
      <c r="C21" s="8" t="s">
        <v>14</v>
      </c>
      <c r="D21" s="10">
        <v>27</v>
      </c>
      <c r="E21" s="11">
        <v>481.8</v>
      </c>
      <c r="F21" s="15"/>
      <c r="G21" s="14">
        <f t="shared" si="0"/>
        <v>0</v>
      </c>
      <c r="H21" s="80"/>
      <c r="I21" s="80"/>
      <c r="J21" s="80"/>
      <c r="K21" s="80"/>
      <c r="L21" s="80"/>
      <c r="M21" s="66"/>
      <c r="N21" s="66"/>
      <c r="O21" s="66"/>
    </row>
    <row r="22" spans="1:15" ht="11.25" customHeight="1" outlineLevel="1">
      <c r="A22" s="36"/>
      <c r="B22" s="28" t="s">
        <v>333</v>
      </c>
      <c r="C22" s="9">
        <v>157623</v>
      </c>
      <c r="D22" s="10">
        <v>40</v>
      </c>
      <c r="E22" s="11">
        <v>268.2</v>
      </c>
      <c r="F22" s="15"/>
      <c r="G22" s="14">
        <f t="shared" si="0"/>
        <v>0</v>
      </c>
      <c r="H22" s="80"/>
      <c r="I22" s="80"/>
      <c r="J22" s="80"/>
      <c r="K22" s="80"/>
      <c r="L22" s="80"/>
      <c r="M22" s="66"/>
      <c r="N22" s="66"/>
      <c r="O22" s="66"/>
    </row>
    <row r="23" spans="1:15" ht="11.25" customHeight="1" outlineLevel="1">
      <c r="A23" s="36"/>
      <c r="B23" s="28" t="s">
        <v>15</v>
      </c>
      <c r="C23" s="9">
        <v>157117</v>
      </c>
      <c r="D23" s="10">
        <v>56</v>
      </c>
      <c r="E23" s="11">
        <v>38.2</v>
      </c>
      <c r="F23" s="15"/>
      <c r="G23" s="14">
        <f t="shared" si="0"/>
        <v>0</v>
      </c>
      <c r="H23" s="80"/>
      <c r="I23" s="80"/>
      <c r="J23" s="80"/>
      <c r="K23" s="80"/>
      <c r="L23" s="80"/>
      <c r="M23" s="66"/>
      <c r="N23" s="66"/>
      <c r="O23" s="66"/>
    </row>
    <row r="24" spans="1:15" ht="11.25" customHeight="1" outlineLevel="1">
      <c r="A24" s="36"/>
      <c r="B24" s="28" t="s">
        <v>16</v>
      </c>
      <c r="C24" s="9">
        <v>157116</v>
      </c>
      <c r="D24" s="10">
        <v>283</v>
      </c>
      <c r="E24" s="11">
        <v>34.2</v>
      </c>
      <c r="F24" s="15"/>
      <c r="G24" s="14">
        <f t="shared" si="0"/>
        <v>0</v>
      </c>
      <c r="H24" s="80"/>
      <c r="I24" s="80"/>
      <c r="J24" s="80"/>
      <c r="K24" s="80"/>
      <c r="L24" s="80"/>
      <c r="M24" s="66"/>
      <c r="N24" s="66"/>
      <c r="O24" s="66"/>
    </row>
    <row r="25" spans="1:15" ht="11.25" customHeight="1" outlineLevel="1">
      <c r="A25" s="36"/>
      <c r="B25" s="28"/>
      <c r="C25" s="8"/>
      <c r="D25" s="10"/>
      <c r="E25" s="11"/>
      <c r="F25" s="15"/>
      <c r="G25" s="14"/>
      <c r="H25" s="80"/>
      <c r="I25" s="80"/>
      <c r="J25" s="80"/>
      <c r="K25" s="80"/>
      <c r="L25" s="80"/>
      <c r="M25" s="66"/>
      <c r="N25" s="66"/>
      <c r="O25" s="66"/>
    </row>
    <row r="26" spans="1:15" ht="11.25" customHeight="1" outlineLevel="1">
      <c r="A26" s="36"/>
      <c r="B26" s="28"/>
      <c r="C26" s="8"/>
      <c r="D26" s="10"/>
      <c r="E26" s="11"/>
      <c r="F26" s="15"/>
      <c r="G26" s="14"/>
      <c r="H26" s="80"/>
      <c r="I26" s="80"/>
      <c r="J26" s="80"/>
      <c r="K26" s="80"/>
      <c r="L26" s="80"/>
      <c r="M26" s="66"/>
      <c r="N26" s="66"/>
      <c r="O26" s="66"/>
    </row>
    <row r="27" spans="1:15" ht="11.25" customHeight="1" outlineLevel="1">
      <c r="A27" s="36"/>
      <c r="B27" s="28" t="s">
        <v>17</v>
      </c>
      <c r="C27" s="9">
        <v>157112</v>
      </c>
      <c r="D27" s="10">
        <v>14</v>
      </c>
      <c r="E27" s="11">
        <v>38.8</v>
      </c>
      <c r="F27" s="15"/>
      <c r="G27" s="14">
        <f t="shared" si="0"/>
        <v>0</v>
      </c>
      <c r="H27" s="80"/>
      <c r="I27" s="80"/>
      <c r="J27" s="80"/>
      <c r="K27" s="80"/>
      <c r="L27" s="80"/>
      <c r="M27" s="66"/>
      <c r="N27" s="66"/>
      <c r="O27" s="66"/>
    </row>
    <row r="28" spans="1:15" ht="11.25" customHeight="1" outlineLevel="1">
      <c r="A28" s="36"/>
      <c r="B28" s="35"/>
      <c r="C28" s="9"/>
      <c r="D28" s="10"/>
      <c r="E28" s="11"/>
      <c r="F28" s="15"/>
      <c r="G28" s="14"/>
      <c r="H28" s="80"/>
      <c r="I28" s="80"/>
      <c r="J28" s="80"/>
      <c r="K28" s="80"/>
      <c r="L28" s="80"/>
      <c r="M28" s="66"/>
      <c r="N28" s="66"/>
      <c r="O28" s="66"/>
    </row>
    <row r="29" spans="1:15" ht="11.25" customHeight="1" outlineLevel="1">
      <c r="A29" s="36"/>
      <c r="B29" s="28" t="s">
        <v>18</v>
      </c>
      <c r="C29" s="8" t="s">
        <v>19</v>
      </c>
      <c r="D29" s="10">
        <v>16</v>
      </c>
      <c r="E29" s="11">
        <v>19.7</v>
      </c>
      <c r="F29" s="15"/>
      <c r="G29" s="14">
        <f t="shared" si="0"/>
        <v>0</v>
      </c>
      <c r="H29" s="80"/>
      <c r="I29" s="80"/>
      <c r="J29" s="80"/>
      <c r="K29" s="80"/>
      <c r="L29" s="80"/>
      <c r="M29" s="66"/>
      <c r="N29" s="66"/>
      <c r="O29" s="66"/>
    </row>
    <row r="30" spans="1:15" ht="11.25" customHeight="1" outlineLevel="1">
      <c r="A30" s="36"/>
      <c r="B30" s="28" t="s">
        <v>335</v>
      </c>
      <c r="C30" s="9">
        <v>158284</v>
      </c>
      <c r="D30" s="10">
        <v>275</v>
      </c>
      <c r="E30" s="11">
        <v>19.7</v>
      </c>
      <c r="F30" s="15"/>
      <c r="G30" s="14">
        <f t="shared" si="0"/>
        <v>0</v>
      </c>
      <c r="H30" s="80"/>
      <c r="I30" s="80"/>
      <c r="J30" s="80"/>
      <c r="K30" s="80"/>
      <c r="L30" s="80"/>
      <c r="M30" s="66"/>
      <c r="N30" s="66"/>
      <c r="O30" s="66"/>
    </row>
    <row r="31" spans="1:15" ht="11.25" customHeight="1" outlineLevel="1">
      <c r="A31" s="36"/>
      <c r="B31" s="28" t="s">
        <v>336</v>
      </c>
      <c r="C31" s="9">
        <v>158143</v>
      </c>
      <c r="D31" s="10">
        <v>188</v>
      </c>
      <c r="E31" s="11">
        <v>19.7</v>
      </c>
      <c r="F31" s="15"/>
      <c r="G31" s="14">
        <f aca="true" t="shared" si="1" ref="G31:G37">F31*E31</f>
        <v>0</v>
      </c>
      <c r="H31" s="80"/>
      <c r="I31" s="80"/>
      <c r="J31" s="80"/>
      <c r="K31" s="80"/>
      <c r="L31" s="80"/>
      <c r="M31" s="66"/>
      <c r="N31" s="66"/>
      <c r="O31" s="66"/>
    </row>
    <row r="32" spans="1:15" ht="11.25" customHeight="1" outlineLevel="1">
      <c r="A32" s="36"/>
      <c r="B32" s="28" t="s">
        <v>337</v>
      </c>
      <c r="C32" s="9">
        <v>157177</v>
      </c>
      <c r="D32" s="12">
        <v>1094</v>
      </c>
      <c r="E32" s="11">
        <v>24.6</v>
      </c>
      <c r="F32" s="15"/>
      <c r="G32" s="14">
        <f t="shared" si="1"/>
        <v>0</v>
      </c>
      <c r="H32" s="80"/>
      <c r="I32" s="80"/>
      <c r="J32" s="80"/>
      <c r="K32" s="80"/>
      <c r="L32" s="80"/>
      <c r="M32" s="66"/>
      <c r="N32" s="66"/>
      <c r="O32" s="66"/>
    </row>
    <row r="33" spans="1:15" ht="11.25" customHeight="1" outlineLevel="1">
      <c r="A33" s="36"/>
      <c r="B33" s="28" t="s">
        <v>399</v>
      </c>
      <c r="C33" s="8" t="s">
        <v>334</v>
      </c>
      <c r="D33" s="12">
        <v>3090</v>
      </c>
      <c r="E33" s="11">
        <v>19.3</v>
      </c>
      <c r="F33" s="15"/>
      <c r="G33" s="14">
        <f t="shared" si="1"/>
        <v>0</v>
      </c>
      <c r="H33" s="80"/>
      <c r="I33" s="80"/>
      <c r="J33" s="80"/>
      <c r="K33" s="80"/>
      <c r="L33" s="80"/>
      <c r="M33" s="66"/>
      <c r="N33" s="66"/>
      <c r="O33" s="66"/>
    </row>
    <row r="34" spans="1:15" ht="11.25" customHeight="1" outlineLevel="1">
      <c r="A34" s="36"/>
      <c r="B34" s="28" t="s">
        <v>338</v>
      </c>
      <c r="C34" s="8" t="s">
        <v>339</v>
      </c>
      <c r="D34" s="10">
        <v>63</v>
      </c>
      <c r="E34" s="11">
        <v>19.7</v>
      </c>
      <c r="F34" s="15"/>
      <c r="G34" s="14">
        <f t="shared" si="1"/>
        <v>0</v>
      </c>
      <c r="H34" s="80"/>
      <c r="I34" s="80"/>
      <c r="J34" s="80"/>
      <c r="K34" s="80"/>
      <c r="L34" s="80"/>
      <c r="M34" s="66"/>
      <c r="N34" s="66"/>
      <c r="O34" s="66"/>
    </row>
    <row r="35" spans="1:15" ht="11.25" customHeight="1" outlineLevel="1">
      <c r="A35" s="36"/>
      <c r="B35" s="28" t="s">
        <v>20</v>
      </c>
      <c r="C35" s="9">
        <v>157421</v>
      </c>
      <c r="D35" s="10">
        <v>23</v>
      </c>
      <c r="E35" s="11">
        <v>97.1</v>
      </c>
      <c r="F35" s="15"/>
      <c r="G35" s="14">
        <f t="shared" si="1"/>
        <v>0</v>
      </c>
      <c r="H35" s="80"/>
      <c r="I35" s="80"/>
      <c r="J35" s="80"/>
      <c r="K35" s="80"/>
      <c r="L35" s="80"/>
      <c r="M35" s="66"/>
      <c r="N35" s="66"/>
      <c r="O35" s="66"/>
    </row>
    <row r="36" spans="1:15" ht="11.25" customHeight="1" outlineLevel="1">
      <c r="A36" s="36"/>
      <c r="B36" s="28" t="s">
        <v>21</v>
      </c>
      <c r="C36" s="8" t="s">
        <v>22</v>
      </c>
      <c r="D36" s="10">
        <v>12</v>
      </c>
      <c r="E36" s="11">
        <v>499</v>
      </c>
      <c r="F36" s="15"/>
      <c r="G36" s="14">
        <f t="shared" si="1"/>
        <v>0</v>
      </c>
      <c r="H36" s="80"/>
      <c r="I36" s="80"/>
      <c r="J36" s="80"/>
      <c r="K36" s="80"/>
      <c r="L36" s="80"/>
      <c r="M36" s="66"/>
      <c r="N36" s="66"/>
      <c r="O36" s="66"/>
    </row>
    <row r="37" spans="2:15" ht="11.25" customHeight="1">
      <c r="B37" s="28" t="s">
        <v>23</v>
      </c>
      <c r="C37" s="9">
        <v>157123</v>
      </c>
      <c r="D37" s="12">
        <v>3443</v>
      </c>
      <c r="E37" s="11">
        <v>19.7</v>
      </c>
      <c r="F37" s="15"/>
      <c r="G37" s="14">
        <f t="shared" si="1"/>
        <v>0</v>
      </c>
      <c r="H37" s="80"/>
      <c r="I37" s="80"/>
      <c r="J37" s="80"/>
      <c r="K37" s="80"/>
      <c r="L37" s="80"/>
      <c r="M37" s="66"/>
      <c r="N37" s="66"/>
      <c r="O37" s="66"/>
    </row>
    <row r="38" spans="2:15" ht="12" customHeight="1">
      <c r="B38" s="28"/>
      <c r="C38" s="8"/>
      <c r="D38" s="10"/>
      <c r="E38" s="11"/>
      <c r="F38" s="15"/>
      <c r="G38" s="14"/>
      <c r="H38" s="80"/>
      <c r="I38" s="80"/>
      <c r="J38" s="80"/>
      <c r="K38" s="80"/>
      <c r="L38" s="80"/>
      <c r="M38" s="66"/>
      <c r="N38" s="66"/>
      <c r="O38" s="66"/>
    </row>
    <row r="39" spans="2:15" ht="11.25">
      <c r="B39" s="28"/>
      <c r="C39" s="8"/>
      <c r="D39" s="10"/>
      <c r="E39" s="11"/>
      <c r="F39" s="15"/>
      <c r="G39" s="14"/>
      <c r="H39" s="80"/>
      <c r="I39" s="80"/>
      <c r="J39" s="80"/>
      <c r="K39" s="80"/>
      <c r="L39" s="80"/>
      <c r="M39" s="66"/>
      <c r="N39" s="66"/>
      <c r="O39" s="66"/>
    </row>
    <row r="40" spans="2:15" ht="11.25">
      <c r="B40" s="28" t="s">
        <v>24</v>
      </c>
      <c r="C40" s="8" t="s">
        <v>25</v>
      </c>
      <c r="D40" s="10">
        <v>653</v>
      </c>
      <c r="E40" s="11">
        <v>34.02</v>
      </c>
      <c r="F40" s="15"/>
      <c r="G40" s="14">
        <f>F40*E40</f>
        <v>0</v>
      </c>
      <c r="H40" s="80"/>
      <c r="I40" s="80"/>
      <c r="J40" s="80"/>
      <c r="K40" s="80"/>
      <c r="L40" s="80"/>
      <c r="M40" s="66"/>
      <c r="N40" s="66"/>
      <c r="O40" s="66"/>
    </row>
    <row r="41" spans="2:15" ht="14.25" customHeight="1">
      <c r="B41" s="28" t="s">
        <v>26</v>
      </c>
      <c r="C41" s="8" t="s">
        <v>27</v>
      </c>
      <c r="D41" s="10">
        <v>132</v>
      </c>
      <c r="E41" s="11">
        <v>38.8</v>
      </c>
      <c r="F41" s="15"/>
      <c r="G41" s="14">
        <f>F41*E41</f>
        <v>0</v>
      </c>
      <c r="H41" s="80"/>
      <c r="I41" s="80"/>
      <c r="J41" s="80"/>
      <c r="K41" s="80"/>
      <c r="L41" s="80"/>
      <c r="M41" s="66"/>
      <c r="N41" s="66"/>
      <c r="O41" s="66"/>
    </row>
    <row r="42" spans="2:15" ht="12" customHeight="1">
      <c r="B42" s="28" t="s">
        <v>28</v>
      </c>
      <c r="C42" s="8" t="s">
        <v>29</v>
      </c>
      <c r="D42" s="10">
        <v>81</v>
      </c>
      <c r="E42" s="11">
        <v>89.1</v>
      </c>
      <c r="F42" s="15"/>
      <c r="G42" s="14">
        <f>F42*E42</f>
        <v>0</v>
      </c>
      <c r="H42" s="80"/>
      <c r="I42" s="80"/>
      <c r="J42" s="80"/>
      <c r="K42" s="80"/>
      <c r="L42" s="80"/>
      <c r="M42" s="66"/>
      <c r="N42" s="66"/>
      <c r="O42" s="66"/>
    </row>
    <row r="43" spans="2:15" ht="11.25">
      <c r="B43" s="28"/>
      <c r="C43" s="9"/>
      <c r="D43" s="10"/>
      <c r="E43" s="11"/>
      <c r="F43" s="15"/>
      <c r="G43" s="14"/>
      <c r="H43" s="80"/>
      <c r="I43" s="80"/>
      <c r="J43" s="80"/>
      <c r="K43" s="80"/>
      <c r="L43" s="80"/>
      <c r="M43" s="66"/>
      <c r="N43" s="66"/>
      <c r="O43" s="66"/>
    </row>
    <row r="44" spans="2:15" ht="11.25">
      <c r="B44" s="28" t="s">
        <v>436</v>
      </c>
      <c r="C44" s="9">
        <v>157136</v>
      </c>
      <c r="D44" s="10">
        <v>7</v>
      </c>
      <c r="E44" s="11">
        <v>187.4</v>
      </c>
      <c r="F44" s="15"/>
      <c r="G44" s="14">
        <f>F44*E44</f>
        <v>0</v>
      </c>
      <c r="H44" s="80"/>
      <c r="I44" s="80"/>
      <c r="J44" s="80"/>
      <c r="K44" s="80"/>
      <c r="L44" s="80"/>
      <c r="M44" s="66"/>
      <c r="N44" s="66"/>
      <c r="O44" s="66"/>
    </row>
    <row r="45" spans="2:15" ht="11.25">
      <c r="B45" s="28" t="s">
        <v>30</v>
      </c>
      <c r="C45" s="9">
        <v>157618</v>
      </c>
      <c r="D45" s="10">
        <v>111</v>
      </c>
      <c r="E45" s="11">
        <v>146.5</v>
      </c>
      <c r="F45" s="15"/>
      <c r="G45" s="14">
        <f aca="true" t="shared" si="2" ref="G45:G52">F45*E45</f>
        <v>0</v>
      </c>
      <c r="H45" s="80"/>
      <c r="I45" s="80"/>
      <c r="J45" s="80"/>
      <c r="K45" s="80"/>
      <c r="L45" s="80"/>
      <c r="M45" s="66"/>
      <c r="N45" s="66"/>
      <c r="O45" s="66"/>
    </row>
    <row r="46" spans="2:15" ht="11.25">
      <c r="B46" s="28" t="s">
        <v>31</v>
      </c>
      <c r="C46" s="9">
        <v>157430</v>
      </c>
      <c r="D46" s="10">
        <v>36</v>
      </c>
      <c r="E46" s="11">
        <v>835.8</v>
      </c>
      <c r="F46" s="15"/>
      <c r="G46" s="14">
        <f t="shared" si="2"/>
        <v>0</v>
      </c>
      <c r="H46" s="80"/>
      <c r="I46" s="80"/>
      <c r="J46" s="80"/>
      <c r="K46" s="80"/>
      <c r="L46" s="80"/>
      <c r="M46" s="66"/>
      <c r="N46" s="66"/>
      <c r="O46" s="66"/>
    </row>
    <row r="47" spans="2:15" ht="11.25">
      <c r="B47" s="28" t="s">
        <v>322</v>
      </c>
      <c r="C47" s="9">
        <v>158323</v>
      </c>
      <c r="D47" s="10">
        <v>89</v>
      </c>
      <c r="E47" s="11">
        <v>235.9</v>
      </c>
      <c r="F47" s="15"/>
      <c r="G47" s="14">
        <f t="shared" si="2"/>
        <v>0</v>
      </c>
      <c r="H47" s="80"/>
      <c r="I47" s="80"/>
      <c r="J47" s="80"/>
      <c r="K47" s="80"/>
      <c r="L47" s="80"/>
      <c r="M47" s="66"/>
      <c r="N47" s="66"/>
      <c r="O47" s="66"/>
    </row>
    <row r="48" spans="2:15" ht="14.25" customHeight="1">
      <c r="B48" s="28"/>
      <c r="C48" s="9"/>
      <c r="D48" s="10"/>
      <c r="E48" s="11"/>
      <c r="F48" s="15"/>
      <c r="G48" s="14"/>
      <c r="H48" s="80"/>
      <c r="I48" s="80"/>
      <c r="J48" s="80"/>
      <c r="K48" s="80"/>
      <c r="L48" s="80"/>
      <c r="M48" s="66"/>
      <c r="N48" s="66"/>
      <c r="O48" s="66"/>
    </row>
    <row r="49" spans="2:15" ht="12.75" customHeight="1">
      <c r="B49" s="28" t="s">
        <v>437</v>
      </c>
      <c r="C49" s="8" t="s">
        <v>438</v>
      </c>
      <c r="D49" s="10">
        <v>92</v>
      </c>
      <c r="E49" s="11">
        <v>55.2</v>
      </c>
      <c r="F49" s="15"/>
      <c r="G49" s="14">
        <f t="shared" si="2"/>
        <v>0</v>
      </c>
      <c r="H49" s="80"/>
      <c r="I49" s="80"/>
      <c r="J49" s="80"/>
      <c r="K49" s="80"/>
      <c r="L49" s="80"/>
      <c r="M49" s="66"/>
      <c r="N49" s="66"/>
      <c r="O49" s="66"/>
    </row>
    <row r="50" spans="2:15" ht="11.25">
      <c r="B50" s="28" t="s">
        <v>340</v>
      </c>
      <c r="C50" s="9">
        <v>157560</v>
      </c>
      <c r="D50" s="10">
        <v>447</v>
      </c>
      <c r="E50" s="11">
        <v>23.2</v>
      </c>
      <c r="F50" s="15"/>
      <c r="G50" s="14">
        <f t="shared" si="2"/>
        <v>0</v>
      </c>
      <c r="H50" s="80"/>
      <c r="I50" s="80"/>
      <c r="J50" s="80"/>
      <c r="K50" s="80"/>
      <c r="L50" s="80"/>
      <c r="M50" s="66"/>
      <c r="N50" s="66"/>
      <c r="O50" s="66"/>
    </row>
    <row r="51" spans="2:15" ht="11.25">
      <c r="B51" s="28" t="s">
        <v>32</v>
      </c>
      <c r="C51" s="8" t="s">
        <v>33</v>
      </c>
      <c r="D51" s="10">
        <v>44</v>
      </c>
      <c r="E51" s="11">
        <v>448.2</v>
      </c>
      <c r="F51" s="15"/>
      <c r="G51" s="14">
        <f t="shared" si="2"/>
        <v>0</v>
      </c>
      <c r="H51" s="80"/>
      <c r="I51" s="80"/>
      <c r="J51" s="80"/>
      <c r="K51" s="80"/>
      <c r="L51" s="80"/>
      <c r="M51" s="66"/>
      <c r="N51" s="66"/>
      <c r="O51" s="66"/>
    </row>
    <row r="52" spans="2:15" ht="12" customHeight="1">
      <c r="B52" s="28" t="s">
        <v>34</v>
      </c>
      <c r="C52" s="8" t="s">
        <v>35</v>
      </c>
      <c r="D52" s="10">
        <v>296</v>
      </c>
      <c r="E52" s="11">
        <v>327</v>
      </c>
      <c r="F52" s="15"/>
      <c r="G52" s="14">
        <f t="shared" si="2"/>
        <v>0</v>
      </c>
      <c r="H52" s="80"/>
      <c r="I52" s="80"/>
      <c r="J52" s="80"/>
      <c r="K52" s="80"/>
      <c r="L52" s="80"/>
      <c r="M52" s="66"/>
      <c r="N52" s="66"/>
      <c r="O52" s="66"/>
    </row>
    <row r="53" spans="2:15" ht="12" customHeight="1">
      <c r="B53" s="28" t="s">
        <v>341</v>
      </c>
      <c r="C53" s="9">
        <v>158007</v>
      </c>
      <c r="D53" s="10">
        <v>386</v>
      </c>
      <c r="E53" s="11">
        <v>22.2</v>
      </c>
      <c r="F53" s="15"/>
      <c r="G53" s="14">
        <f aca="true" t="shared" si="3" ref="G53:G58">F53*E53</f>
        <v>0</v>
      </c>
      <c r="H53" s="80"/>
      <c r="I53" s="80"/>
      <c r="J53" s="80"/>
      <c r="K53" s="80"/>
      <c r="L53" s="80"/>
      <c r="M53" s="66"/>
      <c r="N53" s="66"/>
      <c r="O53" s="66"/>
    </row>
    <row r="54" spans="2:15" ht="12" customHeight="1">
      <c r="B54" s="28" t="s">
        <v>439</v>
      </c>
      <c r="C54" s="8" t="s">
        <v>440</v>
      </c>
      <c r="D54" s="10">
        <v>15</v>
      </c>
      <c r="E54" s="11">
        <v>195.4</v>
      </c>
      <c r="F54" s="15"/>
      <c r="G54" s="14">
        <f t="shared" si="3"/>
        <v>0</v>
      </c>
      <c r="H54" s="80"/>
      <c r="I54" s="80"/>
      <c r="J54" s="80"/>
      <c r="K54" s="80"/>
      <c r="L54" s="80"/>
      <c r="M54" s="66"/>
      <c r="N54" s="66"/>
      <c r="O54" s="66"/>
    </row>
    <row r="55" spans="2:15" ht="11.25">
      <c r="B55" s="28" t="s">
        <v>36</v>
      </c>
      <c r="C55" s="8" t="s">
        <v>37</v>
      </c>
      <c r="D55" s="10">
        <v>158</v>
      </c>
      <c r="E55" s="11">
        <v>15.2</v>
      </c>
      <c r="F55" s="15"/>
      <c r="G55" s="14">
        <f t="shared" si="3"/>
        <v>0</v>
      </c>
      <c r="H55" s="80"/>
      <c r="I55" s="80"/>
      <c r="J55" s="80"/>
      <c r="K55" s="80"/>
      <c r="L55" s="80"/>
      <c r="M55" s="66"/>
      <c r="N55" s="66"/>
      <c r="O55" s="66"/>
    </row>
    <row r="56" spans="2:15" ht="11.25">
      <c r="B56" s="28" t="s">
        <v>38</v>
      </c>
      <c r="C56" s="8" t="s">
        <v>39</v>
      </c>
      <c r="D56" s="10">
        <v>356</v>
      </c>
      <c r="E56" s="11">
        <v>4.99</v>
      </c>
      <c r="F56" s="15"/>
      <c r="G56" s="14">
        <f t="shared" si="3"/>
        <v>0</v>
      </c>
      <c r="H56" s="80"/>
      <c r="I56" s="80"/>
      <c r="J56" s="80"/>
      <c r="K56" s="80"/>
      <c r="L56" s="80"/>
      <c r="M56" s="66"/>
      <c r="N56" s="66"/>
      <c r="O56" s="66"/>
    </row>
    <row r="57" spans="2:15" ht="10.5" customHeight="1">
      <c r="B57" s="28" t="s">
        <v>40</v>
      </c>
      <c r="C57" s="8" t="s">
        <v>41</v>
      </c>
      <c r="D57" s="10">
        <v>133</v>
      </c>
      <c r="E57" s="11">
        <v>199</v>
      </c>
      <c r="F57" s="15"/>
      <c r="G57" s="14">
        <f t="shared" si="3"/>
        <v>0</v>
      </c>
      <c r="H57" s="80"/>
      <c r="I57" s="80"/>
      <c r="J57" s="80"/>
      <c r="K57" s="80"/>
      <c r="L57" s="80"/>
      <c r="M57" s="66"/>
      <c r="N57" s="66"/>
      <c r="O57" s="66"/>
    </row>
    <row r="58" spans="2:15" ht="12" customHeight="1">
      <c r="B58" s="28" t="s">
        <v>409</v>
      </c>
      <c r="C58" s="9">
        <v>157114</v>
      </c>
      <c r="D58" s="10">
        <v>69</v>
      </c>
      <c r="E58" s="11">
        <v>81.8</v>
      </c>
      <c r="F58" s="15"/>
      <c r="G58" s="14">
        <f t="shared" si="3"/>
        <v>0</v>
      </c>
      <c r="M58" s="66"/>
      <c r="N58" s="66"/>
      <c r="O58" s="66"/>
    </row>
    <row r="59" spans="2:15" ht="11.25" customHeight="1">
      <c r="B59" s="28" t="s">
        <v>42</v>
      </c>
      <c r="C59" s="8" t="s">
        <v>43</v>
      </c>
      <c r="D59" s="12">
        <v>1351</v>
      </c>
      <c r="E59" s="11">
        <v>52</v>
      </c>
      <c r="F59" s="15"/>
      <c r="G59" s="14">
        <f aca="true" t="shared" si="4" ref="G59:G69">F59*E59</f>
        <v>0</v>
      </c>
      <c r="M59" s="66"/>
      <c r="N59" s="66"/>
      <c r="O59" s="66"/>
    </row>
    <row r="60" spans="2:15" ht="11.25" customHeight="1">
      <c r="B60" s="28" t="s">
        <v>441</v>
      </c>
      <c r="C60" s="9">
        <v>157425</v>
      </c>
      <c r="D60" s="10">
        <v>499</v>
      </c>
      <c r="E60" s="11">
        <v>29.5</v>
      </c>
      <c r="F60" s="15"/>
      <c r="G60" s="14">
        <f t="shared" si="4"/>
        <v>0</v>
      </c>
      <c r="M60" s="66"/>
      <c r="N60" s="66"/>
      <c r="O60" s="66"/>
    </row>
    <row r="61" spans="2:15" ht="11.25" customHeight="1">
      <c r="B61" s="28" t="s">
        <v>44</v>
      </c>
      <c r="C61" s="9">
        <v>157545</v>
      </c>
      <c r="D61" s="10">
        <v>413</v>
      </c>
      <c r="E61" s="11">
        <v>47.3</v>
      </c>
      <c r="F61" s="15"/>
      <c r="G61" s="14">
        <f t="shared" si="4"/>
        <v>0</v>
      </c>
      <c r="M61" s="66"/>
      <c r="N61" s="66"/>
      <c r="O61" s="66"/>
    </row>
    <row r="62" spans="2:15" ht="12" customHeight="1">
      <c r="B62" s="28" t="s">
        <v>45</v>
      </c>
      <c r="C62" s="9">
        <v>157543</v>
      </c>
      <c r="D62" s="10">
        <v>471</v>
      </c>
      <c r="E62" s="11">
        <v>46.5</v>
      </c>
      <c r="F62" s="15"/>
      <c r="G62" s="14">
        <f t="shared" si="4"/>
        <v>0</v>
      </c>
      <c r="M62" s="66"/>
      <c r="N62" s="66"/>
      <c r="O62" s="66"/>
    </row>
    <row r="63" spans="2:15" ht="11.25">
      <c r="B63" s="28"/>
      <c r="C63" s="8"/>
      <c r="D63" s="10"/>
      <c r="E63" s="11"/>
      <c r="F63" s="15"/>
      <c r="G63" s="14"/>
      <c r="M63" s="66"/>
      <c r="N63" s="66"/>
      <c r="O63" s="66"/>
    </row>
    <row r="64" spans="2:15" ht="12.75" customHeight="1">
      <c r="B64" s="28" t="s">
        <v>46</v>
      </c>
      <c r="C64" s="8" t="s">
        <v>47</v>
      </c>
      <c r="D64" s="10">
        <v>19</v>
      </c>
      <c r="E64" s="11">
        <v>69.35</v>
      </c>
      <c r="F64" s="15"/>
      <c r="G64" s="14">
        <f t="shared" si="4"/>
        <v>0</v>
      </c>
      <c r="M64" s="66"/>
      <c r="N64" s="66"/>
      <c r="O64" s="66"/>
    </row>
    <row r="65" spans="2:15" ht="13.5" customHeight="1">
      <c r="B65" s="28" t="s">
        <v>48</v>
      </c>
      <c r="C65" s="8" t="s">
        <v>49</v>
      </c>
      <c r="D65" s="10">
        <v>20</v>
      </c>
      <c r="E65" s="11">
        <v>77.3</v>
      </c>
      <c r="F65" s="15"/>
      <c r="G65" s="14">
        <f t="shared" si="4"/>
        <v>0</v>
      </c>
      <c r="M65" s="66"/>
      <c r="N65" s="66"/>
      <c r="O65" s="66"/>
    </row>
    <row r="66" spans="2:15" ht="11.25" customHeight="1">
      <c r="B66" s="28" t="s">
        <v>410</v>
      </c>
      <c r="C66" s="8" t="s">
        <v>411</v>
      </c>
      <c r="D66" s="10">
        <v>32</v>
      </c>
      <c r="E66" s="11">
        <v>85.6</v>
      </c>
      <c r="F66" s="15"/>
      <c r="G66" s="14">
        <f t="shared" si="4"/>
        <v>0</v>
      </c>
      <c r="M66" s="66"/>
      <c r="N66" s="66"/>
      <c r="O66" s="66"/>
    </row>
    <row r="67" spans="2:15" ht="10.5" customHeight="1">
      <c r="B67" s="28" t="s">
        <v>50</v>
      </c>
      <c r="C67" s="8" t="s">
        <v>51</v>
      </c>
      <c r="D67" s="10">
        <v>9</v>
      </c>
      <c r="E67" s="11">
        <v>84.6</v>
      </c>
      <c r="F67" s="15"/>
      <c r="G67" s="14">
        <f t="shared" si="4"/>
        <v>0</v>
      </c>
      <c r="M67" s="66"/>
      <c r="N67" s="66"/>
      <c r="O67" s="66"/>
    </row>
    <row r="68" spans="2:15" ht="13.5" customHeight="1">
      <c r="B68" s="28"/>
      <c r="C68" s="8"/>
      <c r="D68" s="10"/>
      <c r="E68" s="11"/>
      <c r="F68" s="15"/>
      <c r="G68" s="14"/>
      <c r="M68" s="66"/>
      <c r="N68" s="66"/>
      <c r="O68" s="66"/>
    </row>
    <row r="69" spans="2:15" ht="11.25" customHeight="1">
      <c r="B69" s="28" t="s">
        <v>52</v>
      </c>
      <c r="C69" s="8" t="s">
        <v>53</v>
      </c>
      <c r="D69" s="10">
        <v>3</v>
      </c>
      <c r="E69" s="11">
        <v>111.2</v>
      </c>
      <c r="F69" s="15"/>
      <c r="G69" s="14">
        <f t="shared" si="4"/>
        <v>0</v>
      </c>
      <c r="M69" s="66"/>
      <c r="N69" s="66"/>
      <c r="O69" s="66"/>
    </row>
    <row r="70" spans="2:15" ht="11.25">
      <c r="B70" s="28" t="s">
        <v>412</v>
      </c>
      <c r="C70" s="8" t="s">
        <v>413</v>
      </c>
      <c r="D70" s="10">
        <v>49</v>
      </c>
      <c r="E70" s="11">
        <v>60.7</v>
      </c>
      <c r="F70" s="15"/>
      <c r="G70" s="14">
        <f aca="true" t="shared" si="5" ref="G70:G81">F70*E70</f>
        <v>0</v>
      </c>
      <c r="M70" s="66"/>
      <c r="N70" s="66"/>
      <c r="O70" s="66"/>
    </row>
    <row r="71" spans="2:15" ht="11.25">
      <c r="B71" s="28" t="s">
        <v>54</v>
      </c>
      <c r="C71" s="9">
        <v>157575</v>
      </c>
      <c r="D71" s="10">
        <v>48</v>
      </c>
      <c r="E71" s="11">
        <v>56.2</v>
      </c>
      <c r="F71" s="15"/>
      <c r="G71" s="14">
        <f t="shared" si="5"/>
        <v>0</v>
      </c>
      <c r="M71" s="66"/>
      <c r="N71" s="66"/>
      <c r="O71" s="66"/>
    </row>
    <row r="72" spans="2:15" ht="11.25" customHeight="1">
      <c r="B72" s="28" t="s">
        <v>55</v>
      </c>
      <c r="C72" s="8" t="s">
        <v>56</v>
      </c>
      <c r="D72" s="12">
        <v>1304</v>
      </c>
      <c r="E72" s="11">
        <v>13.9</v>
      </c>
      <c r="F72" s="15"/>
      <c r="G72" s="14">
        <f t="shared" si="5"/>
        <v>0</v>
      </c>
      <c r="M72" s="66"/>
      <c r="N72" s="66"/>
      <c r="O72" s="66"/>
    </row>
    <row r="73" spans="2:15" ht="11.25" customHeight="1">
      <c r="B73" s="28" t="s">
        <v>57</v>
      </c>
      <c r="C73" s="9">
        <v>157489</v>
      </c>
      <c r="D73" s="10">
        <v>106</v>
      </c>
      <c r="E73" s="11">
        <v>81.1</v>
      </c>
      <c r="F73" s="15"/>
      <c r="G73" s="14">
        <f t="shared" si="5"/>
        <v>0</v>
      </c>
      <c r="M73" s="66"/>
      <c r="N73" s="66"/>
      <c r="O73" s="66"/>
    </row>
    <row r="74" spans="2:15" ht="12" customHeight="1">
      <c r="B74" s="28" t="s">
        <v>58</v>
      </c>
      <c r="C74" s="9">
        <v>157488</v>
      </c>
      <c r="D74" s="10">
        <v>136</v>
      </c>
      <c r="E74" s="11">
        <v>81.9</v>
      </c>
      <c r="F74" s="15"/>
      <c r="G74" s="14">
        <f t="shared" si="5"/>
        <v>0</v>
      </c>
      <c r="M74" s="66"/>
      <c r="N74" s="66"/>
      <c r="O74" s="66"/>
    </row>
    <row r="75" spans="2:15" ht="14.25" customHeight="1">
      <c r="B75" s="28" t="s">
        <v>342</v>
      </c>
      <c r="C75" s="8" t="s">
        <v>343</v>
      </c>
      <c r="D75" s="10">
        <v>16</v>
      </c>
      <c r="E75" s="11">
        <v>186.7</v>
      </c>
      <c r="F75" s="15"/>
      <c r="G75" s="14">
        <f t="shared" si="5"/>
        <v>0</v>
      </c>
      <c r="M75" s="66"/>
      <c r="N75" s="66"/>
      <c r="O75" s="66"/>
    </row>
    <row r="76" spans="2:15" ht="11.25">
      <c r="B76" s="28" t="s">
        <v>344</v>
      </c>
      <c r="C76" s="9">
        <v>157550</v>
      </c>
      <c r="D76" s="10">
        <v>560</v>
      </c>
      <c r="E76" s="11">
        <v>30.4</v>
      </c>
      <c r="F76" s="15"/>
      <c r="G76" s="14">
        <f t="shared" si="5"/>
        <v>0</v>
      </c>
      <c r="M76" s="66"/>
      <c r="N76" s="66"/>
      <c r="O76" s="66"/>
    </row>
    <row r="77" spans="2:15" ht="11.25">
      <c r="B77" s="28" t="s">
        <v>442</v>
      </c>
      <c r="C77" s="9">
        <v>157555</v>
      </c>
      <c r="D77" s="10">
        <v>388</v>
      </c>
      <c r="E77" s="11">
        <v>81.6</v>
      </c>
      <c r="F77" s="15"/>
      <c r="G77" s="14">
        <f t="shared" si="5"/>
        <v>0</v>
      </c>
      <c r="M77" s="66"/>
      <c r="N77" s="66"/>
      <c r="O77" s="66"/>
    </row>
    <row r="78" spans="2:15" ht="11.25">
      <c r="B78" s="35" t="s">
        <v>506</v>
      </c>
      <c r="C78" s="9">
        <v>157162</v>
      </c>
      <c r="D78" s="10">
        <v>1</v>
      </c>
      <c r="E78" s="11">
        <v>585</v>
      </c>
      <c r="F78" s="15"/>
      <c r="G78" s="14">
        <f t="shared" si="5"/>
        <v>0</v>
      </c>
      <c r="M78" s="66"/>
      <c r="N78" s="66"/>
      <c r="O78" s="66"/>
    </row>
    <row r="79" spans="2:15" ht="10.5" customHeight="1">
      <c r="B79" s="28" t="s">
        <v>59</v>
      </c>
      <c r="C79" s="8" t="s">
        <v>60</v>
      </c>
      <c r="D79" s="10">
        <v>101</v>
      </c>
      <c r="E79" s="11">
        <v>53.7</v>
      </c>
      <c r="F79" s="15"/>
      <c r="G79" s="14">
        <f t="shared" si="5"/>
        <v>0</v>
      </c>
      <c r="M79" s="66"/>
      <c r="N79" s="66"/>
      <c r="O79" s="66"/>
    </row>
    <row r="80" spans="2:15" ht="12.75" customHeight="1">
      <c r="B80" s="28"/>
      <c r="C80" s="8"/>
      <c r="D80" s="10"/>
      <c r="E80" s="11"/>
      <c r="F80" s="15"/>
      <c r="G80" s="14"/>
      <c r="M80" s="66"/>
      <c r="N80" s="66"/>
      <c r="O80" s="66"/>
    </row>
    <row r="81" spans="2:15" ht="11.25">
      <c r="B81" s="28" t="s">
        <v>61</v>
      </c>
      <c r="C81" s="8" t="s">
        <v>62</v>
      </c>
      <c r="D81" s="10">
        <v>45</v>
      </c>
      <c r="E81" s="11">
        <v>93.9</v>
      </c>
      <c r="F81" s="15"/>
      <c r="G81" s="14">
        <f t="shared" si="5"/>
        <v>0</v>
      </c>
      <c r="M81" s="66"/>
      <c r="N81" s="66"/>
      <c r="O81" s="66"/>
    </row>
    <row r="82" spans="2:15" ht="11.25">
      <c r="B82" s="28" t="s">
        <v>63</v>
      </c>
      <c r="C82" s="9">
        <v>157482</v>
      </c>
      <c r="D82" s="10">
        <v>48</v>
      </c>
      <c r="E82" s="11">
        <v>134.3</v>
      </c>
      <c r="F82" s="15"/>
      <c r="G82" s="14">
        <f aca="true" t="shared" si="6" ref="G82:G88">F82*E82</f>
        <v>0</v>
      </c>
      <c r="M82" s="66"/>
      <c r="N82" s="66"/>
      <c r="O82" s="66"/>
    </row>
    <row r="83" spans="2:15" ht="11.25">
      <c r="B83" s="28" t="s">
        <v>443</v>
      </c>
      <c r="C83" s="8" t="s">
        <v>444</v>
      </c>
      <c r="D83" s="10">
        <v>407</v>
      </c>
      <c r="E83" s="11">
        <v>9.82</v>
      </c>
      <c r="F83" s="15"/>
      <c r="G83" s="14">
        <f t="shared" si="6"/>
        <v>0</v>
      </c>
      <c r="M83" s="66"/>
      <c r="N83" s="66"/>
      <c r="O83" s="66"/>
    </row>
    <row r="84" spans="2:15" ht="13.5" customHeight="1">
      <c r="B84" s="28" t="s">
        <v>326</v>
      </c>
      <c r="C84" s="9">
        <v>157172</v>
      </c>
      <c r="D84" s="10">
        <v>71</v>
      </c>
      <c r="E84" s="11">
        <v>35.6</v>
      </c>
      <c r="F84" s="15"/>
      <c r="G84" s="14">
        <f t="shared" si="6"/>
        <v>0</v>
      </c>
      <c r="M84" s="66"/>
      <c r="N84" s="66"/>
      <c r="O84" s="66"/>
    </row>
    <row r="85" spans="2:15" ht="11.25">
      <c r="B85" s="28" t="s">
        <v>64</v>
      </c>
      <c r="C85" s="9">
        <v>157457</v>
      </c>
      <c r="D85" s="10">
        <v>329</v>
      </c>
      <c r="E85" s="11">
        <v>43.2</v>
      </c>
      <c r="F85" s="15"/>
      <c r="G85" s="14">
        <f t="shared" si="6"/>
        <v>0</v>
      </c>
      <c r="M85" s="66"/>
      <c r="N85" s="66"/>
      <c r="O85" s="66"/>
    </row>
    <row r="86" spans="2:15" ht="11.25">
      <c r="B86" s="28" t="s">
        <v>65</v>
      </c>
      <c r="C86" s="9">
        <v>157539</v>
      </c>
      <c r="D86" s="10">
        <v>1</v>
      </c>
      <c r="E86" s="11">
        <v>112.1</v>
      </c>
      <c r="F86" s="15"/>
      <c r="G86" s="14">
        <f t="shared" si="6"/>
        <v>0</v>
      </c>
      <c r="M86" s="66"/>
      <c r="N86" s="66"/>
      <c r="O86" s="66"/>
    </row>
    <row r="87" spans="2:15" ht="11.25">
      <c r="B87" s="28" t="s">
        <v>66</v>
      </c>
      <c r="C87" s="8" t="s">
        <v>67</v>
      </c>
      <c r="D87" s="10">
        <v>540</v>
      </c>
      <c r="E87" s="11">
        <v>127</v>
      </c>
      <c r="F87" s="15"/>
      <c r="G87" s="14">
        <f t="shared" si="6"/>
        <v>0</v>
      </c>
      <c r="M87" s="66"/>
      <c r="N87" s="66"/>
      <c r="O87" s="66"/>
    </row>
    <row r="88" spans="2:15" ht="11.25">
      <c r="B88" s="28" t="s">
        <v>68</v>
      </c>
      <c r="C88" s="9">
        <v>157540</v>
      </c>
      <c r="D88" s="10">
        <v>93</v>
      </c>
      <c r="E88" s="11">
        <v>43.8</v>
      </c>
      <c r="F88" s="15"/>
      <c r="G88" s="14">
        <f t="shared" si="6"/>
        <v>0</v>
      </c>
      <c r="M88" s="66"/>
      <c r="N88" s="66"/>
      <c r="O88" s="66"/>
    </row>
    <row r="89" spans="2:15" ht="11.25">
      <c r="B89" s="28"/>
      <c r="C89" s="9"/>
      <c r="D89" s="10"/>
      <c r="E89" s="11"/>
      <c r="F89" s="15"/>
      <c r="G89" s="14"/>
      <c r="M89" s="66"/>
      <c r="N89" s="66"/>
      <c r="O89" s="66"/>
    </row>
    <row r="90" spans="2:15" ht="11.25">
      <c r="B90" s="28"/>
      <c r="C90" s="9"/>
      <c r="D90" s="10"/>
      <c r="E90" s="11"/>
      <c r="F90" s="15"/>
      <c r="G90" s="14"/>
      <c r="M90" s="66"/>
      <c r="N90" s="66"/>
      <c r="O90" s="66"/>
    </row>
    <row r="91" spans="2:15" ht="11.25" customHeight="1">
      <c r="B91" s="28" t="s">
        <v>445</v>
      </c>
      <c r="C91" s="9">
        <v>157266</v>
      </c>
      <c r="D91" s="10">
        <v>1</v>
      </c>
      <c r="E91" s="11">
        <v>45.7</v>
      </c>
      <c r="F91" s="15"/>
      <c r="G91" s="14">
        <f aca="true" t="shared" si="7" ref="G90:G98">F91*E91</f>
        <v>0</v>
      </c>
      <c r="M91" s="66"/>
      <c r="N91" s="66"/>
      <c r="O91" s="66"/>
    </row>
    <row r="92" spans="2:15" ht="11.25" customHeight="1">
      <c r="B92" s="28" t="s">
        <v>446</v>
      </c>
      <c r="C92" s="8" t="s">
        <v>447</v>
      </c>
      <c r="D92" s="10">
        <v>16</v>
      </c>
      <c r="E92" s="11">
        <v>140.7</v>
      </c>
      <c r="F92" s="15"/>
      <c r="G92" s="14">
        <f t="shared" si="7"/>
        <v>0</v>
      </c>
      <c r="M92" s="66"/>
      <c r="N92" s="66"/>
      <c r="O92" s="66"/>
    </row>
    <row r="93" spans="2:15" ht="11.25">
      <c r="B93" s="28" t="s">
        <v>448</v>
      </c>
      <c r="C93" s="9">
        <v>157603</v>
      </c>
      <c r="D93" s="10">
        <v>15</v>
      </c>
      <c r="E93" s="11">
        <v>148.5</v>
      </c>
      <c r="F93" s="15"/>
      <c r="G93" s="14">
        <f t="shared" si="7"/>
        <v>0</v>
      </c>
      <c r="M93" s="66"/>
      <c r="N93" s="66"/>
      <c r="O93" s="66"/>
    </row>
    <row r="94" spans="2:15" ht="11.25">
      <c r="B94" s="28" t="s">
        <v>449</v>
      </c>
      <c r="C94" s="9">
        <v>157262</v>
      </c>
      <c r="D94" s="10">
        <v>5</v>
      </c>
      <c r="E94" s="11">
        <v>223.76</v>
      </c>
      <c r="F94" s="15"/>
      <c r="G94" s="14">
        <f t="shared" si="7"/>
        <v>0</v>
      </c>
      <c r="M94" s="66"/>
      <c r="N94" s="66"/>
      <c r="O94" s="66"/>
    </row>
    <row r="95" spans="2:15" ht="11.25">
      <c r="B95" s="28" t="s">
        <v>450</v>
      </c>
      <c r="C95" s="9">
        <v>157261</v>
      </c>
      <c r="D95" s="10">
        <v>5</v>
      </c>
      <c r="E95" s="11">
        <v>223.76</v>
      </c>
      <c r="F95" s="15"/>
      <c r="G95" s="14">
        <f t="shared" si="7"/>
        <v>0</v>
      </c>
      <c r="M95" s="66"/>
      <c r="N95" s="66"/>
      <c r="O95" s="66"/>
    </row>
    <row r="96" spans="2:15" ht="11.25" customHeight="1">
      <c r="B96" s="28" t="s">
        <v>451</v>
      </c>
      <c r="C96" s="8" t="s">
        <v>452</v>
      </c>
      <c r="D96" s="10">
        <v>35</v>
      </c>
      <c r="E96" s="11">
        <v>94.5</v>
      </c>
      <c r="F96" s="15"/>
      <c r="G96" s="14">
        <f t="shared" si="7"/>
        <v>0</v>
      </c>
      <c r="M96" s="66"/>
      <c r="N96" s="66"/>
      <c r="O96" s="66"/>
    </row>
    <row r="97" spans="2:15" ht="11.25">
      <c r="B97" s="28" t="s">
        <v>69</v>
      </c>
      <c r="C97" s="9">
        <v>157510</v>
      </c>
      <c r="D97" s="10">
        <v>4</v>
      </c>
      <c r="E97" s="11">
        <v>537.3</v>
      </c>
      <c r="F97" s="15"/>
      <c r="G97" s="14">
        <f t="shared" si="7"/>
        <v>0</v>
      </c>
      <c r="M97" s="66"/>
      <c r="N97" s="66"/>
      <c r="O97" s="66"/>
    </row>
    <row r="98" spans="2:15" ht="10.5" customHeight="1">
      <c r="B98" s="28" t="s">
        <v>70</v>
      </c>
      <c r="C98" s="8" t="s">
        <v>71</v>
      </c>
      <c r="D98" s="10">
        <v>305</v>
      </c>
      <c r="E98" s="11">
        <v>31.5</v>
      </c>
      <c r="F98" s="15"/>
      <c r="G98" s="14">
        <f t="shared" si="7"/>
        <v>0</v>
      </c>
      <c r="M98" s="66"/>
      <c r="N98" s="66"/>
      <c r="O98" s="66"/>
    </row>
    <row r="99" spans="2:15" ht="12" customHeight="1">
      <c r="B99" s="28" t="s">
        <v>72</v>
      </c>
      <c r="C99" s="9">
        <v>157140</v>
      </c>
      <c r="D99" s="10">
        <v>140</v>
      </c>
      <c r="E99" s="11">
        <v>69.3</v>
      </c>
      <c r="F99" s="15"/>
      <c r="G99" s="14">
        <f aca="true" t="shared" si="8" ref="G99:G104">F99*E99</f>
        <v>0</v>
      </c>
      <c r="M99" s="66"/>
      <c r="N99" s="66"/>
      <c r="O99" s="66"/>
    </row>
    <row r="100" spans="2:15" ht="11.25">
      <c r="B100" s="28" t="s">
        <v>400</v>
      </c>
      <c r="C100" s="9">
        <v>157131</v>
      </c>
      <c r="D100" s="10">
        <v>453</v>
      </c>
      <c r="E100" s="11">
        <v>37.2</v>
      </c>
      <c r="F100" s="15"/>
      <c r="G100" s="14">
        <f t="shared" si="8"/>
        <v>0</v>
      </c>
      <c r="M100" s="66"/>
      <c r="N100" s="66"/>
      <c r="O100" s="66"/>
    </row>
    <row r="101" spans="2:15" ht="11.25">
      <c r="B101" s="28" t="s">
        <v>422</v>
      </c>
      <c r="C101" s="9">
        <v>157223</v>
      </c>
      <c r="D101" s="12">
        <v>1439</v>
      </c>
      <c r="E101" s="11">
        <v>26.6</v>
      </c>
      <c r="F101" s="15"/>
      <c r="G101" s="14">
        <f t="shared" si="8"/>
        <v>0</v>
      </c>
      <c r="M101" s="66"/>
      <c r="N101" s="66"/>
      <c r="O101" s="66"/>
    </row>
    <row r="102" spans="2:15" ht="11.25" customHeight="1">
      <c r="B102" s="28" t="s">
        <v>423</v>
      </c>
      <c r="C102" s="9">
        <v>157224</v>
      </c>
      <c r="D102" s="10">
        <v>266</v>
      </c>
      <c r="E102" s="11">
        <v>52.55</v>
      </c>
      <c r="F102" s="15"/>
      <c r="G102" s="14">
        <f t="shared" si="8"/>
        <v>0</v>
      </c>
      <c r="M102" s="66"/>
      <c r="N102" s="66"/>
      <c r="O102" s="66"/>
    </row>
    <row r="103" spans="2:15" ht="10.5" customHeight="1">
      <c r="B103" s="28" t="s">
        <v>73</v>
      </c>
      <c r="C103" s="8" t="s">
        <v>74</v>
      </c>
      <c r="D103" s="10">
        <v>74</v>
      </c>
      <c r="E103" s="11">
        <v>164.7</v>
      </c>
      <c r="F103" s="15"/>
      <c r="G103" s="14">
        <f t="shared" si="8"/>
        <v>0</v>
      </c>
      <c r="M103" s="66"/>
      <c r="N103" s="66"/>
      <c r="O103" s="66"/>
    </row>
    <row r="104" spans="2:15" ht="11.25" customHeight="1">
      <c r="B104" s="28" t="s">
        <v>453</v>
      </c>
      <c r="C104" s="8" t="s">
        <v>454</v>
      </c>
      <c r="D104" s="10">
        <v>20</v>
      </c>
      <c r="E104" s="11">
        <v>180.7</v>
      </c>
      <c r="F104" s="15"/>
      <c r="G104" s="14">
        <f t="shared" si="8"/>
        <v>0</v>
      </c>
      <c r="M104" s="66"/>
      <c r="N104" s="66"/>
      <c r="O104" s="66"/>
    </row>
    <row r="105" spans="2:15" ht="11.25">
      <c r="B105" s="28" t="s">
        <v>75</v>
      </c>
      <c r="C105" s="8" t="s">
        <v>76</v>
      </c>
      <c r="D105" s="10">
        <v>192</v>
      </c>
      <c r="E105" s="11">
        <v>42.4</v>
      </c>
      <c r="F105" s="15"/>
      <c r="G105" s="14">
        <f>F105*E105</f>
        <v>0</v>
      </c>
      <c r="M105" s="66"/>
      <c r="N105" s="66"/>
      <c r="O105" s="66"/>
    </row>
    <row r="106" spans="2:15" ht="12" customHeight="1">
      <c r="B106" s="28"/>
      <c r="C106" s="9"/>
      <c r="D106" s="10"/>
      <c r="E106" s="11"/>
      <c r="F106" s="15"/>
      <c r="G106" s="14"/>
      <c r="M106" s="66"/>
      <c r="N106" s="66"/>
      <c r="O106" s="66"/>
    </row>
    <row r="107" spans="2:15" ht="11.25" customHeight="1">
      <c r="B107" s="28" t="s">
        <v>77</v>
      </c>
      <c r="C107" s="8" t="s">
        <v>78</v>
      </c>
      <c r="D107" s="10">
        <v>1</v>
      </c>
      <c r="E107" s="11">
        <v>482</v>
      </c>
      <c r="F107" s="15"/>
      <c r="G107" s="14">
        <f>F107*E107</f>
        <v>0</v>
      </c>
      <c r="M107" s="66"/>
      <c r="N107" s="66"/>
      <c r="O107" s="66"/>
    </row>
    <row r="108" spans="2:15" ht="12" customHeight="1">
      <c r="B108" s="28" t="s">
        <v>79</v>
      </c>
      <c r="C108" s="9">
        <v>157505</v>
      </c>
      <c r="D108" s="10">
        <v>51</v>
      </c>
      <c r="E108" s="11">
        <v>214.3</v>
      </c>
      <c r="F108" s="15"/>
      <c r="G108" s="14">
        <f>F108*E108</f>
        <v>0</v>
      </c>
      <c r="M108" s="66"/>
      <c r="N108" s="66"/>
      <c r="O108" s="66"/>
    </row>
    <row r="109" spans="2:15" ht="11.25" customHeight="1">
      <c r="B109" s="35" t="s">
        <v>507</v>
      </c>
      <c r="C109" s="9">
        <v>157160</v>
      </c>
      <c r="D109" s="10">
        <v>4</v>
      </c>
      <c r="E109" s="11">
        <v>320</v>
      </c>
      <c r="F109" s="15"/>
      <c r="G109" s="14">
        <f aca="true" t="shared" si="9" ref="G109:G119">F109*E109</f>
        <v>0</v>
      </c>
      <c r="M109" s="66"/>
      <c r="N109" s="66"/>
      <c r="O109" s="66"/>
    </row>
    <row r="110" spans="2:15" ht="11.25">
      <c r="B110" s="28" t="s">
        <v>80</v>
      </c>
      <c r="C110" s="9">
        <v>157506</v>
      </c>
      <c r="D110" s="10">
        <v>240</v>
      </c>
      <c r="E110" s="11">
        <v>23.1</v>
      </c>
      <c r="F110" s="15"/>
      <c r="G110" s="14">
        <f t="shared" si="9"/>
        <v>0</v>
      </c>
      <c r="M110" s="66"/>
      <c r="N110" s="66"/>
      <c r="O110" s="66"/>
    </row>
    <row r="111" spans="2:15" ht="11.25">
      <c r="B111" s="28" t="s">
        <v>81</v>
      </c>
      <c r="C111" s="9">
        <v>157546</v>
      </c>
      <c r="D111" s="10">
        <v>84</v>
      </c>
      <c r="E111" s="11">
        <v>96.1</v>
      </c>
      <c r="F111" s="15"/>
      <c r="G111" s="14">
        <f t="shared" si="9"/>
        <v>0</v>
      </c>
      <c r="M111" s="66"/>
      <c r="N111" s="66"/>
      <c r="O111" s="66"/>
    </row>
    <row r="112" spans="2:15" ht="12.75" customHeight="1">
      <c r="B112" s="28" t="s">
        <v>82</v>
      </c>
      <c r="C112" s="9">
        <v>157537</v>
      </c>
      <c r="D112" s="10">
        <v>181</v>
      </c>
      <c r="E112" s="11">
        <v>63.1</v>
      </c>
      <c r="F112" s="15"/>
      <c r="G112" s="14">
        <f t="shared" si="9"/>
        <v>0</v>
      </c>
      <c r="M112" s="66"/>
      <c r="N112" s="66"/>
      <c r="O112" s="66"/>
    </row>
    <row r="113" spans="2:15" ht="11.25">
      <c r="B113" s="28" t="s">
        <v>83</v>
      </c>
      <c r="C113" s="9">
        <v>157536</v>
      </c>
      <c r="D113" s="10">
        <v>165</v>
      </c>
      <c r="E113" s="11">
        <v>63.1</v>
      </c>
      <c r="F113" s="15"/>
      <c r="G113" s="14">
        <f t="shared" si="9"/>
        <v>0</v>
      </c>
      <c r="M113" s="66"/>
      <c r="N113" s="66"/>
      <c r="O113" s="66"/>
    </row>
    <row r="114" spans="2:15" ht="12.75" customHeight="1">
      <c r="B114" s="28" t="s">
        <v>84</v>
      </c>
      <c r="C114" s="9">
        <v>157525</v>
      </c>
      <c r="D114" s="10">
        <v>132</v>
      </c>
      <c r="E114" s="11">
        <v>38.7</v>
      </c>
      <c r="F114" s="15"/>
      <c r="G114" s="14">
        <f t="shared" si="9"/>
        <v>0</v>
      </c>
      <c r="M114" s="66"/>
      <c r="N114" s="66"/>
      <c r="O114" s="66"/>
    </row>
    <row r="115" spans="2:15" ht="12" customHeight="1">
      <c r="B115" s="28" t="s">
        <v>85</v>
      </c>
      <c r="C115" s="9">
        <v>157524</v>
      </c>
      <c r="D115" s="10">
        <v>151</v>
      </c>
      <c r="E115" s="11">
        <v>64</v>
      </c>
      <c r="F115" s="15"/>
      <c r="G115" s="14">
        <f t="shared" si="9"/>
        <v>0</v>
      </c>
      <c r="M115" s="66"/>
      <c r="N115" s="66"/>
      <c r="O115" s="66"/>
    </row>
    <row r="116" spans="2:15" ht="11.25">
      <c r="B116" s="28" t="s">
        <v>345</v>
      </c>
      <c r="C116" s="9">
        <v>157191</v>
      </c>
      <c r="D116" s="10">
        <v>319</v>
      </c>
      <c r="E116" s="11">
        <v>46.7</v>
      </c>
      <c r="F116" s="15"/>
      <c r="G116" s="14">
        <f t="shared" si="9"/>
        <v>0</v>
      </c>
      <c r="M116" s="66"/>
      <c r="N116" s="66"/>
      <c r="O116" s="66"/>
    </row>
    <row r="117" spans="2:15" ht="10.5" customHeight="1">
      <c r="B117" s="28" t="s">
        <v>346</v>
      </c>
      <c r="C117" s="9">
        <v>157192</v>
      </c>
      <c r="D117" s="10">
        <v>134</v>
      </c>
      <c r="E117" s="11">
        <v>46.7</v>
      </c>
      <c r="F117" s="15"/>
      <c r="G117" s="14">
        <f t="shared" si="9"/>
        <v>0</v>
      </c>
      <c r="M117" s="66"/>
      <c r="N117" s="66"/>
      <c r="O117" s="66"/>
    </row>
    <row r="118" spans="2:15" ht="11.25">
      <c r="B118" s="28" t="s">
        <v>347</v>
      </c>
      <c r="C118" s="9">
        <v>157193</v>
      </c>
      <c r="D118" s="10">
        <v>379</v>
      </c>
      <c r="E118" s="11">
        <v>46.7</v>
      </c>
      <c r="F118" s="15"/>
      <c r="G118" s="14">
        <f t="shared" si="9"/>
        <v>0</v>
      </c>
      <c r="M118" s="66"/>
      <c r="N118" s="66"/>
      <c r="O118" s="66"/>
    </row>
    <row r="119" spans="2:15" ht="11.25" customHeight="1">
      <c r="B119" s="28" t="s">
        <v>86</v>
      </c>
      <c r="C119" s="9">
        <v>157126</v>
      </c>
      <c r="D119" s="10">
        <v>53</v>
      </c>
      <c r="E119" s="11">
        <v>67.6</v>
      </c>
      <c r="F119" s="15"/>
      <c r="G119" s="14">
        <f t="shared" si="9"/>
        <v>0</v>
      </c>
      <c r="M119" s="66"/>
      <c r="N119" s="66"/>
      <c r="O119" s="66"/>
    </row>
    <row r="120" spans="2:15" ht="11.25">
      <c r="B120" s="28" t="s">
        <v>87</v>
      </c>
      <c r="C120" s="9">
        <v>157125</v>
      </c>
      <c r="D120" s="10">
        <v>37</v>
      </c>
      <c r="E120" s="11">
        <v>47.1</v>
      </c>
      <c r="F120" s="15"/>
      <c r="G120" s="14">
        <f aca="true" t="shared" si="10" ref="G120:G138">F120*E120</f>
        <v>0</v>
      </c>
      <c r="M120" s="66"/>
      <c r="N120" s="66"/>
      <c r="O120" s="66"/>
    </row>
    <row r="121" spans="2:15" ht="11.25">
      <c r="B121" s="28" t="s">
        <v>455</v>
      </c>
      <c r="C121" s="9">
        <v>157480</v>
      </c>
      <c r="D121" s="10">
        <v>4</v>
      </c>
      <c r="E121" s="11">
        <v>83.6</v>
      </c>
      <c r="F121" s="15"/>
      <c r="G121" s="14">
        <f t="shared" si="10"/>
        <v>0</v>
      </c>
      <c r="M121" s="66"/>
      <c r="N121" s="66"/>
      <c r="O121" s="66"/>
    </row>
    <row r="122" spans="2:15" ht="10.5" customHeight="1">
      <c r="B122" s="28" t="s">
        <v>456</v>
      </c>
      <c r="C122" s="9">
        <v>157481</v>
      </c>
      <c r="D122" s="10">
        <v>3</v>
      </c>
      <c r="E122" s="11">
        <v>72.5</v>
      </c>
      <c r="F122" s="15"/>
      <c r="G122" s="14">
        <f t="shared" si="10"/>
        <v>0</v>
      </c>
      <c r="M122" s="66"/>
      <c r="N122" s="66"/>
      <c r="O122" s="66"/>
    </row>
    <row r="123" spans="2:15" ht="11.25">
      <c r="B123" s="28" t="s">
        <v>457</v>
      </c>
      <c r="C123" s="9">
        <v>157479</v>
      </c>
      <c r="D123" s="10">
        <v>12</v>
      </c>
      <c r="E123" s="11">
        <v>72.5</v>
      </c>
      <c r="F123" s="15"/>
      <c r="G123" s="14">
        <f t="shared" si="10"/>
        <v>0</v>
      </c>
      <c r="M123" s="66"/>
      <c r="N123" s="66"/>
      <c r="O123" s="66"/>
    </row>
    <row r="124" spans="2:15" ht="11.25" customHeight="1">
      <c r="B124" s="28" t="s">
        <v>88</v>
      </c>
      <c r="C124" s="9">
        <v>157569</v>
      </c>
      <c r="D124" s="10">
        <v>57</v>
      </c>
      <c r="E124" s="11">
        <v>220.1</v>
      </c>
      <c r="F124" s="15"/>
      <c r="G124" s="14">
        <f t="shared" si="10"/>
        <v>0</v>
      </c>
      <c r="M124" s="66"/>
      <c r="N124" s="66"/>
      <c r="O124" s="66"/>
    </row>
    <row r="125" spans="2:15" ht="12" customHeight="1">
      <c r="B125" s="28" t="s">
        <v>89</v>
      </c>
      <c r="C125" s="8" t="s">
        <v>90</v>
      </c>
      <c r="D125" s="10">
        <v>8</v>
      </c>
      <c r="E125" s="11">
        <v>297.4</v>
      </c>
      <c r="F125" s="15"/>
      <c r="G125" s="14">
        <f t="shared" si="10"/>
        <v>0</v>
      </c>
      <c r="M125" s="66"/>
      <c r="N125" s="66"/>
      <c r="O125" s="66"/>
    </row>
    <row r="126" spans="2:15" ht="11.25">
      <c r="B126" s="28" t="s">
        <v>91</v>
      </c>
      <c r="C126" s="8" t="s">
        <v>92</v>
      </c>
      <c r="D126" s="10">
        <v>8</v>
      </c>
      <c r="E126" s="11">
        <v>242.1</v>
      </c>
      <c r="F126" s="15"/>
      <c r="G126" s="14">
        <f t="shared" si="10"/>
        <v>0</v>
      </c>
      <c r="M126" s="66"/>
      <c r="N126" s="66"/>
      <c r="O126" s="66"/>
    </row>
    <row r="127" spans="2:15" ht="11.25">
      <c r="B127" s="28" t="s">
        <v>93</v>
      </c>
      <c r="C127" s="8" t="s">
        <v>94</v>
      </c>
      <c r="D127" s="10">
        <v>48</v>
      </c>
      <c r="E127" s="11">
        <v>198</v>
      </c>
      <c r="F127" s="15"/>
      <c r="G127" s="14">
        <f t="shared" si="10"/>
        <v>0</v>
      </c>
      <c r="M127" s="66"/>
      <c r="N127" s="66"/>
      <c r="O127" s="66"/>
    </row>
    <row r="128" spans="2:15" ht="11.25">
      <c r="B128" s="28" t="s">
        <v>95</v>
      </c>
      <c r="C128" s="9">
        <v>157108</v>
      </c>
      <c r="D128" s="10">
        <v>67</v>
      </c>
      <c r="E128" s="11">
        <v>220.2</v>
      </c>
      <c r="F128" s="15"/>
      <c r="G128" s="14">
        <f t="shared" si="10"/>
        <v>0</v>
      </c>
      <c r="M128" s="66"/>
      <c r="N128" s="66"/>
      <c r="O128" s="66"/>
    </row>
    <row r="129" spans="2:15" ht="12" customHeight="1">
      <c r="B129" s="28" t="s">
        <v>96</v>
      </c>
      <c r="C129" s="8" t="s">
        <v>97</v>
      </c>
      <c r="D129" s="10">
        <v>15</v>
      </c>
      <c r="E129" s="11">
        <v>196.5</v>
      </c>
      <c r="F129" s="15"/>
      <c r="G129" s="14">
        <f t="shared" si="10"/>
        <v>0</v>
      </c>
      <c r="M129" s="66"/>
      <c r="N129" s="66"/>
      <c r="O129" s="66"/>
    </row>
    <row r="130" spans="2:15" ht="11.25">
      <c r="B130" s="28" t="s">
        <v>98</v>
      </c>
      <c r="C130" s="8" t="s">
        <v>99</v>
      </c>
      <c r="D130" s="10">
        <v>10</v>
      </c>
      <c r="E130" s="11">
        <v>180</v>
      </c>
      <c r="F130" s="15"/>
      <c r="G130" s="14">
        <f t="shared" si="10"/>
        <v>0</v>
      </c>
      <c r="M130" s="66"/>
      <c r="N130" s="66"/>
      <c r="O130" s="66"/>
    </row>
    <row r="131" spans="2:15" ht="11.25">
      <c r="B131" s="28" t="s">
        <v>100</v>
      </c>
      <c r="C131" s="8" t="s">
        <v>101</v>
      </c>
      <c r="D131" s="10">
        <v>16</v>
      </c>
      <c r="E131" s="11">
        <v>250</v>
      </c>
      <c r="F131" s="15"/>
      <c r="G131" s="14">
        <f t="shared" si="10"/>
        <v>0</v>
      </c>
      <c r="M131" s="66"/>
      <c r="N131" s="66"/>
      <c r="O131" s="66"/>
    </row>
    <row r="132" spans="2:15" ht="11.25">
      <c r="B132" s="28" t="s">
        <v>102</v>
      </c>
      <c r="C132" s="8" t="s">
        <v>103</v>
      </c>
      <c r="D132" s="10">
        <v>23</v>
      </c>
      <c r="E132" s="11">
        <v>413</v>
      </c>
      <c r="F132" s="15"/>
      <c r="G132" s="14">
        <f t="shared" si="10"/>
        <v>0</v>
      </c>
      <c r="M132" s="66"/>
      <c r="N132" s="66"/>
      <c r="O132" s="66"/>
    </row>
    <row r="133" spans="2:15" ht="11.25">
      <c r="B133" s="28"/>
      <c r="C133" s="8"/>
      <c r="D133" s="10"/>
      <c r="E133" s="11"/>
      <c r="F133" s="15"/>
      <c r="G133" s="14"/>
      <c r="M133" s="66"/>
      <c r="N133" s="66"/>
      <c r="O133" s="66"/>
    </row>
    <row r="134" spans="2:15" ht="11.25">
      <c r="B134" s="28"/>
      <c r="C134" s="8"/>
      <c r="D134" s="10"/>
      <c r="E134" s="11"/>
      <c r="F134" s="15"/>
      <c r="G134" s="14"/>
      <c r="M134" s="66"/>
      <c r="N134" s="66"/>
      <c r="O134" s="66"/>
    </row>
    <row r="135" spans="2:15" ht="11.25">
      <c r="B135" s="28" t="s">
        <v>328</v>
      </c>
      <c r="C135" s="9">
        <v>157150</v>
      </c>
      <c r="D135" s="10">
        <v>1</v>
      </c>
      <c r="E135" s="11">
        <v>177.2</v>
      </c>
      <c r="F135" s="15"/>
      <c r="G135" s="14">
        <f t="shared" si="10"/>
        <v>0</v>
      </c>
      <c r="M135" s="66"/>
      <c r="N135" s="66"/>
      <c r="O135" s="66"/>
    </row>
    <row r="136" spans="2:15" ht="13.5" customHeight="1">
      <c r="B136" s="28" t="s">
        <v>329</v>
      </c>
      <c r="C136" s="9">
        <v>157151</v>
      </c>
      <c r="D136" s="10">
        <v>130</v>
      </c>
      <c r="E136" s="11">
        <v>97.8</v>
      </c>
      <c r="F136" s="15"/>
      <c r="G136" s="14">
        <f t="shared" si="10"/>
        <v>0</v>
      </c>
      <c r="M136" s="66"/>
      <c r="N136" s="66"/>
      <c r="O136" s="66"/>
    </row>
    <row r="137" spans="2:15" ht="12" customHeight="1">
      <c r="B137" s="28" t="s">
        <v>330</v>
      </c>
      <c r="C137" s="9">
        <v>157152</v>
      </c>
      <c r="D137" s="10">
        <v>53</v>
      </c>
      <c r="E137" s="11">
        <v>123.9</v>
      </c>
      <c r="F137" s="15"/>
      <c r="G137" s="14">
        <f t="shared" si="10"/>
        <v>0</v>
      </c>
      <c r="M137" s="66"/>
      <c r="N137" s="66"/>
      <c r="O137" s="66"/>
    </row>
    <row r="138" spans="2:15" ht="12" customHeight="1">
      <c r="B138" s="28" t="s">
        <v>104</v>
      </c>
      <c r="C138" s="8" t="s">
        <v>105</v>
      </c>
      <c r="D138" s="10">
        <v>171</v>
      </c>
      <c r="E138" s="11">
        <v>44.6</v>
      </c>
      <c r="F138" s="15"/>
      <c r="G138" s="14">
        <f t="shared" si="10"/>
        <v>0</v>
      </c>
      <c r="M138" s="66"/>
      <c r="N138" s="66"/>
      <c r="O138" s="66"/>
    </row>
    <row r="139" spans="2:15" ht="10.5" customHeight="1">
      <c r="B139" s="28" t="s">
        <v>106</v>
      </c>
      <c r="C139" s="8" t="s">
        <v>107</v>
      </c>
      <c r="D139" s="10">
        <v>534</v>
      </c>
      <c r="E139" s="11">
        <v>25.2</v>
      </c>
      <c r="F139" s="15"/>
      <c r="G139" s="14">
        <f aca="true" t="shared" si="11" ref="G139:G147">F139*E139</f>
        <v>0</v>
      </c>
      <c r="M139" s="66"/>
      <c r="N139" s="66"/>
      <c r="O139" s="66"/>
    </row>
    <row r="140" spans="2:15" ht="11.25">
      <c r="B140" s="28" t="s">
        <v>108</v>
      </c>
      <c r="C140" s="8" t="s">
        <v>109</v>
      </c>
      <c r="D140" s="10">
        <v>36</v>
      </c>
      <c r="E140" s="11">
        <v>290</v>
      </c>
      <c r="F140" s="15"/>
      <c r="G140" s="14">
        <f t="shared" si="11"/>
        <v>0</v>
      </c>
      <c r="M140" s="66"/>
      <c r="N140" s="66"/>
      <c r="O140" s="66"/>
    </row>
    <row r="141" spans="2:15" ht="11.25">
      <c r="B141" s="28" t="s">
        <v>110</v>
      </c>
      <c r="C141" s="8" t="s">
        <v>111</v>
      </c>
      <c r="D141" s="10">
        <v>18</v>
      </c>
      <c r="E141" s="11">
        <v>198</v>
      </c>
      <c r="F141" s="15"/>
      <c r="G141" s="14">
        <f t="shared" si="11"/>
        <v>0</v>
      </c>
      <c r="M141" s="66"/>
      <c r="N141" s="66"/>
      <c r="O141" s="66"/>
    </row>
    <row r="142" spans="2:15" ht="11.25" customHeight="1">
      <c r="B142" s="28" t="s">
        <v>112</v>
      </c>
      <c r="C142" s="8" t="s">
        <v>113</v>
      </c>
      <c r="D142" s="10">
        <v>2</v>
      </c>
      <c r="E142" s="11">
        <v>576</v>
      </c>
      <c r="F142" s="15"/>
      <c r="G142" s="14">
        <f t="shared" si="11"/>
        <v>0</v>
      </c>
      <c r="M142" s="66"/>
      <c r="N142" s="66"/>
      <c r="O142" s="66"/>
    </row>
    <row r="143" spans="2:15" ht="10.5" customHeight="1">
      <c r="B143" s="28" t="s">
        <v>114</v>
      </c>
      <c r="C143" s="8" t="s">
        <v>115</v>
      </c>
      <c r="D143" s="10">
        <v>10</v>
      </c>
      <c r="E143" s="11">
        <v>290</v>
      </c>
      <c r="F143" s="15"/>
      <c r="G143" s="14">
        <f t="shared" si="11"/>
        <v>0</v>
      </c>
      <c r="M143" s="66"/>
      <c r="N143" s="66"/>
      <c r="O143" s="66"/>
    </row>
    <row r="144" spans="2:15" ht="11.25">
      <c r="B144" s="28" t="s">
        <v>116</v>
      </c>
      <c r="C144" s="8" t="s">
        <v>117</v>
      </c>
      <c r="D144" s="10">
        <v>196</v>
      </c>
      <c r="E144" s="11">
        <v>13.6</v>
      </c>
      <c r="F144" s="15"/>
      <c r="G144" s="14">
        <f t="shared" si="11"/>
        <v>0</v>
      </c>
      <c r="M144" s="66"/>
      <c r="N144" s="66"/>
      <c r="O144" s="66"/>
    </row>
    <row r="145" spans="2:15" ht="12.75" customHeight="1">
      <c r="B145" s="28" t="s">
        <v>118</v>
      </c>
      <c r="C145" s="9">
        <v>157130</v>
      </c>
      <c r="D145" s="10">
        <v>23</v>
      </c>
      <c r="E145" s="11">
        <v>23.2</v>
      </c>
      <c r="F145" s="15"/>
      <c r="G145" s="14">
        <f t="shared" si="11"/>
        <v>0</v>
      </c>
      <c r="M145" s="66"/>
      <c r="N145" s="66"/>
      <c r="O145" s="66"/>
    </row>
    <row r="146" spans="2:15" ht="11.25">
      <c r="B146" s="28" t="s">
        <v>119</v>
      </c>
      <c r="C146" s="9">
        <v>157494</v>
      </c>
      <c r="D146" s="10">
        <v>859</v>
      </c>
      <c r="E146" s="11">
        <v>39.4</v>
      </c>
      <c r="F146" s="15"/>
      <c r="G146" s="14">
        <f t="shared" si="11"/>
        <v>0</v>
      </c>
      <c r="M146" s="66"/>
      <c r="N146" s="66"/>
      <c r="O146" s="66"/>
    </row>
    <row r="147" spans="2:15" ht="11.25">
      <c r="B147" s="28" t="s">
        <v>120</v>
      </c>
      <c r="C147" s="9">
        <v>157502</v>
      </c>
      <c r="D147" s="10">
        <v>539</v>
      </c>
      <c r="E147" s="11">
        <v>47.7</v>
      </c>
      <c r="F147" s="15"/>
      <c r="G147" s="14">
        <f t="shared" si="11"/>
        <v>0</v>
      </c>
      <c r="M147" s="66"/>
      <c r="N147" s="66"/>
      <c r="O147" s="66"/>
    </row>
    <row r="148" spans="2:15" ht="11.25">
      <c r="B148" s="28" t="s">
        <v>458</v>
      </c>
      <c r="C148" s="8" t="s">
        <v>459</v>
      </c>
      <c r="D148" s="10">
        <v>10</v>
      </c>
      <c r="E148" s="11">
        <v>24.2</v>
      </c>
      <c r="F148" s="15"/>
      <c r="G148" s="14">
        <f aca="true" t="shared" si="12" ref="G148:G162">F148*E148</f>
        <v>0</v>
      </c>
      <c r="M148" s="66"/>
      <c r="N148" s="66"/>
      <c r="O148" s="66"/>
    </row>
    <row r="149" spans="2:15" ht="11.25">
      <c r="B149" s="28" t="s">
        <v>121</v>
      </c>
      <c r="C149" s="9">
        <v>157478</v>
      </c>
      <c r="D149" s="10">
        <v>113</v>
      </c>
      <c r="E149" s="11">
        <v>57.6</v>
      </c>
      <c r="F149" s="15"/>
      <c r="G149" s="14">
        <f t="shared" si="12"/>
        <v>0</v>
      </c>
      <c r="M149" s="66"/>
      <c r="N149" s="66"/>
      <c r="O149" s="66"/>
    </row>
    <row r="150" spans="2:15" ht="14.25" customHeight="1">
      <c r="B150" s="28" t="s">
        <v>122</v>
      </c>
      <c r="C150" s="9">
        <v>157561</v>
      </c>
      <c r="D150" s="10">
        <v>593</v>
      </c>
      <c r="E150" s="11">
        <v>41.9</v>
      </c>
      <c r="F150" s="15"/>
      <c r="G150" s="14">
        <f t="shared" si="12"/>
        <v>0</v>
      </c>
      <c r="M150" s="66"/>
      <c r="N150" s="66"/>
      <c r="O150" s="66"/>
    </row>
    <row r="151" spans="2:15" ht="11.25">
      <c r="B151" s="28" t="s">
        <v>123</v>
      </c>
      <c r="C151" s="8" t="s">
        <v>124</v>
      </c>
      <c r="D151" s="10">
        <v>414</v>
      </c>
      <c r="E151" s="11">
        <v>236.7</v>
      </c>
      <c r="F151" s="15"/>
      <c r="G151" s="14">
        <f t="shared" si="12"/>
        <v>0</v>
      </c>
      <c r="M151" s="66"/>
      <c r="N151" s="66"/>
      <c r="O151" s="66"/>
    </row>
    <row r="152" spans="2:15" ht="12" customHeight="1">
      <c r="B152" s="28" t="s">
        <v>125</v>
      </c>
      <c r="C152" s="8" t="s">
        <v>126</v>
      </c>
      <c r="D152" s="10">
        <v>61</v>
      </c>
      <c r="E152" s="11">
        <v>140.4</v>
      </c>
      <c r="F152" s="15"/>
      <c r="G152" s="14">
        <f t="shared" si="12"/>
        <v>0</v>
      </c>
      <c r="M152" s="66"/>
      <c r="N152" s="66"/>
      <c r="O152" s="66"/>
    </row>
    <row r="153" spans="2:15" ht="12" customHeight="1">
      <c r="B153" s="28" t="s">
        <v>127</v>
      </c>
      <c r="C153" s="8" t="s">
        <v>128</v>
      </c>
      <c r="D153" s="10">
        <v>63</v>
      </c>
      <c r="E153" s="11">
        <v>98</v>
      </c>
      <c r="F153" s="15"/>
      <c r="G153" s="14">
        <f t="shared" si="12"/>
        <v>0</v>
      </c>
      <c r="M153" s="66"/>
      <c r="N153" s="66"/>
      <c r="O153" s="66"/>
    </row>
    <row r="154" spans="2:15" ht="11.25">
      <c r="B154" s="28" t="s">
        <v>129</v>
      </c>
      <c r="C154" s="9">
        <v>157451</v>
      </c>
      <c r="D154" s="10">
        <v>61</v>
      </c>
      <c r="E154" s="11">
        <v>134.4</v>
      </c>
      <c r="F154" s="15"/>
      <c r="G154" s="14">
        <f t="shared" si="12"/>
        <v>0</v>
      </c>
      <c r="M154" s="66"/>
      <c r="N154" s="66"/>
      <c r="O154" s="66"/>
    </row>
    <row r="155" spans="2:15" ht="11.25">
      <c r="B155" s="28" t="s">
        <v>130</v>
      </c>
      <c r="C155" s="8" t="s">
        <v>131</v>
      </c>
      <c r="D155" s="12">
        <v>2726</v>
      </c>
      <c r="E155" s="11">
        <v>7.5</v>
      </c>
      <c r="F155" s="15"/>
      <c r="G155" s="14">
        <f t="shared" si="12"/>
        <v>0</v>
      </c>
      <c r="M155" s="66"/>
      <c r="N155" s="66"/>
      <c r="O155" s="66"/>
    </row>
    <row r="156" spans="2:15" ht="11.25">
      <c r="B156" s="28" t="s">
        <v>132</v>
      </c>
      <c r="C156" s="9">
        <v>157552</v>
      </c>
      <c r="D156" s="10">
        <v>221</v>
      </c>
      <c r="E156" s="11">
        <v>15.3</v>
      </c>
      <c r="F156" s="15"/>
      <c r="G156" s="14">
        <f t="shared" si="12"/>
        <v>0</v>
      </c>
      <c r="M156" s="66"/>
      <c r="N156" s="66"/>
      <c r="O156" s="66"/>
    </row>
    <row r="157" spans="2:15" ht="11.25">
      <c r="B157" s="28" t="s">
        <v>133</v>
      </c>
      <c r="C157" s="9">
        <v>157602</v>
      </c>
      <c r="D157" s="10">
        <v>29</v>
      </c>
      <c r="E157" s="11">
        <v>369</v>
      </c>
      <c r="F157" s="15"/>
      <c r="G157" s="14">
        <f t="shared" si="12"/>
        <v>0</v>
      </c>
      <c r="M157" s="66"/>
      <c r="N157" s="66"/>
      <c r="O157" s="66"/>
    </row>
    <row r="158" spans="2:15" ht="11.25">
      <c r="B158" s="28" t="s">
        <v>134</v>
      </c>
      <c r="C158" s="8" t="s">
        <v>135</v>
      </c>
      <c r="D158" s="10">
        <v>195</v>
      </c>
      <c r="E158" s="11">
        <v>15.8</v>
      </c>
      <c r="F158" s="15"/>
      <c r="G158" s="14">
        <f t="shared" si="12"/>
        <v>0</v>
      </c>
      <c r="M158" s="66"/>
      <c r="N158" s="66"/>
      <c r="O158" s="66"/>
    </row>
    <row r="159" spans="2:15" ht="13.5" customHeight="1">
      <c r="B159" s="28" t="s">
        <v>136</v>
      </c>
      <c r="C159" s="9">
        <v>157484</v>
      </c>
      <c r="D159" s="10">
        <v>5</v>
      </c>
      <c r="E159" s="13">
        <v>1372</v>
      </c>
      <c r="F159" s="15"/>
      <c r="G159" s="14">
        <f t="shared" si="12"/>
        <v>0</v>
      </c>
      <c r="M159" s="66"/>
      <c r="N159" s="66"/>
      <c r="O159" s="66"/>
    </row>
    <row r="160" spans="2:15" ht="13.5" customHeight="1">
      <c r="B160" s="28" t="s">
        <v>460</v>
      </c>
      <c r="C160" s="8" t="s">
        <v>461</v>
      </c>
      <c r="D160" s="10">
        <v>1</v>
      </c>
      <c r="E160" s="11">
        <v>82.5</v>
      </c>
      <c r="F160" s="15"/>
      <c r="G160" s="14">
        <f t="shared" si="12"/>
        <v>0</v>
      </c>
      <c r="M160" s="66"/>
      <c r="N160" s="66"/>
      <c r="O160" s="66"/>
    </row>
    <row r="161" spans="2:15" ht="13.5" customHeight="1">
      <c r="B161" s="28" t="s">
        <v>137</v>
      </c>
      <c r="C161" s="9">
        <v>157411</v>
      </c>
      <c r="D161" s="10">
        <v>177</v>
      </c>
      <c r="E161" s="11">
        <v>35.1</v>
      </c>
      <c r="F161" s="15"/>
      <c r="G161" s="14">
        <f t="shared" si="12"/>
        <v>0</v>
      </c>
      <c r="M161" s="66"/>
      <c r="N161" s="66"/>
      <c r="O161" s="66"/>
    </row>
    <row r="162" spans="2:15" ht="12.75" customHeight="1">
      <c r="B162" s="28" t="s">
        <v>138</v>
      </c>
      <c r="C162" s="8" t="s">
        <v>139</v>
      </c>
      <c r="D162" s="10">
        <v>238</v>
      </c>
      <c r="E162" s="11">
        <v>35.6</v>
      </c>
      <c r="F162" s="15"/>
      <c r="G162" s="14">
        <f t="shared" si="12"/>
        <v>0</v>
      </c>
      <c r="M162" s="66"/>
      <c r="N162" s="66"/>
      <c r="O162" s="66"/>
    </row>
    <row r="163" spans="2:15" ht="11.25">
      <c r="B163" s="28" t="s">
        <v>140</v>
      </c>
      <c r="C163" s="8" t="s">
        <v>141</v>
      </c>
      <c r="D163" s="12">
        <v>1277</v>
      </c>
      <c r="E163" s="11">
        <v>25.2</v>
      </c>
      <c r="F163" s="15"/>
      <c r="G163" s="14">
        <f aca="true" t="shared" si="13" ref="G163:G187">F163*E163</f>
        <v>0</v>
      </c>
      <c r="M163" s="66"/>
      <c r="N163" s="66"/>
      <c r="O163" s="66"/>
    </row>
    <row r="164" spans="2:15" ht="11.25">
      <c r="B164" s="28" t="s">
        <v>462</v>
      </c>
      <c r="C164" s="9">
        <v>157107</v>
      </c>
      <c r="D164" s="10">
        <v>178</v>
      </c>
      <c r="E164" s="11">
        <v>69.1</v>
      </c>
      <c r="F164" s="15"/>
      <c r="G164" s="14">
        <f t="shared" si="13"/>
        <v>0</v>
      </c>
      <c r="M164" s="66"/>
      <c r="N164" s="66"/>
      <c r="O164" s="66"/>
    </row>
    <row r="165" spans="2:15" ht="11.25">
      <c r="B165" s="28" t="s">
        <v>401</v>
      </c>
      <c r="C165" s="9">
        <v>157901</v>
      </c>
      <c r="D165" s="10">
        <v>17</v>
      </c>
      <c r="E165" s="11">
        <v>634.1</v>
      </c>
      <c r="F165" s="15"/>
      <c r="G165" s="14">
        <f t="shared" si="13"/>
        <v>0</v>
      </c>
      <c r="M165" s="66"/>
      <c r="N165" s="66"/>
      <c r="O165" s="66"/>
    </row>
    <row r="166" spans="2:15" ht="11.25" customHeight="1">
      <c r="B166" s="28"/>
      <c r="C166" s="9"/>
      <c r="D166" s="10"/>
      <c r="E166" s="11"/>
      <c r="F166" s="15"/>
      <c r="G166" s="14"/>
      <c r="M166" s="66"/>
      <c r="N166" s="66"/>
      <c r="O166" s="66"/>
    </row>
    <row r="167" spans="2:15" ht="11.25">
      <c r="B167" s="28" t="s">
        <v>402</v>
      </c>
      <c r="C167" s="8" t="s">
        <v>142</v>
      </c>
      <c r="D167" s="10">
        <v>27</v>
      </c>
      <c r="E167" s="11">
        <v>165</v>
      </c>
      <c r="F167" s="15"/>
      <c r="G167" s="14">
        <f t="shared" si="13"/>
        <v>0</v>
      </c>
      <c r="M167" s="66"/>
      <c r="N167" s="66"/>
      <c r="O167" s="66"/>
    </row>
    <row r="168" spans="2:15" ht="11.25">
      <c r="B168" s="28" t="s">
        <v>143</v>
      </c>
      <c r="C168" s="8" t="s">
        <v>144</v>
      </c>
      <c r="D168" s="10">
        <v>71</v>
      </c>
      <c r="E168" s="11">
        <v>151.3</v>
      </c>
      <c r="F168" s="15"/>
      <c r="G168" s="14">
        <f t="shared" si="13"/>
        <v>0</v>
      </c>
      <c r="M168" s="66"/>
      <c r="N168" s="66"/>
      <c r="O168" s="66"/>
    </row>
    <row r="169" spans="2:15" ht="11.25">
      <c r="B169" s="28" t="s">
        <v>145</v>
      </c>
      <c r="C169" s="9">
        <v>157939</v>
      </c>
      <c r="D169" s="10">
        <v>21</v>
      </c>
      <c r="E169" s="11">
        <v>165</v>
      </c>
      <c r="F169" s="15"/>
      <c r="G169" s="14">
        <f t="shared" si="13"/>
        <v>0</v>
      </c>
      <c r="M169" s="66"/>
      <c r="N169" s="66"/>
      <c r="O169" s="66"/>
    </row>
    <row r="170" spans="2:15" ht="11.25">
      <c r="B170" s="28" t="s">
        <v>146</v>
      </c>
      <c r="C170" s="8" t="s">
        <v>147</v>
      </c>
      <c r="D170" s="10">
        <v>18</v>
      </c>
      <c r="E170" s="11">
        <v>152.1</v>
      </c>
      <c r="F170" s="15"/>
      <c r="G170" s="14">
        <f t="shared" si="13"/>
        <v>0</v>
      </c>
      <c r="M170" s="66"/>
      <c r="N170" s="66"/>
      <c r="O170" s="66"/>
    </row>
    <row r="171" spans="2:15" ht="11.25">
      <c r="B171" s="28" t="s">
        <v>148</v>
      </c>
      <c r="C171" s="8" t="s">
        <v>149</v>
      </c>
      <c r="D171" s="10">
        <v>90</v>
      </c>
      <c r="E171" s="11">
        <v>120</v>
      </c>
      <c r="F171" s="15"/>
      <c r="G171" s="14">
        <f t="shared" si="13"/>
        <v>0</v>
      </c>
      <c r="M171" s="66"/>
      <c r="N171" s="66"/>
      <c r="O171" s="66"/>
    </row>
    <row r="172" spans="2:15" ht="11.25">
      <c r="B172" s="28" t="s">
        <v>463</v>
      </c>
      <c r="C172" s="8" t="s">
        <v>464</v>
      </c>
      <c r="D172" s="10">
        <v>38</v>
      </c>
      <c r="E172" s="11">
        <v>465</v>
      </c>
      <c r="F172" s="15"/>
      <c r="G172" s="14">
        <f t="shared" si="13"/>
        <v>0</v>
      </c>
      <c r="M172" s="66"/>
      <c r="N172" s="66"/>
      <c r="O172" s="66"/>
    </row>
    <row r="173" spans="2:15" ht="11.25">
      <c r="B173" s="28" t="s">
        <v>150</v>
      </c>
      <c r="C173" s="8" t="s">
        <v>151</v>
      </c>
      <c r="D173" s="10">
        <v>23</v>
      </c>
      <c r="E173" s="11">
        <v>299</v>
      </c>
      <c r="F173" s="15"/>
      <c r="G173" s="14">
        <f t="shared" si="13"/>
        <v>0</v>
      </c>
      <c r="M173" s="66"/>
      <c r="N173" s="66"/>
      <c r="O173" s="66"/>
    </row>
    <row r="174" spans="2:15" ht="11.25">
      <c r="B174" s="28" t="s">
        <v>348</v>
      </c>
      <c r="C174" s="9">
        <v>157185</v>
      </c>
      <c r="D174" s="10">
        <v>141</v>
      </c>
      <c r="E174" s="11">
        <v>169.7</v>
      </c>
      <c r="F174" s="15"/>
      <c r="G174" s="14">
        <f t="shared" si="13"/>
        <v>0</v>
      </c>
      <c r="M174" s="66"/>
      <c r="N174" s="66"/>
      <c r="O174" s="66"/>
    </row>
    <row r="175" spans="2:15" ht="11.25">
      <c r="B175" s="28" t="s">
        <v>152</v>
      </c>
      <c r="C175" s="8" t="s">
        <v>153</v>
      </c>
      <c r="D175" s="10">
        <v>50</v>
      </c>
      <c r="E175" s="11">
        <v>261</v>
      </c>
      <c r="F175" s="15"/>
      <c r="G175" s="14">
        <f t="shared" si="13"/>
        <v>0</v>
      </c>
      <c r="M175" s="66"/>
      <c r="N175" s="66"/>
      <c r="O175" s="66"/>
    </row>
    <row r="176" spans="2:15" ht="11.25" customHeight="1">
      <c r="B176" s="28" t="s">
        <v>154</v>
      </c>
      <c r="C176" s="9">
        <v>157106</v>
      </c>
      <c r="D176" s="10">
        <v>86</v>
      </c>
      <c r="E176" s="11">
        <v>57.2</v>
      </c>
      <c r="F176" s="15"/>
      <c r="G176" s="14">
        <f t="shared" si="13"/>
        <v>0</v>
      </c>
      <c r="M176" s="66"/>
      <c r="N176" s="66"/>
      <c r="O176" s="66"/>
    </row>
    <row r="177" spans="2:15" ht="11.25">
      <c r="B177" s="28" t="s">
        <v>465</v>
      </c>
      <c r="C177" s="9">
        <v>157424</v>
      </c>
      <c r="D177" s="10">
        <v>2</v>
      </c>
      <c r="E177" s="11">
        <v>730</v>
      </c>
      <c r="F177" s="15"/>
      <c r="G177" s="14">
        <f t="shared" si="13"/>
        <v>0</v>
      </c>
      <c r="M177" s="66"/>
      <c r="N177" s="66"/>
      <c r="O177" s="66"/>
    </row>
    <row r="178" spans="2:15" ht="11.25">
      <c r="B178" s="28" t="s">
        <v>155</v>
      </c>
      <c r="C178" s="8" t="s">
        <v>156</v>
      </c>
      <c r="D178" s="10">
        <v>59</v>
      </c>
      <c r="E178" s="11">
        <v>183.6</v>
      </c>
      <c r="F178" s="15"/>
      <c r="G178" s="14">
        <f t="shared" si="13"/>
        <v>0</v>
      </c>
      <c r="M178" s="66"/>
      <c r="N178" s="66"/>
      <c r="O178" s="66"/>
    </row>
    <row r="179" spans="2:15" ht="11.25">
      <c r="B179" s="28" t="s">
        <v>157</v>
      </c>
      <c r="C179" s="9">
        <v>157146</v>
      </c>
      <c r="D179" s="10">
        <v>11</v>
      </c>
      <c r="E179" s="11">
        <v>280</v>
      </c>
      <c r="F179" s="15"/>
      <c r="G179" s="14">
        <f t="shared" si="13"/>
        <v>0</v>
      </c>
      <c r="M179" s="66"/>
      <c r="N179" s="66"/>
      <c r="O179" s="66"/>
    </row>
    <row r="180" spans="2:15" ht="11.25">
      <c r="B180" s="28" t="s">
        <v>158</v>
      </c>
      <c r="C180" s="8" t="s">
        <v>159</v>
      </c>
      <c r="D180" s="10">
        <v>171</v>
      </c>
      <c r="E180" s="11">
        <v>85.8</v>
      </c>
      <c r="F180" s="15"/>
      <c r="G180" s="14">
        <f t="shared" si="13"/>
        <v>0</v>
      </c>
      <c r="M180" s="66"/>
      <c r="N180" s="66"/>
      <c r="O180" s="66"/>
    </row>
    <row r="181" spans="2:15" ht="11.25">
      <c r="B181" s="28"/>
      <c r="C181" s="9"/>
      <c r="D181" s="10"/>
      <c r="E181" s="11"/>
      <c r="F181" s="15"/>
      <c r="G181" s="14"/>
      <c r="M181" s="66"/>
      <c r="N181" s="66"/>
      <c r="O181" s="66"/>
    </row>
    <row r="182" spans="2:15" ht="13.5" customHeight="1">
      <c r="B182" s="28" t="s">
        <v>403</v>
      </c>
      <c r="C182" s="8" t="s">
        <v>160</v>
      </c>
      <c r="D182" s="10">
        <v>231</v>
      </c>
      <c r="E182" s="11">
        <v>39.9</v>
      </c>
      <c r="F182" s="15"/>
      <c r="G182" s="14">
        <f t="shared" si="13"/>
        <v>0</v>
      </c>
      <c r="M182" s="66"/>
      <c r="N182" s="66"/>
      <c r="O182" s="66"/>
    </row>
    <row r="183" spans="2:15" ht="11.25">
      <c r="B183" s="28" t="s">
        <v>161</v>
      </c>
      <c r="C183" s="8" t="s">
        <v>162</v>
      </c>
      <c r="D183" s="10">
        <v>7</v>
      </c>
      <c r="E183" s="11">
        <v>39.8</v>
      </c>
      <c r="F183" s="15"/>
      <c r="G183" s="14">
        <f t="shared" si="13"/>
        <v>0</v>
      </c>
      <c r="M183" s="66"/>
      <c r="N183" s="66"/>
      <c r="O183" s="66"/>
    </row>
    <row r="184" spans="2:15" ht="11.25">
      <c r="B184" s="28" t="s">
        <v>163</v>
      </c>
      <c r="C184" s="8" t="s">
        <v>164</v>
      </c>
      <c r="D184" s="10">
        <v>96</v>
      </c>
      <c r="E184" s="11">
        <v>39.9</v>
      </c>
      <c r="F184" s="15"/>
      <c r="G184" s="14">
        <f t="shared" si="13"/>
        <v>0</v>
      </c>
      <c r="M184" s="66"/>
      <c r="N184" s="66"/>
      <c r="O184" s="66"/>
    </row>
    <row r="185" spans="2:15" ht="11.25">
      <c r="B185" s="28" t="s">
        <v>165</v>
      </c>
      <c r="C185" s="8" t="s">
        <v>166</v>
      </c>
      <c r="D185" s="10">
        <v>540</v>
      </c>
      <c r="E185" s="11">
        <v>29</v>
      </c>
      <c r="F185" s="15"/>
      <c r="G185" s="14">
        <f t="shared" si="13"/>
        <v>0</v>
      </c>
      <c r="M185" s="66"/>
      <c r="N185" s="66"/>
      <c r="O185" s="66"/>
    </row>
    <row r="186" spans="2:15" ht="11.25">
      <c r="B186" s="28" t="s">
        <v>466</v>
      </c>
      <c r="C186" s="9">
        <v>157263</v>
      </c>
      <c r="D186" s="10">
        <v>5</v>
      </c>
      <c r="E186" s="11">
        <v>308.63</v>
      </c>
      <c r="F186" s="15"/>
      <c r="G186" s="14">
        <f t="shared" si="13"/>
        <v>0</v>
      </c>
      <c r="M186" s="66"/>
      <c r="N186" s="66"/>
      <c r="O186" s="66"/>
    </row>
    <row r="187" spans="2:15" ht="11.25">
      <c r="B187" s="28" t="s">
        <v>467</v>
      </c>
      <c r="C187" s="9">
        <v>157267</v>
      </c>
      <c r="D187" s="10">
        <v>5</v>
      </c>
      <c r="E187" s="11">
        <v>354.93</v>
      </c>
      <c r="F187" s="15"/>
      <c r="G187" s="14">
        <f t="shared" si="13"/>
        <v>0</v>
      </c>
      <c r="M187" s="66"/>
      <c r="N187" s="66"/>
      <c r="O187" s="66"/>
    </row>
    <row r="188" spans="2:15" ht="11.25">
      <c r="B188" s="28" t="s">
        <v>468</v>
      </c>
      <c r="C188" s="9">
        <v>157255</v>
      </c>
      <c r="D188" s="10">
        <v>49</v>
      </c>
      <c r="E188" s="11">
        <v>53.6</v>
      </c>
      <c r="F188" s="15"/>
      <c r="G188" s="14">
        <f aca="true" t="shared" si="14" ref="G188:G206">F188*E188</f>
        <v>0</v>
      </c>
      <c r="M188" s="66"/>
      <c r="N188" s="66"/>
      <c r="O188" s="66"/>
    </row>
    <row r="189" spans="2:15" ht="11.25">
      <c r="B189" s="28" t="s">
        <v>167</v>
      </c>
      <c r="C189" s="9">
        <v>157471</v>
      </c>
      <c r="D189" s="10">
        <v>145</v>
      </c>
      <c r="E189" s="11">
        <v>75</v>
      </c>
      <c r="F189" s="15"/>
      <c r="G189" s="14">
        <f t="shared" si="14"/>
        <v>0</v>
      </c>
      <c r="M189" s="66"/>
      <c r="N189" s="66"/>
      <c r="O189" s="66"/>
    </row>
    <row r="190" spans="2:15" ht="13.5" customHeight="1">
      <c r="B190" s="28" t="s">
        <v>424</v>
      </c>
      <c r="C190" s="9">
        <v>157221</v>
      </c>
      <c r="D190" s="10">
        <v>116</v>
      </c>
      <c r="E190" s="11">
        <v>33.8</v>
      </c>
      <c r="F190" s="15"/>
      <c r="G190" s="14">
        <f t="shared" si="14"/>
        <v>0</v>
      </c>
      <c r="M190" s="66"/>
      <c r="N190" s="66"/>
      <c r="O190" s="66"/>
    </row>
    <row r="191" spans="2:15" ht="13.5" customHeight="1">
      <c r="B191" s="28" t="s">
        <v>168</v>
      </c>
      <c r="C191" s="8" t="s">
        <v>169</v>
      </c>
      <c r="D191" s="12">
        <v>2450</v>
      </c>
      <c r="E191" s="11">
        <v>19.8</v>
      </c>
      <c r="F191" s="15"/>
      <c r="G191" s="14">
        <f t="shared" si="14"/>
        <v>0</v>
      </c>
      <c r="M191" s="66"/>
      <c r="N191" s="66"/>
      <c r="O191" s="66"/>
    </row>
    <row r="192" spans="2:15" ht="11.25">
      <c r="B192" s="28" t="s">
        <v>349</v>
      </c>
      <c r="C192" s="8" t="s">
        <v>350</v>
      </c>
      <c r="D192" s="10">
        <v>8</v>
      </c>
      <c r="E192" s="11">
        <v>451</v>
      </c>
      <c r="F192" s="15"/>
      <c r="G192" s="14">
        <f t="shared" si="14"/>
        <v>0</v>
      </c>
      <c r="M192" s="66"/>
      <c r="N192" s="66"/>
      <c r="O192" s="66"/>
    </row>
    <row r="193" spans="2:15" ht="11.25">
      <c r="B193" s="28" t="s">
        <v>351</v>
      </c>
      <c r="C193" s="8" t="s">
        <v>352</v>
      </c>
      <c r="D193" s="10">
        <v>20</v>
      </c>
      <c r="E193" s="11">
        <v>451</v>
      </c>
      <c r="F193" s="15"/>
      <c r="G193" s="14">
        <f t="shared" si="14"/>
        <v>0</v>
      </c>
      <c r="M193" s="66"/>
      <c r="N193" s="66"/>
      <c r="O193" s="66"/>
    </row>
    <row r="194" spans="2:15" ht="11.25">
      <c r="B194" s="28" t="s">
        <v>170</v>
      </c>
      <c r="C194" s="9">
        <v>157500</v>
      </c>
      <c r="D194" s="10">
        <v>14</v>
      </c>
      <c r="E194" s="11">
        <v>137.6</v>
      </c>
      <c r="F194" s="15"/>
      <c r="G194" s="14">
        <f t="shared" si="14"/>
        <v>0</v>
      </c>
      <c r="M194" s="66"/>
      <c r="N194" s="66"/>
      <c r="O194" s="66"/>
    </row>
    <row r="195" spans="2:15" ht="11.25">
      <c r="B195" s="35" t="s">
        <v>508</v>
      </c>
      <c r="C195" s="8" t="s">
        <v>171</v>
      </c>
      <c r="D195" s="10">
        <v>7</v>
      </c>
      <c r="E195" s="11">
        <v>444.6</v>
      </c>
      <c r="F195" s="15"/>
      <c r="G195" s="14">
        <f t="shared" si="14"/>
        <v>0</v>
      </c>
      <c r="M195" s="66"/>
      <c r="N195" s="66"/>
      <c r="O195" s="66"/>
    </row>
    <row r="196" spans="2:15" ht="11.25">
      <c r="B196" s="28" t="s">
        <v>353</v>
      </c>
      <c r="C196" s="9">
        <v>157189</v>
      </c>
      <c r="D196" s="10">
        <v>47</v>
      </c>
      <c r="E196" s="11">
        <v>308.8</v>
      </c>
      <c r="F196" s="15"/>
      <c r="G196" s="14">
        <f t="shared" si="14"/>
        <v>0</v>
      </c>
      <c r="M196" s="66"/>
      <c r="N196" s="66"/>
      <c r="O196" s="66"/>
    </row>
    <row r="197" spans="2:15" ht="12" customHeight="1">
      <c r="B197" s="28" t="s">
        <v>354</v>
      </c>
      <c r="C197" s="9">
        <v>157195</v>
      </c>
      <c r="D197" s="10">
        <v>231</v>
      </c>
      <c r="E197" s="11">
        <v>279.7</v>
      </c>
      <c r="F197" s="15"/>
      <c r="G197" s="14">
        <f t="shared" si="14"/>
        <v>0</v>
      </c>
      <c r="M197" s="66"/>
      <c r="N197" s="66"/>
      <c r="O197" s="66"/>
    </row>
    <row r="198" spans="2:15" ht="11.25">
      <c r="B198" s="28" t="s">
        <v>355</v>
      </c>
      <c r="C198" s="9">
        <v>157194</v>
      </c>
      <c r="D198" s="10">
        <v>268</v>
      </c>
      <c r="E198" s="11">
        <v>279.7</v>
      </c>
      <c r="F198" s="15"/>
      <c r="G198" s="14">
        <f t="shared" si="14"/>
        <v>0</v>
      </c>
      <c r="M198" s="66"/>
      <c r="N198" s="66"/>
      <c r="O198" s="66"/>
    </row>
    <row r="199" spans="2:15" ht="12" customHeight="1">
      <c r="B199" s="28" t="s">
        <v>172</v>
      </c>
      <c r="C199" s="9">
        <v>157487</v>
      </c>
      <c r="D199" s="10">
        <v>39</v>
      </c>
      <c r="E199" s="11">
        <v>228.4</v>
      </c>
      <c r="F199" s="15"/>
      <c r="G199" s="14">
        <f t="shared" si="14"/>
        <v>0</v>
      </c>
      <c r="M199" s="66"/>
      <c r="N199" s="66"/>
      <c r="O199" s="66"/>
    </row>
    <row r="200" spans="2:15" ht="11.25">
      <c r="B200" s="28" t="s">
        <v>356</v>
      </c>
      <c r="C200" s="9">
        <v>157493</v>
      </c>
      <c r="D200" s="10">
        <v>821</v>
      </c>
      <c r="E200" s="11">
        <v>37.6</v>
      </c>
      <c r="F200" s="15"/>
      <c r="G200" s="14">
        <f t="shared" si="14"/>
        <v>0</v>
      </c>
      <c r="M200" s="66"/>
      <c r="N200" s="66"/>
      <c r="O200" s="66"/>
    </row>
    <row r="201" spans="2:15" ht="11.25">
      <c r="B201" s="28" t="s">
        <v>357</v>
      </c>
      <c r="C201" s="9">
        <v>157180</v>
      </c>
      <c r="D201" s="10">
        <v>256</v>
      </c>
      <c r="E201" s="11">
        <v>291.5</v>
      </c>
      <c r="F201" s="15"/>
      <c r="G201" s="14">
        <f t="shared" si="14"/>
        <v>0</v>
      </c>
      <c r="M201" s="66"/>
      <c r="N201" s="66"/>
      <c r="O201" s="66"/>
    </row>
    <row r="202" spans="2:15" ht="11.25">
      <c r="B202" s="28" t="s">
        <v>358</v>
      </c>
      <c r="C202" s="9">
        <v>157190</v>
      </c>
      <c r="D202" s="10">
        <v>288</v>
      </c>
      <c r="E202" s="11">
        <v>291.5</v>
      </c>
      <c r="F202" s="15"/>
      <c r="G202" s="14">
        <f t="shared" si="14"/>
        <v>0</v>
      </c>
      <c r="M202" s="66"/>
      <c r="N202" s="66"/>
      <c r="O202" s="66"/>
    </row>
    <row r="203" spans="2:15" ht="11.25">
      <c r="B203" s="28" t="s">
        <v>173</v>
      </c>
      <c r="C203" s="9">
        <v>157439</v>
      </c>
      <c r="D203" s="10">
        <v>319</v>
      </c>
      <c r="E203" s="11">
        <v>119</v>
      </c>
      <c r="F203" s="15"/>
      <c r="G203" s="14">
        <f t="shared" si="14"/>
        <v>0</v>
      </c>
      <c r="M203" s="66"/>
      <c r="N203" s="66"/>
      <c r="O203" s="66"/>
    </row>
    <row r="204" spans="2:15" ht="11.25">
      <c r="B204" s="28" t="s">
        <v>174</v>
      </c>
      <c r="C204" s="9">
        <v>157624</v>
      </c>
      <c r="D204" s="10">
        <v>16</v>
      </c>
      <c r="E204" s="11">
        <v>192</v>
      </c>
      <c r="F204" s="15"/>
      <c r="G204" s="14">
        <f t="shared" si="14"/>
        <v>0</v>
      </c>
      <c r="M204" s="66"/>
      <c r="N204" s="66"/>
      <c r="O204" s="66"/>
    </row>
    <row r="205" spans="2:15" ht="11.25">
      <c r="B205" s="28" t="s">
        <v>175</v>
      </c>
      <c r="C205" s="8" t="s">
        <v>176</v>
      </c>
      <c r="D205" s="10">
        <v>479</v>
      </c>
      <c r="E205" s="11">
        <v>99</v>
      </c>
      <c r="F205" s="15"/>
      <c r="G205" s="14">
        <f t="shared" si="14"/>
        <v>0</v>
      </c>
      <c r="M205" s="66"/>
      <c r="N205" s="66"/>
      <c r="O205" s="66"/>
    </row>
    <row r="206" spans="2:15" ht="11.25">
      <c r="B206" s="28" t="s">
        <v>177</v>
      </c>
      <c r="C206" s="8" t="s">
        <v>178</v>
      </c>
      <c r="D206" s="10">
        <v>116</v>
      </c>
      <c r="E206" s="11">
        <v>129</v>
      </c>
      <c r="F206" s="15"/>
      <c r="G206" s="14">
        <f t="shared" si="14"/>
        <v>0</v>
      </c>
      <c r="M206" s="66"/>
      <c r="N206" s="66"/>
      <c r="O206" s="66"/>
    </row>
    <row r="207" spans="2:15" ht="12.75" customHeight="1">
      <c r="B207" s="28" t="s">
        <v>179</v>
      </c>
      <c r="C207" s="8" t="s">
        <v>180</v>
      </c>
      <c r="D207" s="10">
        <v>16</v>
      </c>
      <c r="E207" s="11">
        <v>136</v>
      </c>
      <c r="F207" s="15"/>
      <c r="G207" s="14">
        <f aca="true" t="shared" si="15" ref="G207:G220">F207*E207</f>
        <v>0</v>
      </c>
      <c r="M207" s="66"/>
      <c r="N207" s="66"/>
      <c r="O207" s="66"/>
    </row>
    <row r="208" spans="2:15" ht="11.25">
      <c r="B208" s="28" t="s">
        <v>181</v>
      </c>
      <c r="C208" s="9">
        <v>157503</v>
      </c>
      <c r="D208" s="10">
        <v>9</v>
      </c>
      <c r="E208" s="11">
        <v>112.4</v>
      </c>
      <c r="F208" s="15"/>
      <c r="G208" s="14">
        <f t="shared" si="15"/>
        <v>0</v>
      </c>
      <c r="M208" s="66"/>
      <c r="N208" s="66"/>
      <c r="O208" s="66"/>
    </row>
    <row r="209" spans="2:15" ht="12.75" customHeight="1">
      <c r="B209" s="28" t="s">
        <v>182</v>
      </c>
      <c r="C209" s="8" t="s">
        <v>183</v>
      </c>
      <c r="D209" s="10">
        <v>45</v>
      </c>
      <c r="E209" s="11">
        <v>121.1</v>
      </c>
      <c r="F209" s="15"/>
      <c r="G209" s="14">
        <f t="shared" si="15"/>
        <v>0</v>
      </c>
      <c r="M209" s="66"/>
      <c r="N209" s="66"/>
      <c r="O209" s="66"/>
    </row>
    <row r="210" spans="2:15" ht="12" customHeight="1">
      <c r="B210" s="28" t="s">
        <v>184</v>
      </c>
      <c r="C210" s="9">
        <v>157461</v>
      </c>
      <c r="D210" s="10">
        <v>38</v>
      </c>
      <c r="E210" s="11">
        <v>182.8</v>
      </c>
      <c r="F210" s="15"/>
      <c r="G210" s="14">
        <f t="shared" si="15"/>
        <v>0</v>
      </c>
      <c r="M210" s="66"/>
      <c r="N210" s="66"/>
      <c r="O210" s="66"/>
    </row>
    <row r="211" spans="2:15" ht="11.25">
      <c r="B211" s="28" t="s">
        <v>469</v>
      </c>
      <c r="C211" s="9">
        <v>157256</v>
      </c>
      <c r="D211" s="10">
        <v>5</v>
      </c>
      <c r="E211" s="11">
        <v>262.34</v>
      </c>
      <c r="F211" s="15"/>
      <c r="G211" s="14">
        <f t="shared" si="15"/>
        <v>0</v>
      </c>
      <c r="M211" s="66"/>
      <c r="N211" s="66"/>
      <c r="O211" s="66"/>
    </row>
    <row r="212" spans="2:15" ht="11.25">
      <c r="B212" s="28" t="s">
        <v>470</v>
      </c>
      <c r="C212" s="9">
        <v>157258</v>
      </c>
      <c r="D212" s="10">
        <v>5</v>
      </c>
      <c r="E212" s="11">
        <v>308.63</v>
      </c>
      <c r="F212" s="15"/>
      <c r="G212" s="14">
        <f t="shared" si="15"/>
        <v>0</v>
      </c>
      <c r="M212" s="66"/>
      <c r="N212" s="66"/>
      <c r="O212" s="66"/>
    </row>
    <row r="213" spans="2:15" ht="11.25">
      <c r="B213" s="28" t="s">
        <v>471</v>
      </c>
      <c r="C213" s="9">
        <v>157257</v>
      </c>
      <c r="D213" s="10">
        <v>5</v>
      </c>
      <c r="E213" s="11">
        <v>308.63</v>
      </c>
      <c r="F213" s="15"/>
      <c r="G213" s="14">
        <f t="shared" si="15"/>
        <v>0</v>
      </c>
      <c r="M213" s="66"/>
      <c r="N213" s="66"/>
      <c r="O213" s="66"/>
    </row>
    <row r="214" spans="2:15" ht="11.25">
      <c r="B214" s="28" t="s">
        <v>472</v>
      </c>
      <c r="C214" s="9">
        <v>157259</v>
      </c>
      <c r="D214" s="10">
        <v>5</v>
      </c>
      <c r="E214" s="11">
        <v>239.19</v>
      </c>
      <c r="F214" s="15"/>
      <c r="G214" s="14">
        <f t="shared" si="15"/>
        <v>0</v>
      </c>
      <c r="M214" s="66"/>
      <c r="N214" s="66"/>
      <c r="O214" s="66"/>
    </row>
    <row r="215" spans="2:15" ht="11.25">
      <c r="B215" s="28" t="s">
        <v>473</v>
      </c>
      <c r="C215" s="9">
        <v>157260</v>
      </c>
      <c r="D215" s="10">
        <v>5</v>
      </c>
      <c r="E215" s="11">
        <v>239.19</v>
      </c>
      <c r="F215" s="15"/>
      <c r="G215" s="14">
        <f t="shared" si="15"/>
        <v>0</v>
      </c>
      <c r="M215" s="66"/>
      <c r="N215" s="66"/>
      <c r="O215" s="66"/>
    </row>
    <row r="216" spans="2:15" ht="11.25">
      <c r="B216" s="28" t="s">
        <v>359</v>
      </c>
      <c r="C216" s="9">
        <v>157154</v>
      </c>
      <c r="D216" s="10">
        <v>592</v>
      </c>
      <c r="E216" s="11">
        <v>9.1</v>
      </c>
      <c r="F216" s="15"/>
      <c r="G216" s="14">
        <f t="shared" si="15"/>
        <v>0</v>
      </c>
      <c r="M216" s="66"/>
      <c r="N216" s="66"/>
      <c r="O216" s="66"/>
    </row>
    <row r="217" spans="2:15" ht="11.25">
      <c r="B217" s="28" t="s">
        <v>185</v>
      </c>
      <c r="C217" s="8" t="s">
        <v>186</v>
      </c>
      <c r="D217" s="10">
        <v>139</v>
      </c>
      <c r="E217" s="11">
        <v>14.5</v>
      </c>
      <c r="F217" s="15"/>
      <c r="G217" s="14">
        <f t="shared" si="15"/>
        <v>0</v>
      </c>
      <c r="M217" s="66"/>
      <c r="N217" s="66"/>
      <c r="O217" s="66"/>
    </row>
    <row r="218" spans="2:15" ht="12" customHeight="1">
      <c r="B218" s="28" t="s">
        <v>187</v>
      </c>
      <c r="C218" s="8" t="s">
        <v>188</v>
      </c>
      <c r="D218" s="10">
        <v>163</v>
      </c>
      <c r="E218" s="11">
        <v>12.3</v>
      </c>
      <c r="F218" s="15"/>
      <c r="G218" s="14">
        <f t="shared" si="15"/>
        <v>0</v>
      </c>
      <c r="M218" s="66"/>
      <c r="N218" s="66"/>
      <c r="O218" s="66"/>
    </row>
    <row r="219" spans="2:15" ht="11.25">
      <c r="B219" s="28" t="s">
        <v>189</v>
      </c>
      <c r="C219" s="8" t="s">
        <v>190</v>
      </c>
      <c r="D219" s="10">
        <v>106</v>
      </c>
      <c r="E219" s="11">
        <v>14.5</v>
      </c>
      <c r="F219" s="15"/>
      <c r="G219" s="14">
        <f t="shared" si="15"/>
        <v>0</v>
      </c>
      <c r="M219" s="66"/>
      <c r="N219" s="66"/>
      <c r="O219" s="66"/>
    </row>
    <row r="220" spans="2:15" ht="11.25">
      <c r="B220" s="28" t="s">
        <v>191</v>
      </c>
      <c r="C220" s="8" t="s">
        <v>192</v>
      </c>
      <c r="D220" s="10">
        <v>78</v>
      </c>
      <c r="E220" s="11">
        <v>16.3</v>
      </c>
      <c r="F220" s="15"/>
      <c r="G220" s="14">
        <f t="shared" si="15"/>
        <v>0</v>
      </c>
      <c r="M220" s="66"/>
      <c r="N220" s="66"/>
      <c r="O220" s="66"/>
    </row>
    <row r="221" spans="2:15" ht="11.25">
      <c r="B221" s="28" t="s">
        <v>425</v>
      </c>
      <c r="C221" s="9">
        <v>157225</v>
      </c>
      <c r="D221" s="12">
        <v>3400</v>
      </c>
      <c r="E221" s="11">
        <v>9.55</v>
      </c>
      <c r="F221" s="15"/>
      <c r="G221" s="14">
        <f aca="true" t="shared" si="16" ref="G221:G238">F221*E221</f>
        <v>0</v>
      </c>
      <c r="M221" s="66"/>
      <c r="N221" s="66"/>
      <c r="O221" s="66"/>
    </row>
    <row r="222" spans="2:15" ht="11.25">
      <c r="B222" s="28" t="s">
        <v>474</v>
      </c>
      <c r="C222" s="9">
        <v>157115</v>
      </c>
      <c r="D222" s="10">
        <v>163</v>
      </c>
      <c r="E222" s="11">
        <v>27.8</v>
      </c>
      <c r="F222" s="15"/>
      <c r="G222" s="14">
        <f t="shared" si="16"/>
        <v>0</v>
      </c>
      <c r="M222" s="66"/>
      <c r="N222" s="66"/>
      <c r="O222" s="66"/>
    </row>
    <row r="223" spans="2:15" ht="11.25">
      <c r="B223" s="28" t="s">
        <v>193</v>
      </c>
      <c r="C223" s="8" t="s">
        <v>194</v>
      </c>
      <c r="D223" s="10">
        <v>17</v>
      </c>
      <c r="E223" s="11">
        <v>39.7</v>
      </c>
      <c r="F223" s="15"/>
      <c r="G223" s="14">
        <f t="shared" si="16"/>
        <v>0</v>
      </c>
      <c r="M223" s="66"/>
      <c r="N223" s="66"/>
      <c r="O223" s="66"/>
    </row>
    <row r="224" spans="2:15" ht="11.25">
      <c r="B224" s="28" t="s">
        <v>195</v>
      </c>
      <c r="C224" s="8" t="s">
        <v>196</v>
      </c>
      <c r="D224" s="10">
        <v>209</v>
      </c>
      <c r="E224" s="11">
        <v>63.7</v>
      </c>
      <c r="F224" s="15"/>
      <c r="G224" s="14">
        <f t="shared" si="16"/>
        <v>0</v>
      </c>
      <c r="M224" s="66"/>
      <c r="N224" s="66"/>
      <c r="O224" s="66"/>
    </row>
    <row r="225" spans="2:15" ht="11.25">
      <c r="B225" s="28" t="s">
        <v>197</v>
      </c>
      <c r="C225" s="8" t="s">
        <v>198</v>
      </c>
      <c r="D225" s="10">
        <v>119</v>
      </c>
      <c r="E225" s="11">
        <v>45.5</v>
      </c>
      <c r="F225" s="15"/>
      <c r="G225" s="14">
        <f t="shared" si="16"/>
        <v>0</v>
      </c>
      <c r="M225" s="66"/>
      <c r="N225" s="66"/>
      <c r="O225" s="66"/>
    </row>
    <row r="226" spans="2:15" ht="11.25">
      <c r="B226" s="28" t="s">
        <v>199</v>
      </c>
      <c r="C226" s="9">
        <v>158327</v>
      </c>
      <c r="D226" s="10">
        <v>605</v>
      </c>
      <c r="E226" s="11">
        <v>60.8</v>
      </c>
      <c r="F226" s="15"/>
      <c r="G226" s="14">
        <f t="shared" si="16"/>
        <v>0</v>
      </c>
      <c r="M226" s="66"/>
      <c r="N226" s="66"/>
      <c r="O226" s="66"/>
    </row>
    <row r="227" spans="2:15" ht="11.25">
      <c r="B227" s="28" t="s">
        <v>475</v>
      </c>
      <c r="C227" s="8" t="s">
        <v>476</v>
      </c>
      <c r="D227" s="10">
        <v>130</v>
      </c>
      <c r="E227" s="11">
        <v>32.9</v>
      </c>
      <c r="F227" s="15"/>
      <c r="G227" s="14">
        <f t="shared" si="16"/>
        <v>0</v>
      </c>
      <c r="M227" s="66"/>
      <c r="N227" s="66"/>
      <c r="O227" s="66"/>
    </row>
    <row r="228" spans="2:15" ht="11.25">
      <c r="B228" s="28" t="s">
        <v>200</v>
      </c>
      <c r="C228" s="9">
        <v>157139</v>
      </c>
      <c r="D228" s="10">
        <v>63</v>
      </c>
      <c r="E228" s="11">
        <v>252</v>
      </c>
      <c r="F228" s="15"/>
      <c r="G228" s="14">
        <f t="shared" si="16"/>
        <v>0</v>
      </c>
      <c r="M228" s="66"/>
      <c r="N228" s="66"/>
      <c r="O228" s="66"/>
    </row>
    <row r="229" spans="2:15" ht="11.25">
      <c r="B229" s="28" t="s">
        <v>201</v>
      </c>
      <c r="C229" s="8" t="s">
        <v>202</v>
      </c>
      <c r="D229" s="10">
        <v>85</v>
      </c>
      <c r="E229" s="11">
        <v>55.2</v>
      </c>
      <c r="F229" s="15"/>
      <c r="G229" s="14">
        <f t="shared" si="16"/>
        <v>0</v>
      </c>
      <c r="M229" s="66"/>
      <c r="N229" s="66"/>
      <c r="O229" s="66"/>
    </row>
    <row r="230" spans="2:15" ht="11.25">
      <c r="B230" s="28"/>
      <c r="C230" s="8"/>
      <c r="D230" s="10"/>
      <c r="E230" s="11"/>
      <c r="F230" s="15"/>
      <c r="G230" s="14"/>
      <c r="M230" s="66"/>
      <c r="N230" s="66"/>
      <c r="O230" s="66"/>
    </row>
    <row r="231" spans="2:15" ht="11.25">
      <c r="B231" s="28" t="s">
        <v>203</v>
      </c>
      <c r="C231" s="9">
        <v>157443</v>
      </c>
      <c r="D231" s="10">
        <v>6</v>
      </c>
      <c r="E231" s="11">
        <v>168</v>
      </c>
      <c r="F231" s="15"/>
      <c r="G231" s="14">
        <f t="shared" si="16"/>
        <v>0</v>
      </c>
      <c r="M231" s="66"/>
      <c r="N231" s="66"/>
      <c r="O231" s="66"/>
    </row>
    <row r="232" spans="2:15" ht="11.25">
      <c r="B232" s="28" t="s">
        <v>204</v>
      </c>
      <c r="C232" s="9">
        <v>157485</v>
      </c>
      <c r="D232" s="10">
        <v>10</v>
      </c>
      <c r="E232" s="13">
        <v>1280</v>
      </c>
      <c r="F232" s="15"/>
      <c r="G232" s="14">
        <f t="shared" si="16"/>
        <v>0</v>
      </c>
      <c r="M232" s="66"/>
      <c r="N232" s="66"/>
      <c r="O232" s="66"/>
    </row>
    <row r="233" spans="2:15" ht="11.25">
      <c r="B233" s="28" t="s">
        <v>477</v>
      </c>
      <c r="C233" s="8" t="s">
        <v>478</v>
      </c>
      <c r="D233" s="10">
        <v>3</v>
      </c>
      <c r="E233" s="11">
        <v>85.1</v>
      </c>
      <c r="F233" s="15"/>
      <c r="G233" s="14">
        <f t="shared" si="16"/>
        <v>0</v>
      </c>
      <c r="M233" s="66"/>
      <c r="N233" s="66"/>
      <c r="O233" s="66"/>
    </row>
    <row r="234" spans="2:15" ht="11.25">
      <c r="B234" s="28" t="s">
        <v>360</v>
      </c>
      <c r="C234" s="8" t="s">
        <v>361</v>
      </c>
      <c r="D234" s="12">
        <v>1630</v>
      </c>
      <c r="E234" s="11">
        <v>18.8</v>
      </c>
      <c r="F234" s="15"/>
      <c r="G234" s="14">
        <f t="shared" si="16"/>
        <v>0</v>
      </c>
      <c r="M234" s="66"/>
      <c r="N234" s="66"/>
      <c r="O234" s="66"/>
    </row>
    <row r="235" spans="2:15" ht="12" customHeight="1">
      <c r="B235" s="28" t="s">
        <v>362</v>
      </c>
      <c r="C235" s="9">
        <v>157188</v>
      </c>
      <c r="D235" s="10">
        <v>677</v>
      </c>
      <c r="E235" s="11">
        <v>18.8</v>
      </c>
      <c r="F235" s="15"/>
      <c r="G235" s="14">
        <f t="shared" si="16"/>
        <v>0</v>
      </c>
      <c r="M235" s="66"/>
      <c r="N235" s="66"/>
      <c r="O235" s="66"/>
    </row>
    <row r="236" spans="2:15" ht="11.25">
      <c r="B236" s="28" t="s">
        <v>404</v>
      </c>
      <c r="C236" s="9">
        <v>157187</v>
      </c>
      <c r="D236" s="10">
        <v>814</v>
      </c>
      <c r="E236" s="11">
        <v>18.8</v>
      </c>
      <c r="F236" s="15"/>
      <c r="G236" s="14">
        <f t="shared" si="16"/>
        <v>0</v>
      </c>
      <c r="M236" s="66"/>
      <c r="N236" s="66"/>
      <c r="O236" s="66"/>
    </row>
    <row r="237" spans="2:15" ht="12" customHeight="1">
      <c r="B237" s="28" t="s">
        <v>363</v>
      </c>
      <c r="C237" s="9">
        <v>157178</v>
      </c>
      <c r="D237" s="10">
        <v>642</v>
      </c>
      <c r="E237" s="11">
        <v>14.8</v>
      </c>
      <c r="F237" s="15"/>
      <c r="G237" s="14">
        <f t="shared" si="16"/>
        <v>0</v>
      </c>
      <c r="M237" s="66"/>
      <c r="N237" s="66"/>
      <c r="O237" s="66"/>
    </row>
    <row r="238" spans="2:15" ht="11.25">
      <c r="B238" s="28" t="s">
        <v>205</v>
      </c>
      <c r="C238" s="9">
        <v>157553</v>
      </c>
      <c r="D238" s="10">
        <v>343</v>
      </c>
      <c r="E238" s="11">
        <v>11</v>
      </c>
      <c r="F238" s="15"/>
      <c r="G238" s="14">
        <f t="shared" si="16"/>
        <v>0</v>
      </c>
      <c r="M238" s="66"/>
      <c r="N238" s="66"/>
      <c r="O238" s="66"/>
    </row>
    <row r="239" spans="2:15" ht="11.25">
      <c r="B239" s="28" t="s">
        <v>364</v>
      </c>
      <c r="C239" s="9">
        <v>157186</v>
      </c>
      <c r="D239" s="10">
        <v>872</v>
      </c>
      <c r="E239" s="11">
        <v>23.9</v>
      </c>
      <c r="F239" s="15"/>
      <c r="G239" s="14">
        <f aca="true" t="shared" si="17" ref="G239:G247">F239*E239</f>
        <v>0</v>
      </c>
      <c r="M239" s="66"/>
      <c r="N239" s="66"/>
      <c r="O239" s="66"/>
    </row>
    <row r="240" spans="2:15" ht="11.25">
      <c r="B240" s="28" t="s">
        <v>479</v>
      </c>
      <c r="C240" s="8" t="s">
        <v>480</v>
      </c>
      <c r="D240" s="10">
        <v>2</v>
      </c>
      <c r="E240" s="11">
        <v>35.3</v>
      </c>
      <c r="F240" s="15"/>
      <c r="G240" s="14">
        <f t="shared" si="17"/>
        <v>0</v>
      </c>
      <c r="M240" s="66"/>
      <c r="N240" s="66"/>
      <c r="O240" s="66"/>
    </row>
    <row r="241" spans="2:15" ht="11.25">
      <c r="B241" s="28" t="s">
        <v>206</v>
      </c>
      <c r="C241" s="9">
        <v>157983</v>
      </c>
      <c r="D241" s="10">
        <v>270</v>
      </c>
      <c r="E241" s="11">
        <v>135.53</v>
      </c>
      <c r="F241" s="15"/>
      <c r="G241" s="14">
        <f t="shared" si="17"/>
        <v>0</v>
      </c>
      <c r="M241" s="66"/>
      <c r="N241" s="66"/>
      <c r="O241" s="66"/>
    </row>
    <row r="242" spans="2:15" ht="11.25">
      <c r="B242" s="28" t="s">
        <v>481</v>
      </c>
      <c r="C242" s="8" t="s">
        <v>482</v>
      </c>
      <c r="D242" s="10">
        <v>2</v>
      </c>
      <c r="E242" s="11">
        <v>442</v>
      </c>
      <c r="F242" s="15"/>
      <c r="G242" s="14">
        <f t="shared" si="17"/>
        <v>0</v>
      </c>
      <c r="M242" s="66"/>
      <c r="N242" s="66"/>
      <c r="O242" s="66"/>
    </row>
    <row r="243" spans="2:15" ht="12" customHeight="1">
      <c r="B243" s="28" t="s">
        <v>483</v>
      </c>
      <c r="C243" s="9">
        <v>157420</v>
      </c>
      <c r="D243" s="10">
        <v>7</v>
      </c>
      <c r="E243" s="11">
        <v>35.3</v>
      </c>
      <c r="F243" s="15"/>
      <c r="G243" s="14">
        <f t="shared" si="17"/>
        <v>0</v>
      </c>
      <c r="M243" s="66"/>
      <c r="N243" s="66"/>
      <c r="O243" s="66"/>
    </row>
    <row r="244" spans="2:15" ht="11.25">
      <c r="B244" s="28" t="s">
        <v>365</v>
      </c>
      <c r="C244" s="8" t="s">
        <v>366</v>
      </c>
      <c r="D244" s="10">
        <v>292</v>
      </c>
      <c r="E244" s="11">
        <v>99.8</v>
      </c>
      <c r="F244" s="15"/>
      <c r="G244" s="14">
        <f t="shared" si="17"/>
        <v>0</v>
      </c>
      <c r="M244" s="66"/>
      <c r="N244" s="66"/>
      <c r="O244" s="66"/>
    </row>
    <row r="245" spans="2:15" ht="11.25">
      <c r="B245" s="28" t="s">
        <v>367</v>
      </c>
      <c r="C245" s="9">
        <v>157410</v>
      </c>
      <c r="D245" s="10">
        <v>26</v>
      </c>
      <c r="E245" s="11">
        <v>86.45</v>
      </c>
      <c r="F245" s="15"/>
      <c r="G245" s="14">
        <f t="shared" si="17"/>
        <v>0</v>
      </c>
      <c r="M245" s="66"/>
      <c r="N245" s="66"/>
      <c r="O245" s="66"/>
    </row>
    <row r="246" spans="2:15" ht="11.25">
      <c r="B246" s="28" t="s">
        <v>207</v>
      </c>
      <c r="C246" s="8" t="s">
        <v>208</v>
      </c>
      <c r="D246" s="10">
        <v>6</v>
      </c>
      <c r="E246" s="11">
        <v>379</v>
      </c>
      <c r="F246" s="15"/>
      <c r="G246" s="14">
        <f t="shared" si="17"/>
        <v>0</v>
      </c>
      <c r="M246" s="66"/>
      <c r="N246" s="66"/>
      <c r="O246" s="66"/>
    </row>
    <row r="247" spans="2:15" ht="11.25">
      <c r="B247" s="28" t="s">
        <v>209</v>
      </c>
      <c r="C247" s="9">
        <v>157604</v>
      </c>
      <c r="D247" s="10">
        <v>122</v>
      </c>
      <c r="E247" s="11">
        <v>103</v>
      </c>
      <c r="F247" s="15"/>
      <c r="G247" s="14">
        <f t="shared" si="17"/>
        <v>0</v>
      </c>
      <c r="M247" s="66"/>
      <c r="N247" s="66"/>
      <c r="O247" s="66"/>
    </row>
    <row r="248" spans="2:15" ht="11.25">
      <c r="B248" s="28"/>
      <c r="C248" s="9"/>
      <c r="D248" s="10"/>
      <c r="E248" s="11"/>
      <c r="F248" s="15"/>
      <c r="G248" s="14"/>
      <c r="M248" s="66"/>
      <c r="N248" s="66"/>
      <c r="O248" s="66"/>
    </row>
    <row r="249" spans="2:15" ht="11.25">
      <c r="B249" s="28"/>
      <c r="C249" s="9"/>
      <c r="D249" s="10"/>
      <c r="E249" s="11"/>
      <c r="F249" s="15"/>
      <c r="G249" s="14"/>
      <c r="M249" s="66"/>
      <c r="N249" s="66"/>
      <c r="O249" s="66"/>
    </row>
    <row r="250" spans="2:15" ht="11.25">
      <c r="B250" s="28" t="s">
        <v>418</v>
      </c>
      <c r="C250" s="9">
        <v>157231</v>
      </c>
      <c r="D250" s="10">
        <v>3</v>
      </c>
      <c r="E250" s="11">
        <v>88.6</v>
      </c>
      <c r="F250" s="15"/>
      <c r="G250" s="14">
        <f aca="true" t="shared" si="18" ref="G250:G268">F250*E250</f>
        <v>0</v>
      </c>
      <c r="M250" s="66"/>
      <c r="N250" s="66"/>
      <c r="O250" s="66"/>
    </row>
    <row r="251" spans="2:15" ht="11.25">
      <c r="B251" s="28" t="s">
        <v>396</v>
      </c>
      <c r="C251" s="9">
        <v>157207</v>
      </c>
      <c r="D251" s="10">
        <v>17</v>
      </c>
      <c r="E251" s="11">
        <v>88.6</v>
      </c>
      <c r="F251" s="15"/>
      <c r="G251" s="14">
        <f t="shared" si="18"/>
        <v>0</v>
      </c>
      <c r="M251" s="66"/>
      <c r="N251" s="66"/>
      <c r="O251" s="66"/>
    </row>
    <row r="252" spans="2:15" ht="11.25">
      <c r="B252" s="28" t="s">
        <v>419</v>
      </c>
      <c r="C252" s="9">
        <v>157229</v>
      </c>
      <c r="D252" s="10">
        <v>3</v>
      </c>
      <c r="E252" s="11">
        <v>88.6</v>
      </c>
      <c r="F252" s="15"/>
      <c r="G252" s="14">
        <f t="shared" si="18"/>
        <v>0</v>
      </c>
      <c r="M252" s="66"/>
      <c r="N252" s="66"/>
      <c r="O252" s="66"/>
    </row>
    <row r="253" spans="2:15" ht="11.25">
      <c r="B253" s="28" t="s">
        <v>420</v>
      </c>
      <c r="C253" s="9">
        <v>157228</v>
      </c>
      <c r="D253" s="10">
        <v>5</v>
      </c>
      <c r="E253" s="11">
        <v>88.6</v>
      </c>
      <c r="F253" s="15"/>
      <c r="G253" s="14">
        <f t="shared" si="18"/>
        <v>0</v>
      </c>
      <c r="M253" s="66"/>
      <c r="N253" s="66"/>
      <c r="O253" s="66"/>
    </row>
    <row r="254" spans="2:15" ht="11.25">
      <c r="B254" s="28" t="s">
        <v>210</v>
      </c>
      <c r="C254" s="9">
        <v>157491</v>
      </c>
      <c r="D254" s="10">
        <v>175</v>
      </c>
      <c r="E254" s="11">
        <v>48.4</v>
      </c>
      <c r="F254" s="15"/>
      <c r="G254" s="14">
        <f t="shared" si="18"/>
        <v>0</v>
      </c>
      <c r="M254" s="66"/>
      <c r="N254" s="66"/>
      <c r="O254" s="66"/>
    </row>
    <row r="255" spans="2:15" ht="11.25">
      <c r="B255" s="28" t="s">
        <v>211</v>
      </c>
      <c r="C255" s="9">
        <v>157633</v>
      </c>
      <c r="D255" s="10">
        <v>1</v>
      </c>
      <c r="E255" s="11">
        <v>589</v>
      </c>
      <c r="F255" s="15"/>
      <c r="G255" s="14">
        <f t="shared" si="18"/>
        <v>0</v>
      </c>
      <c r="M255" s="66"/>
      <c r="N255" s="66"/>
      <c r="O255" s="66"/>
    </row>
    <row r="256" spans="2:15" ht="11.25">
      <c r="B256" s="28" t="s">
        <v>211</v>
      </c>
      <c r="C256" s="9">
        <v>157634</v>
      </c>
      <c r="D256" s="10">
        <v>2</v>
      </c>
      <c r="E256" s="11">
        <v>636.5</v>
      </c>
      <c r="F256" s="15"/>
      <c r="G256" s="14">
        <f t="shared" si="18"/>
        <v>0</v>
      </c>
      <c r="M256" s="66"/>
      <c r="N256" s="66"/>
      <c r="O256" s="66"/>
    </row>
    <row r="257" spans="2:15" ht="11.25">
      <c r="B257" s="28" t="s">
        <v>211</v>
      </c>
      <c r="C257" s="9">
        <v>157583</v>
      </c>
      <c r="D257" s="10">
        <v>3</v>
      </c>
      <c r="E257" s="11">
        <v>530</v>
      </c>
      <c r="F257" s="15"/>
      <c r="G257" s="14">
        <f t="shared" si="18"/>
        <v>0</v>
      </c>
      <c r="M257" s="66"/>
      <c r="N257" s="66"/>
      <c r="O257" s="66"/>
    </row>
    <row r="258" spans="2:15" ht="11.25">
      <c r="B258" s="28" t="s">
        <v>211</v>
      </c>
      <c r="C258" s="9">
        <v>157643</v>
      </c>
      <c r="D258" s="10">
        <v>1</v>
      </c>
      <c r="E258" s="11">
        <v>589</v>
      </c>
      <c r="F258" s="15"/>
      <c r="G258" s="14">
        <f t="shared" si="18"/>
        <v>0</v>
      </c>
      <c r="M258" s="66"/>
      <c r="N258" s="66"/>
      <c r="O258" s="66"/>
    </row>
    <row r="259" spans="2:15" ht="11.25">
      <c r="B259" s="28" t="s">
        <v>211</v>
      </c>
      <c r="C259" s="9">
        <v>157635</v>
      </c>
      <c r="D259" s="10">
        <v>4</v>
      </c>
      <c r="E259" s="11">
        <v>530</v>
      </c>
      <c r="F259" s="15"/>
      <c r="G259" s="14">
        <f t="shared" si="18"/>
        <v>0</v>
      </c>
      <c r="M259" s="66"/>
      <c r="N259" s="66"/>
      <c r="O259" s="66"/>
    </row>
    <row r="260" spans="2:15" ht="11.25">
      <c r="B260" s="28" t="s">
        <v>211</v>
      </c>
      <c r="C260" s="9">
        <v>157636</v>
      </c>
      <c r="D260" s="10">
        <v>1</v>
      </c>
      <c r="E260" s="11">
        <v>589</v>
      </c>
      <c r="F260" s="15"/>
      <c r="G260" s="14">
        <f t="shared" si="18"/>
        <v>0</v>
      </c>
      <c r="M260" s="66"/>
      <c r="N260" s="66"/>
      <c r="O260" s="66"/>
    </row>
    <row r="261" spans="2:15" ht="11.25">
      <c r="B261" s="28" t="s">
        <v>426</v>
      </c>
      <c r="C261" s="9">
        <v>157541</v>
      </c>
      <c r="D261" s="10">
        <v>120</v>
      </c>
      <c r="E261" s="11">
        <v>166</v>
      </c>
      <c r="F261" s="15"/>
      <c r="G261" s="14">
        <f t="shared" si="18"/>
        <v>0</v>
      </c>
      <c r="M261" s="66"/>
      <c r="N261" s="66"/>
      <c r="O261" s="66"/>
    </row>
    <row r="262" spans="2:15" ht="11.25">
      <c r="B262" s="28" t="s">
        <v>484</v>
      </c>
      <c r="C262" s="9">
        <v>157559</v>
      </c>
      <c r="D262" s="10">
        <v>18</v>
      </c>
      <c r="E262" s="11">
        <v>81</v>
      </c>
      <c r="F262" s="15"/>
      <c r="G262" s="14">
        <f t="shared" si="18"/>
        <v>0</v>
      </c>
      <c r="M262" s="66"/>
      <c r="N262" s="66"/>
      <c r="O262" s="66"/>
    </row>
    <row r="263" spans="2:15" ht="11.25">
      <c r="B263" s="28" t="s">
        <v>212</v>
      </c>
      <c r="C263" s="9">
        <v>157133</v>
      </c>
      <c r="D263" s="10">
        <v>394</v>
      </c>
      <c r="E263" s="11">
        <v>28.3</v>
      </c>
      <c r="F263" s="15"/>
      <c r="G263" s="14">
        <f t="shared" si="18"/>
        <v>0</v>
      </c>
      <c r="M263" s="66"/>
      <c r="N263" s="66"/>
      <c r="O263" s="66"/>
    </row>
    <row r="264" spans="2:15" ht="11.25">
      <c r="B264" s="28" t="s">
        <v>213</v>
      </c>
      <c r="C264" s="9">
        <v>157571</v>
      </c>
      <c r="D264" s="12">
        <v>2397</v>
      </c>
      <c r="E264" s="11">
        <v>12.9</v>
      </c>
      <c r="F264" s="15"/>
      <c r="G264" s="14">
        <f t="shared" si="18"/>
        <v>0</v>
      </c>
      <c r="M264" s="66"/>
      <c r="N264" s="66"/>
      <c r="O264" s="66"/>
    </row>
    <row r="265" spans="2:15" ht="11.25">
      <c r="B265" s="28" t="s">
        <v>214</v>
      </c>
      <c r="C265" s="8" t="s">
        <v>215</v>
      </c>
      <c r="D265" s="10">
        <v>110</v>
      </c>
      <c r="E265" s="11">
        <v>28.3</v>
      </c>
      <c r="F265" s="15"/>
      <c r="G265" s="14">
        <f t="shared" si="18"/>
        <v>0</v>
      </c>
      <c r="M265" s="66"/>
      <c r="N265" s="66"/>
      <c r="O265" s="66"/>
    </row>
    <row r="266" spans="2:15" ht="11.25">
      <c r="B266" s="28"/>
      <c r="C266" s="9"/>
      <c r="D266" s="10"/>
      <c r="E266" s="11"/>
      <c r="F266" s="15"/>
      <c r="G266" s="14"/>
      <c r="M266" s="66"/>
      <c r="N266" s="66"/>
      <c r="O266" s="66"/>
    </row>
    <row r="267" spans="2:15" ht="11.25">
      <c r="B267" s="28" t="s">
        <v>216</v>
      </c>
      <c r="C267" s="9">
        <v>157572</v>
      </c>
      <c r="D267" s="12">
        <v>1653</v>
      </c>
      <c r="E267" s="11">
        <v>16.2</v>
      </c>
      <c r="F267" s="15"/>
      <c r="G267" s="14">
        <f t="shared" si="18"/>
        <v>0</v>
      </c>
      <c r="M267" s="66"/>
      <c r="N267" s="66"/>
      <c r="O267" s="66"/>
    </row>
    <row r="268" spans="2:15" ht="11.25">
      <c r="B268" s="28" t="s">
        <v>217</v>
      </c>
      <c r="C268" s="8" t="s">
        <v>218</v>
      </c>
      <c r="D268" s="10">
        <v>210</v>
      </c>
      <c r="E268" s="11">
        <v>111.6</v>
      </c>
      <c r="F268" s="15"/>
      <c r="G268" s="14">
        <f t="shared" si="18"/>
        <v>0</v>
      </c>
      <c r="M268" s="66"/>
      <c r="N268" s="66"/>
      <c r="O268" s="66"/>
    </row>
    <row r="269" spans="2:15" ht="11.25">
      <c r="B269" s="28" t="s">
        <v>219</v>
      </c>
      <c r="C269" s="8" t="s">
        <v>220</v>
      </c>
      <c r="D269" s="10">
        <v>217</v>
      </c>
      <c r="E269" s="11">
        <v>16</v>
      </c>
      <c r="F269" s="15"/>
      <c r="G269" s="14">
        <f aca="true" t="shared" si="19" ref="G269:G302">F269*E269</f>
        <v>0</v>
      </c>
      <c r="M269" s="66"/>
      <c r="N269" s="66"/>
      <c r="O269" s="66"/>
    </row>
    <row r="270" spans="2:15" ht="12.75" customHeight="1">
      <c r="B270" s="28" t="s">
        <v>221</v>
      </c>
      <c r="C270" s="8" t="s">
        <v>222</v>
      </c>
      <c r="D270" s="12">
        <v>1904</v>
      </c>
      <c r="E270" s="11">
        <v>14.1</v>
      </c>
      <c r="F270" s="15"/>
      <c r="G270" s="14">
        <f t="shared" si="19"/>
        <v>0</v>
      </c>
      <c r="M270" s="66"/>
      <c r="N270" s="66"/>
      <c r="O270" s="66"/>
    </row>
    <row r="271" spans="2:15" ht="11.25">
      <c r="B271" s="28" t="s">
        <v>485</v>
      </c>
      <c r="C271" s="9">
        <v>157462</v>
      </c>
      <c r="D271" s="10">
        <v>26</v>
      </c>
      <c r="E271" s="11">
        <v>99.3</v>
      </c>
      <c r="F271" s="15"/>
      <c r="G271" s="14">
        <f t="shared" si="19"/>
        <v>0</v>
      </c>
      <c r="M271" s="66"/>
      <c r="N271" s="66"/>
      <c r="O271" s="66"/>
    </row>
    <row r="272" spans="2:15" ht="11.25">
      <c r="B272" s="28" t="s">
        <v>421</v>
      </c>
      <c r="C272" s="9">
        <v>157205</v>
      </c>
      <c r="D272" s="10">
        <v>78</v>
      </c>
      <c r="E272" s="11">
        <v>36.2</v>
      </c>
      <c r="F272" s="15"/>
      <c r="G272" s="14">
        <f t="shared" si="19"/>
        <v>0</v>
      </c>
      <c r="M272" s="66"/>
      <c r="N272" s="66"/>
      <c r="O272" s="66"/>
    </row>
    <row r="273" spans="2:15" ht="11.25">
      <c r="B273" s="28" t="s">
        <v>414</v>
      </c>
      <c r="C273" s="8" t="s">
        <v>415</v>
      </c>
      <c r="D273" s="10">
        <v>3</v>
      </c>
      <c r="E273" s="11">
        <v>472</v>
      </c>
      <c r="F273" s="15"/>
      <c r="G273" s="14">
        <f t="shared" si="19"/>
        <v>0</v>
      </c>
      <c r="M273" s="66"/>
      <c r="N273" s="66"/>
      <c r="O273" s="66"/>
    </row>
    <row r="274" spans="2:15" ht="11.25">
      <c r="B274" s="28" t="s">
        <v>427</v>
      </c>
      <c r="C274" s="9">
        <v>157179</v>
      </c>
      <c r="D274" s="10">
        <v>276</v>
      </c>
      <c r="E274" s="11">
        <v>31.5</v>
      </c>
      <c r="F274" s="15"/>
      <c r="G274" s="14">
        <f t="shared" si="19"/>
        <v>0</v>
      </c>
      <c r="M274" s="66"/>
      <c r="N274" s="66"/>
      <c r="O274" s="66"/>
    </row>
    <row r="275" spans="2:15" ht="11.25">
      <c r="B275" s="28" t="s">
        <v>223</v>
      </c>
      <c r="C275" s="8" t="s">
        <v>224</v>
      </c>
      <c r="D275" s="10">
        <v>35</v>
      </c>
      <c r="E275" s="11">
        <v>199</v>
      </c>
      <c r="F275" s="15"/>
      <c r="G275" s="14">
        <f t="shared" si="19"/>
        <v>0</v>
      </c>
      <c r="M275" s="66"/>
      <c r="N275" s="66"/>
      <c r="O275" s="66"/>
    </row>
    <row r="276" spans="2:15" ht="11.25">
      <c r="B276" s="28" t="s">
        <v>331</v>
      </c>
      <c r="C276" s="8" t="s">
        <v>332</v>
      </c>
      <c r="D276" s="10">
        <v>1</v>
      </c>
      <c r="E276" s="11">
        <v>344</v>
      </c>
      <c r="F276" s="15"/>
      <c r="G276" s="14">
        <f t="shared" si="19"/>
        <v>0</v>
      </c>
      <c r="M276" s="66"/>
      <c r="N276" s="66"/>
      <c r="O276" s="66"/>
    </row>
    <row r="277" spans="2:15" ht="11.25">
      <c r="B277" s="28" t="s">
        <v>225</v>
      </c>
      <c r="C277" s="8" t="s">
        <v>226</v>
      </c>
      <c r="D277" s="10">
        <v>13</v>
      </c>
      <c r="E277" s="11">
        <v>325.4</v>
      </c>
      <c r="F277" s="15"/>
      <c r="G277" s="14">
        <f t="shared" si="19"/>
        <v>0</v>
      </c>
      <c r="M277" s="66"/>
      <c r="N277" s="66"/>
      <c r="O277" s="66"/>
    </row>
    <row r="278" spans="2:15" ht="11.25">
      <c r="B278" s="28" t="s">
        <v>227</v>
      </c>
      <c r="C278" s="8" t="s">
        <v>228</v>
      </c>
      <c r="D278" s="10">
        <v>15</v>
      </c>
      <c r="E278" s="11">
        <v>387</v>
      </c>
      <c r="F278" s="15"/>
      <c r="G278" s="14">
        <f t="shared" si="19"/>
        <v>0</v>
      </c>
      <c r="M278" s="66"/>
      <c r="N278" s="66"/>
      <c r="O278" s="66"/>
    </row>
    <row r="279" spans="2:15" ht="11.25">
      <c r="B279" s="28" t="s">
        <v>229</v>
      </c>
      <c r="C279" s="8" t="s">
        <v>230</v>
      </c>
      <c r="D279" s="10">
        <v>3</v>
      </c>
      <c r="E279" s="11">
        <v>223</v>
      </c>
      <c r="F279" s="15"/>
      <c r="G279" s="14">
        <f t="shared" si="19"/>
        <v>0</v>
      </c>
      <c r="M279" s="66"/>
      <c r="N279" s="66"/>
      <c r="O279" s="66"/>
    </row>
    <row r="280" spans="2:15" ht="11.25">
      <c r="B280" s="28" t="s">
        <v>368</v>
      </c>
      <c r="C280" s="8" t="s">
        <v>369</v>
      </c>
      <c r="D280" s="12">
        <v>1194</v>
      </c>
      <c r="E280" s="11">
        <v>37.3</v>
      </c>
      <c r="F280" s="15"/>
      <c r="G280" s="14">
        <f t="shared" si="19"/>
        <v>0</v>
      </c>
      <c r="M280" s="66"/>
      <c r="N280" s="66"/>
      <c r="O280" s="66"/>
    </row>
    <row r="281" spans="2:15" ht="11.25">
      <c r="B281" s="28" t="s">
        <v>231</v>
      </c>
      <c r="C281" s="8" t="s">
        <v>232</v>
      </c>
      <c r="D281" s="10">
        <v>50</v>
      </c>
      <c r="E281" s="11">
        <v>135.5</v>
      </c>
      <c r="F281" s="15"/>
      <c r="G281" s="14">
        <f t="shared" si="19"/>
        <v>0</v>
      </c>
      <c r="M281" s="66"/>
      <c r="N281" s="66"/>
      <c r="O281" s="66"/>
    </row>
    <row r="282" spans="2:15" ht="11.25">
      <c r="B282" s="28"/>
      <c r="C282" s="9"/>
      <c r="D282" s="23"/>
      <c r="E282" s="11"/>
      <c r="F282" s="15"/>
      <c r="G282" s="14"/>
      <c r="M282" s="66"/>
      <c r="N282" s="66"/>
      <c r="O282" s="66"/>
    </row>
    <row r="283" spans="2:15" ht="11.25">
      <c r="B283" s="28" t="s">
        <v>397</v>
      </c>
      <c r="C283" s="9">
        <v>157198</v>
      </c>
      <c r="D283" s="10">
        <v>28</v>
      </c>
      <c r="E283" s="11">
        <v>52.62</v>
      </c>
      <c r="F283" s="15"/>
      <c r="G283" s="14">
        <f t="shared" si="19"/>
        <v>0</v>
      </c>
      <c r="M283" s="66"/>
      <c r="N283" s="66"/>
      <c r="O283" s="66"/>
    </row>
    <row r="284" spans="2:15" ht="11.25">
      <c r="B284" s="28" t="s">
        <v>398</v>
      </c>
      <c r="C284" s="9">
        <v>157200</v>
      </c>
      <c r="D284" s="10">
        <v>93</v>
      </c>
      <c r="E284" s="11">
        <v>49.1</v>
      </c>
      <c r="F284" s="15"/>
      <c r="G284" s="14">
        <f t="shared" si="19"/>
        <v>0</v>
      </c>
      <c r="M284" s="66"/>
      <c r="N284" s="66"/>
      <c r="O284" s="66"/>
    </row>
    <row r="285" spans="2:15" ht="11.25">
      <c r="B285" s="28" t="s">
        <v>233</v>
      </c>
      <c r="C285" s="8" t="s">
        <v>234</v>
      </c>
      <c r="D285" s="10">
        <v>161</v>
      </c>
      <c r="E285" s="11">
        <v>126.7</v>
      </c>
      <c r="F285" s="15"/>
      <c r="G285" s="14">
        <f t="shared" si="19"/>
        <v>0</v>
      </c>
      <c r="M285" s="66"/>
      <c r="N285" s="66"/>
      <c r="O285" s="66"/>
    </row>
    <row r="286" spans="2:15" ht="11.25">
      <c r="B286" s="28" t="s">
        <v>235</v>
      </c>
      <c r="C286" s="9">
        <v>157498</v>
      </c>
      <c r="D286" s="10">
        <v>19</v>
      </c>
      <c r="E286" s="11">
        <v>25.1</v>
      </c>
      <c r="F286" s="15"/>
      <c r="G286" s="14">
        <f t="shared" si="19"/>
        <v>0</v>
      </c>
      <c r="M286" s="66"/>
      <c r="N286" s="66"/>
      <c r="O286" s="66"/>
    </row>
    <row r="287" spans="2:15" ht="11.25">
      <c r="B287" s="28" t="s">
        <v>236</v>
      </c>
      <c r="C287" s="9">
        <v>157570</v>
      </c>
      <c r="D287" s="10">
        <v>256</v>
      </c>
      <c r="E287" s="11">
        <v>19.2</v>
      </c>
      <c r="F287" s="15"/>
      <c r="G287" s="14">
        <f t="shared" si="19"/>
        <v>0</v>
      </c>
      <c r="M287" s="66"/>
      <c r="N287" s="66"/>
      <c r="O287" s="66"/>
    </row>
    <row r="288" spans="2:15" ht="11.25">
      <c r="B288" s="28" t="s">
        <v>237</v>
      </c>
      <c r="C288" s="9">
        <v>157490</v>
      </c>
      <c r="D288" s="10">
        <v>3</v>
      </c>
      <c r="E288" s="11">
        <v>378.2</v>
      </c>
      <c r="F288" s="15"/>
      <c r="G288" s="14">
        <f t="shared" si="19"/>
        <v>0</v>
      </c>
      <c r="M288" s="66"/>
      <c r="N288" s="66"/>
      <c r="O288" s="66"/>
    </row>
    <row r="289" spans="2:15" ht="11.25">
      <c r="B289" s="28" t="s">
        <v>238</v>
      </c>
      <c r="C289" s="8" t="s">
        <v>239</v>
      </c>
      <c r="D289" s="10">
        <v>4</v>
      </c>
      <c r="E289" s="11">
        <v>168.3</v>
      </c>
      <c r="F289" s="15"/>
      <c r="G289" s="14">
        <f t="shared" si="19"/>
        <v>0</v>
      </c>
      <c r="M289" s="66"/>
      <c r="N289" s="66"/>
      <c r="O289" s="66"/>
    </row>
    <row r="290" spans="2:15" ht="11.25">
      <c r="B290" s="28" t="s">
        <v>240</v>
      </c>
      <c r="C290" s="9">
        <v>157523</v>
      </c>
      <c r="D290" s="10">
        <v>53</v>
      </c>
      <c r="E290" s="11">
        <v>118.7</v>
      </c>
      <c r="F290" s="15"/>
      <c r="G290" s="14">
        <f t="shared" si="19"/>
        <v>0</v>
      </c>
      <c r="M290" s="66"/>
      <c r="N290" s="66"/>
      <c r="O290" s="66"/>
    </row>
    <row r="291" spans="2:15" ht="11.25">
      <c r="B291" s="28" t="s">
        <v>241</v>
      </c>
      <c r="C291" s="8" t="s">
        <v>242</v>
      </c>
      <c r="D291" s="10">
        <v>321</v>
      </c>
      <c r="E291" s="11">
        <v>96.3</v>
      </c>
      <c r="F291" s="15"/>
      <c r="G291" s="14">
        <f t="shared" si="19"/>
        <v>0</v>
      </c>
      <c r="M291" s="66"/>
      <c r="N291" s="66"/>
      <c r="O291" s="66"/>
    </row>
    <row r="292" spans="2:15" ht="11.25">
      <c r="B292" s="28" t="s">
        <v>243</v>
      </c>
      <c r="C292" s="9">
        <v>157556</v>
      </c>
      <c r="D292" s="10">
        <v>39</v>
      </c>
      <c r="E292" s="11">
        <v>39.8</v>
      </c>
      <c r="F292" s="15"/>
      <c r="G292" s="14">
        <f t="shared" si="19"/>
        <v>0</v>
      </c>
      <c r="M292" s="66"/>
      <c r="N292" s="66"/>
      <c r="O292" s="66"/>
    </row>
    <row r="293" spans="2:15" ht="11.25">
      <c r="B293" s="28" t="s">
        <v>244</v>
      </c>
      <c r="C293" s="8" t="s">
        <v>245</v>
      </c>
      <c r="D293" s="10">
        <v>27</v>
      </c>
      <c r="E293" s="11">
        <v>168</v>
      </c>
      <c r="F293" s="15"/>
      <c r="G293" s="14">
        <f t="shared" si="19"/>
        <v>0</v>
      </c>
      <c r="M293" s="66"/>
      <c r="N293" s="66"/>
      <c r="O293" s="66"/>
    </row>
    <row r="294" spans="2:15" ht="11.25">
      <c r="B294" s="28" t="s">
        <v>323</v>
      </c>
      <c r="C294" s="9">
        <v>157458</v>
      </c>
      <c r="D294" s="10">
        <v>256</v>
      </c>
      <c r="E294" s="11">
        <v>44.8</v>
      </c>
      <c r="F294" s="15"/>
      <c r="G294" s="14">
        <f t="shared" si="19"/>
        <v>0</v>
      </c>
      <c r="M294" s="66"/>
      <c r="N294" s="66"/>
      <c r="O294" s="66"/>
    </row>
    <row r="295" spans="2:15" ht="11.25">
      <c r="B295" s="28" t="s">
        <v>246</v>
      </c>
      <c r="C295" s="8" t="s">
        <v>247</v>
      </c>
      <c r="D295" s="10">
        <v>55</v>
      </c>
      <c r="E295" s="11">
        <v>59.4</v>
      </c>
      <c r="F295" s="15"/>
      <c r="G295" s="14">
        <f t="shared" si="19"/>
        <v>0</v>
      </c>
      <c r="M295" s="66"/>
      <c r="N295" s="66"/>
      <c r="O295" s="66"/>
    </row>
    <row r="296" spans="2:15" ht="11.25">
      <c r="B296" s="28" t="s">
        <v>486</v>
      </c>
      <c r="C296" s="8" t="s">
        <v>487</v>
      </c>
      <c r="D296" s="10">
        <v>20</v>
      </c>
      <c r="E296" s="11">
        <v>165.3</v>
      </c>
      <c r="F296" s="15"/>
      <c r="G296" s="14">
        <f t="shared" si="19"/>
        <v>0</v>
      </c>
      <c r="M296" s="66"/>
      <c r="N296" s="66"/>
      <c r="O296" s="66"/>
    </row>
    <row r="297" spans="2:15" ht="12" customHeight="1">
      <c r="B297" s="28" t="s">
        <v>248</v>
      </c>
      <c r="C297" s="9">
        <v>157434</v>
      </c>
      <c r="D297" s="10">
        <v>102</v>
      </c>
      <c r="E297" s="11">
        <v>198</v>
      </c>
      <c r="F297" s="15"/>
      <c r="G297" s="14">
        <f t="shared" si="19"/>
        <v>0</v>
      </c>
      <c r="M297" s="66"/>
      <c r="N297" s="66"/>
      <c r="O297" s="66"/>
    </row>
    <row r="298" spans="2:15" ht="11.25">
      <c r="B298" s="28" t="s">
        <v>249</v>
      </c>
      <c r="C298" s="9">
        <v>154436</v>
      </c>
      <c r="D298" s="10">
        <v>91</v>
      </c>
      <c r="E298" s="11">
        <v>190.8</v>
      </c>
      <c r="F298" s="15"/>
      <c r="G298" s="14">
        <f t="shared" si="19"/>
        <v>0</v>
      </c>
      <c r="M298" s="66"/>
      <c r="N298" s="66"/>
      <c r="O298" s="66"/>
    </row>
    <row r="299" spans="2:15" ht="11.25">
      <c r="B299" s="28" t="s">
        <v>370</v>
      </c>
      <c r="C299" s="9">
        <v>157183</v>
      </c>
      <c r="D299" s="10">
        <v>127</v>
      </c>
      <c r="E299" s="11">
        <v>166.3</v>
      </c>
      <c r="F299" s="15"/>
      <c r="G299" s="14">
        <f t="shared" si="19"/>
        <v>0</v>
      </c>
      <c r="M299" s="66"/>
      <c r="N299" s="66"/>
      <c r="O299" s="66"/>
    </row>
    <row r="300" spans="2:15" ht="11.25" customHeight="1">
      <c r="B300" s="28" t="s">
        <v>371</v>
      </c>
      <c r="C300" s="9">
        <v>157196</v>
      </c>
      <c r="D300" s="10">
        <v>151</v>
      </c>
      <c r="E300" s="11">
        <v>166.3</v>
      </c>
      <c r="F300" s="15"/>
      <c r="G300" s="14">
        <f t="shared" si="19"/>
        <v>0</v>
      </c>
      <c r="M300" s="66"/>
      <c r="N300" s="66"/>
      <c r="O300" s="66"/>
    </row>
    <row r="301" spans="2:15" ht="11.25">
      <c r="B301" s="28" t="s">
        <v>372</v>
      </c>
      <c r="C301" s="9">
        <v>157507</v>
      </c>
      <c r="D301" s="10">
        <v>357</v>
      </c>
      <c r="E301" s="11">
        <v>45.8</v>
      </c>
      <c r="F301" s="15"/>
      <c r="G301" s="14">
        <f t="shared" si="19"/>
        <v>0</v>
      </c>
      <c r="M301" s="66"/>
      <c r="N301" s="66"/>
      <c r="O301" s="66"/>
    </row>
    <row r="302" spans="2:15" ht="11.25">
      <c r="B302" s="28" t="s">
        <v>373</v>
      </c>
      <c r="C302" s="9">
        <v>157184</v>
      </c>
      <c r="D302" s="10">
        <v>404</v>
      </c>
      <c r="E302" s="11">
        <v>58.7</v>
      </c>
      <c r="F302" s="15"/>
      <c r="G302" s="14">
        <f t="shared" si="19"/>
        <v>0</v>
      </c>
      <c r="M302" s="66"/>
      <c r="N302" s="66"/>
      <c r="O302" s="66"/>
    </row>
    <row r="303" spans="2:15" ht="11.25">
      <c r="B303" s="28" t="s">
        <v>488</v>
      </c>
      <c r="C303" s="9">
        <v>157264</v>
      </c>
      <c r="D303" s="10">
        <v>5</v>
      </c>
      <c r="E303" s="11">
        <v>493.81</v>
      </c>
      <c r="F303" s="15"/>
      <c r="G303" s="14">
        <f aca="true" t="shared" si="20" ref="G303:G319">F303*E303</f>
        <v>0</v>
      </c>
      <c r="M303" s="66"/>
      <c r="N303" s="66"/>
      <c r="O303" s="66"/>
    </row>
    <row r="304" spans="2:15" ht="12.75" customHeight="1">
      <c r="B304" s="28" t="s">
        <v>489</v>
      </c>
      <c r="C304" s="9">
        <v>157265</v>
      </c>
      <c r="D304" s="10">
        <v>5</v>
      </c>
      <c r="E304" s="11">
        <v>354.93</v>
      </c>
      <c r="F304" s="15"/>
      <c r="G304" s="14">
        <f t="shared" si="20"/>
        <v>0</v>
      </c>
      <c r="M304" s="66"/>
      <c r="N304" s="66"/>
      <c r="O304" s="66"/>
    </row>
    <row r="305" spans="2:15" ht="11.25">
      <c r="B305" s="28" t="s">
        <v>374</v>
      </c>
      <c r="C305" s="8" t="s">
        <v>375</v>
      </c>
      <c r="D305" s="12">
        <v>1002</v>
      </c>
      <c r="E305" s="11">
        <v>33.7</v>
      </c>
      <c r="F305" s="15"/>
      <c r="G305" s="14">
        <f t="shared" si="20"/>
        <v>0</v>
      </c>
      <c r="M305" s="66"/>
      <c r="N305" s="66"/>
      <c r="O305" s="66"/>
    </row>
    <row r="306" spans="2:15" ht="11.25">
      <c r="B306" s="28" t="s">
        <v>376</v>
      </c>
      <c r="C306" s="9">
        <v>157155</v>
      </c>
      <c r="D306" s="10">
        <v>104</v>
      </c>
      <c r="E306" s="11">
        <v>23.3</v>
      </c>
      <c r="F306" s="15"/>
      <c r="G306" s="14">
        <f t="shared" si="20"/>
        <v>0</v>
      </c>
      <c r="M306" s="66"/>
      <c r="N306" s="66"/>
      <c r="O306" s="66"/>
    </row>
    <row r="307" spans="2:15" ht="11.25">
      <c r="B307" s="28" t="s">
        <v>377</v>
      </c>
      <c r="C307" s="9">
        <v>157156</v>
      </c>
      <c r="D307" s="10">
        <v>332</v>
      </c>
      <c r="E307" s="11">
        <v>29.3</v>
      </c>
      <c r="F307" s="15"/>
      <c r="G307" s="14">
        <f t="shared" si="20"/>
        <v>0</v>
      </c>
      <c r="M307" s="66"/>
      <c r="N307" s="66"/>
      <c r="O307" s="66"/>
    </row>
    <row r="308" spans="2:15" ht="11.25">
      <c r="B308" s="28" t="s">
        <v>250</v>
      </c>
      <c r="C308" s="9">
        <v>157574</v>
      </c>
      <c r="D308" s="10">
        <v>41</v>
      </c>
      <c r="E308" s="11">
        <v>144.8</v>
      </c>
      <c r="F308" s="15"/>
      <c r="G308" s="14">
        <f t="shared" si="20"/>
        <v>0</v>
      </c>
      <c r="M308" s="66"/>
      <c r="N308" s="66"/>
      <c r="O308" s="66"/>
    </row>
    <row r="309" spans="2:15" ht="11.25">
      <c r="B309" s="28" t="s">
        <v>251</v>
      </c>
      <c r="C309" s="9">
        <v>157557</v>
      </c>
      <c r="D309" s="12">
        <v>1545</v>
      </c>
      <c r="E309" s="11">
        <v>17.1</v>
      </c>
      <c r="F309" s="15"/>
      <c r="G309" s="14">
        <f t="shared" si="20"/>
        <v>0</v>
      </c>
      <c r="M309" s="66"/>
      <c r="N309" s="66"/>
      <c r="O309" s="66"/>
    </row>
    <row r="310" spans="2:15" ht="11.25">
      <c r="B310" s="28" t="s">
        <v>252</v>
      </c>
      <c r="C310" s="9">
        <v>157129</v>
      </c>
      <c r="D310" s="10">
        <v>420</v>
      </c>
      <c r="E310" s="11">
        <v>19.8</v>
      </c>
      <c r="F310" s="15"/>
      <c r="G310" s="14">
        <f t="shared" si="20"/>
        <v>0</v>
      </c>
      <c r="M310" s="66"/>
      <c r="N310" s="66"/>
      <c r="O310" s="66"/>
    </row>
    <row r="311" spans="2:15" ht="11.25">
      <c r="B311" s="28" t="s">
        <v>416</v>
      </c>
      <c r="C311" s="8" t="s">
        <v>417</v>
      </c>
      <c r="D311" s="10">
        <v>126</v>
      </c>
      <c r="E311" s="11">
        <v>35.1</v>
      </c>
      <c r="F311" s="15"/>
      <c r="G311" s="14">
        <f t="shared" si="20"/>
        <v>0</v>
      </c>
      <c r="M311" s="66"/>
      <c r="N311" s="66"/>
      <c r="O311" s="66"/>
    </row>
    <row r="312" spans="2:15" ht="11.25">
      <c r="B312" s="28" t="s">
        <v>253</v>
      </c>
      <c r="C312" s="9">
        <v>157616</v>
      </c>
      <c r="D312" s="10">
        <v>27</v>
      </c>
      <c r="E312" s="11">
        <v>176.3</v>
      </c>
      <c r="F312" s="15"/>
      <c r="G312" s="14">
        <f t="shared" si="20"/>
        <v>0</v>
      </c>
      <c r="M312" s="66"/>
      <c r="N312" s="66"/>
      <c r="O312" s="66"/>
    </row>
    <row r="313" spans="2:15" ht="11.25">
      <c r="B313" s="28" t="s">
        <v>324</v>
      </c>
      <c r="C313" s="8" t="s">
        <v>325</v>
      </c>
      <c r="D313" s="10">
        <v>55</v>
      </c>
      <c r="E313" s="11">
        <v>98.7</v>
      </c>
      <c r="F313" s="15"/>
      <c r="G313" s="14">
        <f t="shared" si="20"/>
        <v>0</v>
      </c>
      <c r="M313" s="66"/>
      <c r="N313" s="66"/>
      <c r="O313" s="66"/>
    </row>
    <row r="314" spans="2:15" ht="11.25">
      <c r="B314" s="28" t="s">
        <v>490</v>
      </c>
      <c r="C314" s="9">
        <v>157558</v>
      </c>
      <c r="D314" s="10">
        <v>278</v>
      </c>
      <c r="E314" s="11">
        <v>45.9</v>
      </c>
      <c r="F314" s="15"/>
      <c r="G314" s="14">
        <f t="shared" si="20"/>
        <v>0</v>
      </c>
      <c r="M314" s="66"/>
      <c r="N314" s="66"/>
      <c r="O314" s="66"/>
    </row>
    <row r="315" spans="2:15" ht="11.25">
      <c r="B315" s="28" t="s">
        <v>254</v>
      </c>
      <c r="C315" s="8" t="s">
        <v>255</v>
      </c>
      <c r="D315" s="10">
        <v>8</v>
      </c>
      <c r="E315" s="11">
        <v>520.1</v>
      </c>
      <c r="F315" s="15"/>
      <c r="G315" s="14">
        <f t="shared" si="20"/>
        <v>0</v>
      </c>
      <c r="M315" s="66"/>
      <c r="N315" s="66"/>
      <c r="O315" s="66"/>
    </row>
    <row r="316" spans="2:15" ht="11.25">
      <c r="B316" s="28" t="s">
        <v>256</v>
      </c>
      <c r="C316" s="8" t="s">
        <v>257</v>
      </c>
      <c r="D316" s="10">
        <v>10</v>
      </c>
      <c r="E316" s="11">
        <v>556</v>
      </c>
      <c r="F316" s="15"/>
      <c r="G316" s="14">
        <f t="shared" si="20"/>
        <v>0</v>
      </c>
      <c r="M316" s="66"/>
      <c r="N316" s="66"/>
      <c r="O316" s="66"/>
    </row>
    <row r="317" spans="2:15" ht="11.25">
      <c r="B317" s="28" t="s">
        <v>327</v>
      </c>
      <c r="C317" s="9">
        <v>157175</v>
      </c>
      <c r="D317" s="10">
        <v>1</v>
      </c>
      <c r="E317" s="11">
        <v>812</v>
      </c>
      <c r="F317" s="15"/>
      <c r="G317" s="14">
        <f t="shared" si="20"/>
        <v>0</v>
      </c>
      <c r="M317" s="66"/>
      <c r="N317" s="66"/>
      <c r="O317" s="66"/>
    </row>
    <row r="318" spans="2:15" ht="11.25">
      <c r="B318" s="28" t="s">
        <v>258</v>
      </c>
      <c r="C318" s="9">
        <v>157529</v>
      </c>
      <c r="D318" s="10">
        <v>2</v>
      </c>
      <c r="E318" s="11">
        <v>476.2</v>
      </c>
      <c r="F318" s="15"/>
      <c r="G318" s="14">
        <f t="shared" si="20"/>
        <v>0</v>
      </c>
      <c r="M318" s="66"/>
      <c r="N318" s="66"/>
      <c r="O318" s="66"/>
    </row>
    <row r="319" spans="2:15" ht="11.25">
      <c r="B319" s="28" t="s">
        <v>259</v>
      </c>
      <c r="C319" s="9">
        <v>158290</v>
      </c>
      <c r="D319" s="10">
        <v>2</v>
      </c>
      <c r="E319" s="11">
        <v>552</v>
      </c>
      <c r="F319" s="15"/>
      <c r="G319" s="14">
        <f t="shared" si="20"/>
        <v>0</v>
      </c>
      <c r="M319" s="66"/>
      <c r="N319" s="66"/>
      <c r="O319" s="66"/>
    </row>
    <row r="320" spans="2:15" ht="15" customHeight="1">
      <c r="B320" s="28" t="s">
        <v>260</v>
      </c>
      <c r="C320" s="9">
        <v>157598</v>
      </c>
      <c r="D320" s="10">
        <v>5</v>
      </c>
      <c r="E320" s="11">
        <v>691</v>
      </c>
      <c r="F320" s="15"/>
      <c r="G320" s="14">
        <f aca="true" t="shared" si="21" ref="G320:G380">F320*E320</f>
        <v>0</v>
      </c>
      <c r="M320" s="66"/>
      <c r="N320" s="66"/>
      <c r="O320" s="66"/>
    </row>
    <row r="321" spans="2:15" ht="11.25">
      <c r="B321" s="28" t="s">
        <v>261</v>
      </c>
      <c r="C321" s="9">
        <v>157530</v>
      </c>
      <c r="D321" s="10">
        <v>6</v>
      </c>
      <c r="E321" s="11">
        <v>476.2</v>
      </c>
      <c r="F321" s="15"/>
      <c r="G321" s="14">
        <f t="shared" si="21"/>
        <v>0</v>
      </c>
      <c r="M321" s="66"/>
      <c r="N321" s="66"/>
      <c r="O321" s="66"/>
    </row>
    <row r="322" spans="2:15" ht="11.25">
      <c r="B322" s="28" t="s">
        <v>262</v>
      </c>
      <c r="C322" s="9">
        <v>157528</v>
      </c>
      <c r="D322" s="10">
        <v>5</v>
      </c>
      <c r="E322" s="11">
        <v>476.2</v>
      </c>
      <c r="F322" s="15"/>
      <c r="G322" s="14">
        <f t="shared" si="21"/>
        <v>0</v>
      </c>
      <c r="M322" s="66"/>
      <c r="N322" s="66"/>
      <c r="O322" s="66"/>
    </row>
    <row r="323" spans="2:15" ht="11.25">
      <c r="B323" s="28" t="s">
        <v>263</v>
      </c>
      <c r="C323" s="9">
        <v>157586</v>
      </c>
      <c r="D323" s="10">
        <v>6</v>
      </c>
      <c r="E323" s="11">
        <v>621</v>
      </c>
      <c r="F323" s="15"/>
      <c r="G323" s="14">
        <f t="shared" si="21"/>
        <v>0</v>
      </c>
      <c r="M323" s="66"/>
      <c r="N323" s="66"/>
      <c r="O323" s="66"/>
    </row>
    <row r="324" spans="2:15" ht="11.25">
      <c r="B324" s="28" t="s">
        <v>264</v>
      </c>
      <c r="C324" s="9">
        <v>158201</v>
      </c>
      <c r="D324" s="10">
        <v>5</v>
      </c>
      <c r="E324" s="11">
        <v>397</v>
      </c>
      <c r="F324" s="15"/>
      <c r="G324" s="14">
        <f t="shared" si="21"/>
        <v>0</v>
      </c>
      <c r="M324" s="66"/>
      <c r="N324" s="66"/>
      <c r="O324" s="66"/>
    </row>
    <row r="325" spans="2:15" ht="11.25">
      <c r="B325" s="28" t="s">
        <v>265</v>
      </c>
      <c r="C325" s="8" t="s">
        <v>266</v>
      </c>
      <c r="D325" s="10">
        <v>22</v>
      </c>
      <c r="E325" s="11">
        <v>370</v>
      </c>
      <c r="F325" s="15"/>
      <c r="G325" s="14">
        <f t="shared" si="21"/>
        <v>0</v>
      </c>
      <c r="M325" s="66"/>
      <c r="N325" s="66"/>
      <c r="O325" s="66"/>
    </row>
    <row r="326" spans="2:15" ht="11.25">
      <c r="B326" s="28" t="s">
        <v>267</v>
      </c>
      <c r="C326" s="8" t="s">
        <v>268</v>
      </c>
      <c r="D326" s="10">
        <v>10</v>
      </c>
      <c r="E326" s="11">
        <v>441</v>
      </c>
      <c r="F326" s="15"/>
      <c r="G326" s="14">
        <f t="shared" si="21"/>
        <v>0</v>
      </c>
      <c r="M326" s="66"/>
      <c r="N326" s="66"/>
      <c r="O326" s="66"/>
    </row>
    <row r="327" spans="2:15" ht="11.25">
      <c r="B327" s="28" t="s">
        <v>269</v>
      </c>
      <c r="C327" s="8" t="s">
        <v>270</v>
      </c>
      <c r="D327" s="10">
        <v>10</v>
      </c>
      <c r="E327" s="11">
        <v>446</v>
      </c>
      <c r="F327" s="15"/>
      <c r="G327" s="14">
        <f t="shared" si="21"/>
        <v>0</v>
      </c>
      <c r="M327" s="66"/>
      <c r="N327" s="66"/>
      <c r="O327" s="66"/>
    </row>
    <row r="328" spans="2:15" ht="11.25">
      <c r="B328" s="28" t="s">
        <v>271</v>
      </c>
      <c r="C328" s="9">
        <v>157534</v>
      </c>
      <c r="D328" s="10">
        <v>7</v>
      </c>
      <c r="E328" s="11">
        <v>369</v>
      </c>
      <c r="F328" s="15"/>
      <c r="G328" s="14">
        <f t="shared" si="21"/>
        <v>0</v>
      </c>
      <c r="M328" s="66"/>
      <c r="N328" s="66"/>
      <c r="O328" s="66"/>
    </row>
    <row r="329" spans="2:15" ht="11.25">
      <c r="B329" s="28" t="s">
        <v>272</v>
      </c>
      <c r="C329" s="9">
        <v>158235</v>
      </c>
      <c r="D329" s="10">
        <v>6</v>
      </c>
      <c r="E329" s="11">
        <v>756</v>
      </c>
      <c r="F329" s="15"/>
      <c r="G329" s="14">
        <f t="shared" si="21"/>
        <v>0</v>
      </c>
      <c r="M329" s="66"/>
      <c r="N329" s="66"/>
      <c r="O329" s="66"/>
    </row>
    <row r="330" spans="2:15" ht="11.25">
      <c r="B330" s="28" t="s">
        <v>273</v>
      </c>
      <c r="C330" s="8" t="s">
        <v>274</v>
      </c>
      <c r="D330" s="10">
        <v>5</v>
      </c>
      <c r="E330" s="11">
        <v>621</v>
      </c>
      <c r="F330" s="15"/>
      <c r="G330" s="14">
        <f t="shared" si="21"/>
        <v>0</v>
      </c>
      <c r="M330" s="66"/>
      <c r="N330" s="66"/>
      <c r="O330" s="66"/>
    </row>
    <row r="331" spans="2:15" ht="11.25">
      <c r="B331" s="28" t="s">
        <v>275</v>
      </c>
      <c r="C331" s="9">
        <v>157533</v>
      </c>
      <c r="D331" s="10">
        <v>7</v>
      </c>
      <c r="E331" s="11">
        <v>498.8</v>
      </c>
      <c r="F331" s="15"/>
      <c r="G331" s="14">
        <f t="shared" si="21"/>
        <v>0</v>
      </c>
      <c r="M331" s="66"/>
      <c r="N331" s="66"/>
      <c r="O331" s="66"/>
    </row>
    <row r="332" spans="2:15" ht="11.25">
      <c r="B332" s="28" t="s">
        <v>276</v>
      </c>
      <c r="C332" s="8" t="s">
        <v>277</v>
      </c>
      <c r="D332" s="10">
        <v>31</v>
      </c>
      <c r="E332" s="11">
        <v>669</v>
      </c>
      <c r="F332" s="15"/>
      <c r="G332" s="14">
        <f t="shared" si="21"/>
        <v>0</v>
      </c>
      <c r="M332" s="66"/>
      <c r="N332" s="66"/>
      <c r="O332" s="66"/>
    </row>
    <row r="333" spans="2:15" ht="11.25">
      <c r="B333" s="28" t="s">
        <v>278</v>
      </c>
      <c r="C333" s="9">
        <v>158246</v>
      </c>
      <c r="D333" s="10">
        <v>12</v>
      </c>
      <c r="E333" s="11">
        <v>462</v>
      </c>
      <c r="F333" s="15"/>
      <c r="G333" s="14">
        <f t="shared" si="21"/>
        <v>0</v>
      </c>
      <c r="M333" s="66"/>
      <c r="N333" s="66"/>
      <c r="O333" s="66"/>
    </row>
    <row r="334" spans="2:15" ht="11.25">
      <c r="B334" s="28" t="s">
        <v>279</v>
      </c>
      <c r="C334" s="8" t="s">
        <v>280</v>
      </c>
      <c r="D334" s="10">
        <v>3</v>
      </c>
      <c r="E334" s="11">
        <v>562</v>
      </c>
      <c r="F334" s="15"/>
      <c r="G334" s="14">
        <f t="shared" si="21"/>
        <v>0</v>
      </c>
      <c r="M334" s="66"/>
      <c r="N334" s="66"/>
      <c r="O334" s="66"/>
    </row>
    <row r="335" spans="2:15" ht="11.25">
      <c r="B335" s="28" t="s">
        <v>281</v>
      </c>
      <c r="C335" s="8" t="s">
        <v>282</v>
      </c>
      <c r="D335" s="10">
        <v>10</v>
      </c>
      <c r="E335" s="11">
        <v>432</v>
      </c>
      <c r="F335" s="15"/>
      <c r="G335" s="14">
        <f t="shared" si="21"/>
        <v>0</v>
      </c>
      <c r="M335" s="66"/>
      <c r="N335" s="66"/>
      <c r="O335" s="66"/>
    </row>
    <row r="336" spans="2:15" ht="11.25">
      <c r="B336" s="28" t="s">
        <v>283</v>
      </c>
      <c r="C336" s="8" t="s">
        <v>284</v>
      </c>
      <c r="D336" s="10">
        <v>2</v>
      </c>
      <c r="E336" s="11">
        <v>500</v>
      </c>
      <c r="F336" s="15"/>
      <c r="G336" s="14">
        <f t="shared" si="21"/>
        <v>0</v>
      </c>
      <c r="M336" s="66"/>
      <c r="N336" s="66"/>
      <c r="O336" s="66"/>
    </row>
    <row r="337" spans="2:15" ht="11.25">
      <c r="B337" s="28" t="s">
        <v>378</v>
      </c>
      <c r="C337" s="8" t="s">
        <v>379</v>
      </c>
      <c r="D337" s="10">
        <v>124</v>
      </c>
      <c r="E337" s="11">
        <v>72.9</v>
      </c>
      <c r="F337" s="15"/>
      <c r="G337" s="14">
        <f t="shared" si="21"/>
        <v>0</v>
      </c>
      <c r="M337" s="66"/>
      <c r="N337" s="66"/>
      <c r="O337" s="66"/>
    </row>
    <row r="338" spans="2:15" ht="11.25">
      <c r="B338" s="28" t="s">
        <v>380</v>
      </c>
      <c r="C338" s="8" t="s">
        <v>285</v>
      </c>
      <c r="D338" s="10">
        <v>152</v>
      </c>
      <c r="E338" s="11">
        <v>85.3</v>
      </c>
      <c r="F338" s="15"/>
      <c r="G338" s="14">
        <f t="shared" si="21"/>
        <v>0</v>
      </c>
      <c r="M338" s="66"/>
      <c r="N338" s="66"/>
      <c r="O338" s="66"/>
    </row>
    <row r="339" spans="2:15" ht="11.25">
      <c r="B339" s="28" t="s">
        <v>408</v>
      </c>
      <c r="C339" s="8" t="s">
        <v>382</v>
      </c>
      <c r="D339" s="10">
        <v>83</v>
      </c>
      <c r="E339" s="11">
        <v>97</v>
      </c>
      <c r="F339" s="15"/>
      <c r="G339" s="14">
        <f t="shared" si="21"/>
        <v>0</v>
      </c>
      <c r="M339" s="66"/>
      <c r="N339" s="66"/>
      <c r="O339" s="66"/>
    </row>
    <row r="340" spans="2:15" ht="11.25">
      <c r="B340" s="28" t="s">
        <v>383</v>
      </c>
      <c r="C340" s="8" t="s">
        <v>286</v>
      </c>
      <c r="D340" s="10">
        <v>209</v>
      </c>
      <c r="E340" s="11">
        <v>72.9</v>
      </c>
      <c r="F340" s="15"/>
      <c r="G340" s="14">
        <f t="shared" si="21"/>
        <v>0</v>
      </c>
      <c r="M340" s="66"/>
      <c r="N340" s="66"/>
      <c r="O340" s="66"/>
    </row>
    <row r="341" spans="2:15" ht="11.25">
      <c r="B341" s="28" t="s">
        <v>428</v>
      </c>
      <c r="C341" s="8" t="s">
        <v>381</v>
      </c>
      <c r="D341" s="10">
        <v>145</v>
      </c>
      <c r="E341" s="11">
        <v>84.2</v>
      </c>
      <c r="F341" s="15"/>
      <c r="G341" s="14">
        <f t="shared" si="21"/>
        <v>0</v>
      </c>
      <c r="M341" s="66"/>
      <c r="N341" s="66"/>
      <c r="O341" s="66"/>
    </row>
    <row r="342" spans="2:15" ht="11.25">
      <c r="B342" s="28" t="s">
        <v>384</v>
      </c>
      <c r="C342" s="8" t="s">
        <v>385</v>
      </c>
      <c r="D342" s="10">
        <v>133</v>
      </c>
      <c r="E342" s="11">
        <v>90.3</v>
      </c>
      <c r="F342" s="15"/>
      <c r="G342" s="14">
        <f t="shared" si="21"/>
        <v>0</v>
      </c>
      <c r="M342" s="66"/>
      <c r="N342" s="66"/>
      <c r="O342" s="66"/>
    </row>
    <row r="343" spans="2:15" ht="11.25">
      <c r="B343" s="28" t="s">
        <v>287</v>
      </c>
      <c r="C343" s="8" t="s">
        <v>288</v>
      </c>
      <c r="D343" s="10">
        <v>100</v>
      </c>
      <c r="E343" s="11">
        <v>81</v>
      </c>
      <c r="F343" s="15"/>
      <c r="G343" s="14">
        <f t="shared" si="21"/>
        <v>0</v>
      </c>
      <c r="M343" s="66"/>
      <c r="N343" s="66"/>
      <c r="O343" s="66"/>
    </row>
    <row r="344" spans="2:15" ht="11.25">
      <c r="B344" s="28" t="s">
        <v>386</v>
      </c>
      <c r="C344" s="8" t="s">
        <v>387</v>
      </c>
      <c r="D344" s="10">
        <v>144</v>
      </c>
      <c r="E344" s="11">
        <v>67.4</v>
      </c>
      <c r="F344" s="15"/>
      <c r="G344" s="14">
        <f t="shared" si="21"/>
        <v>0</v>
      </c>
      <c r="M344" s="66"/>
      <c r="N344" s="66"/>
      <c r="O344" s="66"/>
    </row>
    <row r="345" spans="2:15" ht="11.25">
      <c r="B345" s="28" t="s">
        <v>388</v>
      </c>
      <c r="C345" s="8" t="s">
        <v>389</v>
      </c>
      <c r="D345" s="10">
        <v>112</v>
      </c>
      <c r="E345" s="11">
        <v>81</v>
      </c>
      <c r="F345" s="15"/>
      <c r="G345" s="14">
        <f t="shared" si="21"/>
        <v>0</v>
      </c>
      <c r="M345" s="66"/>
      <c r="N345" s="66"/>
      <c r="O345" s="66"/>
    </row>
    <row r="346" spans="2:15" ht="11.25">
      <c r="B346" s="28" t="s">
        <v>390</v>
      </c>
      <c r="C346" s="8" t="s">
        <v>391</v>
      </c>
      <c r="D346" s="10">
        <v>129</v>
      </c>
      <c r="E346" s="11">
        <v>76.6</v>
      </c>
      <c r="F346" s="15"/>
      <c r="G346" s="14">
        <f t="shared" si="21"/>
        <v>0</v>
      </c>
      <c r="M346" s="66"/>
      <c r="N346" s="66"/>
      <c r="O346" s="66"/>
    </row>
    <row r="347" spans="2:15" ht="11.25">
      <c r="B347" s="28" t="s">
        <v>491</v>
      </c>
      <c r="C347" s="8" t="s">
        <v>492</v>
      </c>
      <c r="D347" s="10">
        <v>200</v>
      </c>
      <c r="E347" s="11">
        <v>37.6</v>
      </c>
      <c r="F347" s="15"/>
      <c r="G347" s="14">
        <f t="shared" si="21"/>
        <v>0</v>
      </c>
      <c r="M347" s="66"/>
      <c r="N347" s="66"/>
      <c r="O347" s="66"/>
    </row>
    <row r="348" spans="2:15" ht="11.25">
      <c r="B348" s="28" t="s">
        <v>493</v>
      </c>
      <c r="C348" s="8" t="s">
        <v>494</v>
      </c>
      <c r="D348" s="10">
        <v>200</v>
      </c>
      <c r="E348" s="11">
        <v>37.6</v>
      </c>
      <c r="F348" s="15"/>
      <c r="G348" s="14">
        <f t="shared" si="21"/>
        <v>0</v>
      </c>
      <c r="M348" s="66"/>
      <c r="N348" s="66"/>
      <c r="O348" s="66"/>
    </row>
    <row r="349" spans="2:15" ht="11.25">
      <c r="B349" s="28" t="s">
        <v>495</v>
      </c>
      <c r="C349" s="9">
        <v>157235</v>
      </c>
      <c r="D349" s="10">
        <v>19</v>
      </c>
      <c r="E349" s="11">
        <v>149.1</v>
      </c>
      <c r="F349" s="15"/>
      <c r="G349" s="14">
        <f t="shared" si="21"/>
        <v>0</v>
      </c>
      <c r="M349" s="66"/>
      <c r="N349" s="66"/>
      <c r="O349" s="66"/>
    </row>
    <row r="350" spans="2:15" ht="11.25">
      <c r="B350" s="28" t="s">
        <v>496</v>
      </c>
      <c r="C350" s="9">
        <v>157234</v>
      </c>
      <c r="D350" s="10">
        <v>50</v>
      </c>
      <c r="E350" s="11">
        <v>110.9</v>
      </c>
      <c r="F350" s="15"/>
      <c r="G350" s="14">
        <f t="shared" si="21"/>
        <v>0</v>
      </c>
      <c r="M350" s="66"/>
      <c r="N350" s="66"/>
      <c r="O350" s="66"/>
    </row>
    <row r="351" spans="2:15" ht="11.25">
      <c r="B351" s="28" t="s">
        <v>497</v>
      </c>
      <c r="C351" s="8" t="s">
        <v>498</v>
      </c>
      <c r="D351" s="10">
        <v>39</v>
      </c>
      <c r="E351" s="11">
        <v>97.4</v>
      </c>
      <c r="F351" s="15"/>
      <c r="G351" s="14">
        <f t="shared" si="21"/>
        <v>0</v>
      </c>
      <c r="M351" s="66"/>
      <c r="N351" s="66"/>
      <c r="O351" s="66"/>
    </row>
    <row r="352" spans="2:15" ht="11.25">
      <c r="B352" s="28" t="s">
        <v>499</v>
      </c>
      <c r="C352" s="8" t="s">
        <v>500</v>
      </c>
      <c r="D352" s="10">
        <v>40</v>
      </c>
      <c r="E352" s="11">
        <v>97.4</v>
      </c>
      <c r="F352" s="15"/>
      <c r="G352" s="14">
        <f t="shared" si="21"/>
        <v>0</v>
      </c>
      <c r="M352" s="66"/>
      <c r="N352" s="66"/>
      <c r="O352" s="66"/>
    </row>
    <row r="353" spans="2:15" ht="11.25">
      <c r="B353" s="28" t="s">
        <v>289</v>
      </c>
      <c r="C353" s="8" t="s">
        <v>290</v>
      </c>
      <c r="D353" s="10">
        <v>7</v>
      </c>
      <c r="E353" s="11">
        <v>97.4</v>
      </c>
      <c r="F353" s="15"/>
      <c r="G353" s="14">
        <f t="shared" si="21"/>
        <v>0</v>
      </c>
      <c r="M353" s="66"/>
      <c r="N353" s="66"/>
      <c r="O353" s="66"/>
    </row>
    <row r="354" spans="2:15" ht="11.25">
      <c r="B354" s="28" t="s">
        <v>291</v>
      </c>
      <c r="C354" s="8" t="s">
        <v>292</v>
      </c>
      <c r="D354" s="10">
        <v>48</v>
      </c>
      <c r="E354" s="11">
        <v>396.9</v>
      </c>
      <c r="F354" s="15"/>
      <c r="G354" s="14">
        <f t="shared" si="21"/>
        <v>0</v>
      </c>
      <c r="M354" s="66"/>
      <c r="N354" s="66"/>
      <c r="O354" s="66"/>
    </row>
    <row r="355" spans="2:15" ht="11.25">
      <c r="B355" s="28" t="s">
        <v>392</v>
      </c>
      <c r="C355" s="9">
        <v>157138</v>
      </c>
      <c r="D355" s="12">
        <v>1311</v>
      </c>
      <c r="E355" s="11">
        <v>18.6</v>
      </c>
      <c r="F355" s="15"/>
      <c r="G355" s="14">
        <f t="shared" si="21"/>
        <v>0</v>
      </c>
      <c r="M355" s="66"/>
      <c r="N355" s="66"/>
      <c r="O355" s="66"/>
    </row>
    <row r="356" spans="2:15" ht="11.25">
      <c r="B356" s="28" t="s">
        <v>293</v>
      </c>
      <c r="C356" s="8" t="s">
        <v>294</v>
      </c>
      <c r="D356" s="10">
        <v>56</v>
      </c>
      <c r="E356" s="11">
        <v>122</v>
      </c>
      <c r="F356" s="15"/>
      <c r="G356" s="14">
        <f t="shared" si="21"/>
        <v>0</v>
      </c>
      <c r="M356" s="66"/>
      <c r="N356" s="66"/>
      <c r="O356" s="66"/>
    </row>
    <row r="357" spans="2:15" ht="11.25">
      <c r="B357" s="35"/>
      <c r="C357" s="9"/>
      <c r="D357" s="10"/>
      <c r="E357" s="11"/>
      <c r="F357" s="15"/>
      <c r="G357" s="14"/>
      <c r="M357" s="66"/>
      <c r="N357" s="66"/>
      <c r="O357" s="66"/>
    </row>
    <row r="358" spans="2:15" ht="11.25">
      <c r="B358" s="28" t="s">
        <v>295</v>
      </c>
      <c r="C358" s="8" t="s">
        <v>296</v>
      </c>
      <c r="D358" s="10">
        <v>45</v>
      </c>
      <c r="E358" s="11">
        <v>19.8</v>
      </c>
      <c r="F358" s="15"/>
      <c r="G358" s="14">
        <f t="shared" si="21"/>
        <v>0</v>
      </c>
      <c r="M358" s="66"/>
      <c r="N358" s="66"/>
      <c r="O358" s="66"/>
    </row>
    <row r="359" spans="2:15" ht="11.25">
      <c r="B359" s="28" t="s">
        <v>297</v>
      </c>
      <c r="C359" s="9">
        <v>157515</v>
      </c>
      <c r="D359" s="10">
        <v>22</v>
      </c>
      <c r="E359" s="11">
        <v>159.5</v>
      </c>
      <c r="F359" s="15"/>
      <c r="G359" s="14">
        <f t="shared" si="21"/>
        <v>0</v>
      </c>
      <c r="M359" s="66"/>
      <c r="N359" s="66"/>
      <c r="O359" s="66"/>
    </row>
    <row r="360" spans="2:15" ht="11.25">
      <c r="B360" s="28" t="s">
        <v>298</v>
      </c>
      <c r="C360" s="9">
        <v>157516</v>
      </c>
      <c r="D360" s="10">
        <v>27</v>
      </c>
      <c r="E360" s="11">
        <v>339</v>
      </c>
      <c r="F360" s="15"/>
      <c r="G360" s="14">
        <f t="shared" si="21"/>
        <v>0</v>
      </c>
      <c r="M360" s="66"/>
      <c r="N360" s="66"/>
      <c r="O360" s="66"/>
    </row>
    <row r="361" spans="2:15" ht="11.25">
      <c r="B361" s="28" t="s">
        <v>405</v>
      </c>
      <c r="C361" s="8" t="s">
        <v>406</v>
      </c>
      <c r="D361" s="10">
        <v>1</v>
      </c>
      <c r="E361" s="11">
        <v>332.2</v>
      </c>
      <c r="F361" s="15"/>
      <c r="G361" s="14">
        <f t="shared" si="21"/>
        <v>0</v>
      </c>
      <c r="M361" s="66"/>
      <c r="N361" s="66"/>
      <c r="O361" s="66"/>
    </row>
    <row r="362" spans="2:15" ht="11.25">
      <c r="B362" s="28" t="s">
        <v>299</v>
      </c>
      <c r="C362" s="9">
        <v>157513</v>
      </c>
      <c r="D362" s="10">
        <v>1</v>
      </c>
      <c r="E362" s="11">
        <v>743</v>
      </c>
      <c r="F362" s="15"/>
      <c r="G362" s="14">
        <f t="shared" si="21"/>
        <v>0</v>
      </c>
      <c r="M362" s="66"/>
      <c r="N362" s="66"/>
      <c r="O362" s="66"/>
    </row>
    <row r="363" spans="2:15" ht="11.25">
      <c r="B363" s="28" t="s">
        <v>300</v>
      </c>
      <c r="C363" s="8" t="s">
        <v>301</v>
      </c>
      <c r="D363" s="10">
        <v>46</v>
      </c>
      <c r="E363" s="11">
        <v>117.3</v>
      </c>
      <c r="F363" s="15"/>
      <c r="G363" s="14">
        <f t="shared" si="21"/>
        <v>0</v>
      </c>
      <c r="M363" s="66"/>
      <c r="N363" s="66"/>
      <c r="O363" s="66"/>
    </row>
    <row r="364" spans="2:15" ht="12.75" customHeight="1">
      <c r="B364" s="28" t="s">
        <v>302</v>
      </c>
      <c r="C364" s="9">
        <v>157519</v>
      </c>
      <c r="D364" s="10">
        <v>51</v>
      </c>
      <c r="E364" s="11">
        <v>129.2</v>
      </c>
      <c r="F364" s="15"/>
      <c r="G364" s="14">
        <f t="shared" si="21"/>
        <v>0</v>
      </c>
      <c r="M364" s="66"/>
      <c r="N364" s="66"/>
      <c r="O364" s="66"/>
    </row>
    <row r="365" spans="2:15" ht="11.25">
      <c r="B365" s="28" t="s">
        <v>303</v>
      </c>
      <c r="C365" s="8" t="s">
        <v>304</v>
      </c>
      <c r="D365" s="10">
        <v>74</v>
      </c>
      <c r="E365" s="11">
        <v>106.2</v>
      </c>
      <c r="F365" s="15"/>
      <c r="G365" s="14">
        <f t="shared" si="21"/>
        <v>0</v>
      </c>
      <c r="M365" s="66"/>
      <c r="N365" s="66"/>
      <c r="O365" s="66"/>
    </row>
    <row r="366" spans="2:15" ht="11.25">
      <c r="B366" s="28" t="s">
        <v>305</v>
      </c>
      <c r="C366" s="9">
        <v>157511</v>
      </c>
      <c r="D366" s="10">
        <v>7</v>
      </c>
      <c r="E366" s="11">
        <v>642</v>
      </c>
      <c r="F366" s="15"/>
      <c r="G366" s="14">
        <f t="shared" si="21"/>
        <v>0</v>
      </c>
      <c r="M366" s="66"/>
      <c r="N366" s="66"/>
      <c r="O366" s="66"/>
    </row>
    <row r="367" spans="2:15" ht="11.25">
      <c r="B367" s="28" t="s">
        <v>306</v>
      </c>
      <c r="C367" s="9">
        <v>157517</v>
      </c>
      <c r="D367" s="10">
        <v>17</v>
      </c>
      <c r="E367" s="11">
        <v>178.7</v>
      </c>
      <c r="F367" s="15"/>
      <c r="G367" s="14">
        <f t="shared" si="21"/>
        <v>0</v>
      </c>
      <c r="M367" s="66"/>
      <c r="N367" s="66"/>
      <c r="O367" s="66"/>
    </row>
    <row r="368" spans="2:15" ht="11.25">
      <c r="B368" s="28" t="s">
        <v>393</v>
      </c>
      <c r="C368" s="9">
        <v>157147</v>
      </c>
      <c r="D368" s="10">
        <v>23</v>
      </c>
      <c r="E368" s="11">
        <v>268.3</v>
      </c>
      <c r="F368" s="15"/>
      <c r="G368" s="14">
        <f t="shared" si="21"/>
        <v>0</v>
      </c>
      <c r="M368" s="66"/>
      <c r="N368" s="66"/>
      <c r="O368" s="66"/>
    </row>
    <row r="369" spans="2:15" ht="11.25">
      <c r="B369" s="28" t="s">
        <v>394</v>
      </c>
      <c r="C369" s="9">
        <v>157148</v>
      </c>
      <c r="D369" s="10">
        <v>26</v>
      </c>
      <c r="E369" s="11">
        <v>259.8</v>
      </c>
      <c r="F369" s="15"/>
      <c r="G369" s="14">
        <f t="shared" si="21"/>
        <v>0</v>
      </c>
      <c r="M369" s="66"/>
      <c r="N369" s="66"/>
      <c r="O369" s="66"/>
    </row>
    <row r="370" spans="2:15" ht="11.25">
      <c r="B370" s="28"/>
      <c r="C370" s="8"/>
      <c r="D370" s="10"/>
      <c r="E370" s="11"/>
      <c r="F370" s="15"/>
      <c r="G370" s="14"/>
      <c r="M370" s="66"/>
      <c r="N370" s="66"/>
      <c r="O370" s="66"/>
    </row>
    <row r="371" spans="2:15" ht="11.25">
      <c r="B371" s="28" t="s">
        <v>307</v>
      </c>
      <c r="C371" s="8" t="s">
        <v>308</v>
      </c>
      <c r="D371" s="10">
        <v>23</v>
      </c>
      <c r="E371" s="11">
        <v>128</v>
      </c>
      <c r="F371" s="15"/>
      <c r="G371" s="14">
        <f t="shared" si="21"/>
        <v>0</v>
      </c>
      <c r="M371" s="66"/>
      <c r="N371" s="66"/>
      <c r="O371" s="66"/>
    </row>
    <row r="372" spans="2:15" ht="11.25">
      <c r="B372" s="28" t="s">
        <v>309</v>
      </c>
      <c r="C372" s="9">
        <v>157111</v>
      </c>
      <c r="D372" s="10">
        <v>1</v>
      </c>
      <c r="E372" s="11">
        <v>383</v>
      </c>
      <c r="F372" s="15"/>
      <c r="G372" s="14">
        <f t="shared" si="21"/>
        <v>0</v>
      </c>
      <c r="M372" s="66"/>
      <c r="N372" s="66"/>
      <c r="O372" s="66"/>
    </row>
    <row r="373" spans="2:15" ht="11.25">
      <c r="B373" s="28" t="s">
        <v>407</v>
      </c>
      <c r="C373" s="9">
        <v>157142</v>
      </c>
      <c r="D373" s="10">
        <v>1</v>
      </c>
      <c r="E373" s="13">
        <v>1342</v>
      </c>
      <c r="F373" s="15"/>
      <c r="G373" s="14">
        <f t="shared" si="21"/>
        <v>0</v>
      </c>
      <c r="M373" s="66"/>
      <c r="N373" s="66"/>
      <c r="O373" s="66"/>
    </row>
    <row r="374" spans="2:15" ht="11.25">
      <c r="B374" s="28" t="s">
        <v>310</v>
      </c>
      <c r="C374" s="9">
        <v>157145</v>
      </c>
      <c r="D374" s="10">
        <v>1</v>
      </c>
      <c r="E374" s="13">
        <v>1207</v>
      </c>
      <c r="F374" s="15"/>
      <c r="G374" s="14">
        <f t="shared" si="21"/>
        <v>0</v>
      </c>
      <c r="M374" s="66"/>
      <c r="N374" s="66"/>
      <c r="O374" s="66"/>
    </row>
    <row r="375" spans="2:15" ht="11.25">
      <c r="B375" s="28" t="s">
        <v>311</v>
      </c>
      <c r="C375" s="9">
        <v>157143</v>
      </c>
      <c r="D375" s="10">
        <v>2</v>
      </c>
      <c r="E375" s="13">
        <v>1207</v>
      </c>
      <c r="F375" s="15"/>
      <c r="G375" s="14">
        <f t="shared" si="21"/>
        <v>0</v>
      </c>
      <c r="M375" s="66"/>
      <c r="N375" s="66"/>
      <c r="O375" s="66"/>
    </row>
    <row r="376" spans="2:15" ht="11.25">
      <c r="B376" s="28" t="s">
        <v>501</v>
      </c>
      <c r="C376" s="8" t="s">
        <v>502</v>
      </c>
      <c r="D376" s="10">
        <v>17</v>
      </c>
      <c r="E376" s="11">
        <v>315</v>
      </c>
      <c r="F376" s="15"/>
      <c r="G376" s="14">
        <f t="shared" si="21"/>
        <v>0</v>
      </c>
      <c r="M376" s="66"/>
      <c r="N376" s="66"/>
      <c r="O376" s="66"/>
    </row>
    <row r="377" spans="2:15" ht="11.25">
      <c r="B377" s="28" t="s">
        <v>312</v>
      </c>
      <c r="C377" s="8" t="s">
        <v>313</v>
      </c>
      <c r="D377" s="10">
        <v>705</v>
      </c>
      <c r="E377" s="11">
        <v>91.2</v>
      </c>
      <c r="F377" s="15"/>
      <c r="G377" s="14">
        <f t="shared" si="21"/>
        <v>0</v>
      </c>
      <c r="M377" s="66"/>
      <c r="N377" s="66"/>
      <c r="O377" s="66"/>
    </row>
    <row r="378" spans="2:15" ht="11.25">
      <c r="B378" s="28" t="s">
        <v>314</v>
      </c>
      <c r="C378" s="9">
        <v>157610</v>
      </c>
      <c r="D378" s="10">
        <v>285</v>
      </c>
      <c r="E378" s="11">
        <v>87.3</v>
      </c>
      <c r="F378" s="15"/>
      <c r="G378" s="14">
        <f t="shared" si="21"/>
        <v>0</v>
      </c>
      <c r="M378" s="66"/>
      <c r="N378" s="66"/>
      <c r="O378" s="66"/>
    </row>
    <row r="379" spans="2:15" ht="11.25">
      <c r="B379" s="28" t="s">
        <v>315</v>
      </c>
      <c r="C379" s="9">
        <v>157101</v>
      </c>
      <c r="D379" s="10">
        <v>1</v>
      </c>
      <c r="E379" s="11">
        <v>90</v>
      </c>
      <c r="F379" s="15"/>
      <c r="G379" s="14">
        <f t="shared" si="21"/>
        <v>0</v>
      </c>
      <c r="M379" s="66"/>
      <c r="N379" s="66"/>
      <c r="O379" s="66"/>
    </row>
    <row r="380" spans="2:15" ht="11.25">
      <c r="B380" s="28" t="s">
        <v>316</v>
      </c>
      <c r="C380" s="9">
        <v>157599</v>
      </c>
      <c r="D380" s="10">
        <v>5</v>
      </c>
      <c r="E380" s="11">
        <v>50</v>
      </c>
      <c r="F380" s="15"/>
      <c r="G380" s="14">
        <f t="shared" si="21"/>
        <v>0</v>
      </c>
      <c r="M380" s="66"/>
      <c r="N380" s="66"/>
      <c r="O380" s="66"/>
    </row>
    <row r="381" spans="2:15" ht="11.25">
      <c r="B381" s="28" t="s">
        <v>503</v>
      </c>
      <c r="C381" s="8" t="s">
        <v>504</v>
      </c>
      <c r="D381" s="10">
        <v>3</v>
      </c>
      <c r="E381" s="11">
        <v>96.3</v>
      </c>
      <c r="F381" s="15"/>
      <c r="G381" s="14">
        <f aca="true" t="shared" si="22" ref="G381:G390">F381*E381</f>
        <v>0</v>
      </c>
      <c r="M381" s="66"/>
      <c r="N381" s="66"/>
      <c r="O381" s="66"/>
    </row>
    <row r="382" spans="2:15" ht="11.25">
      <c r="B382" s="28" t="s">
        <v>429</v>
      </c>
      <c r="C382" s="9">
        <v>157217</v>
      </c>
      <c r="D382" s="10">
        <v>634</v>
      </c>
      <c r="E382" s="11">
        <v>19</v>
      </c>
      <c r="F382" s="15"/>
      <c r="G382" s="14">
        <f t="shared" si="22"/>
        <v>0</v>
      </c>
      <c r="M382" s="66"/>
      <c r="N382" s="66"/>
      <c r="O382" s="66"/>
    </row>
    <row r="383" spans="2:15" ht="11.25">
      <c r="B383" s="28" t="s">
        <v>430</v>
      </c>
      <c r="C383" s="9">
        <v>157218</v>
      </c>
      <c r="D383" s="10">
        <v>77</v>
      </c>
      <c r="E383" s="11">
        <v>48.5</v>
      </c>
      <c r="F383" s="15"/>
      <c r="G383" s="14">
        <f t="shared" si="22"/>
        <v>0</v>
      </c>
      <c r="M383" s="66"/>
      <c r="N383" s="66"/>
      <c r="O383" s="66"/>
    </row>
    <row r="384" spans="2:15" ht="11.25">
      <c r="B384" s="28" t="s">
        <v>317</v>
      </c>
      <c r="C384" s="9">
        <v>158374</v>
      </c>
      <c r="D384" s="10">
        <v>713</v>
      </c>
      <c r="E384" s="11">
        <v>199</v>
      </c>
      <c r="F384" s="15"/>
      <c r="G384" s="14">
        <f t="shared" si="22"/>
        <v>0</v>
      </c>
      <c r="M384" s="66"/>
      <c r="N384" s="66"/>
      <c r="O384" s="66"/>
    </row>
    <row r="385" spans="2:15" ht="11.25">
      <c r="B385" s="28" t="s">
        <v>318</v>
      </c>
      <c r="C385" s="8" t="s">
        <v>319</v>
      </c>
      <c r="D385" s="10">
        <v>357</v>
      </c>
      <c r="E385" s="11">
        <v>12.9</v>
      </c>
      <c r="F385" s="15"/>
      <c r="G385" s="14">
        <f t="shared" si="22"/>
        <v>0</v>
      </c>
      <c r="M385" s="66"/>
      <c r="N385" s="66"/>
      <c r="O385" s="66"/>
    </row>
    <row r="386" spans="2:15" ht="11.25">
      <c r="B386" s="28" t="s">
        <v>320</v>
      </c>
      <c r="C386" s="8" t="s">
        <v>321</v>
      </c>
      <c r="D386" s="10">
        <v>5</v>
      </c>
      <c r="E386" s="11">
        <v>544.8</v>
      </c>
      <c r="F386" s="15"/>
      <c r="G386" s="14">
        <f t="shared" si="22"/>
        <v>0</v>
      </c>
      <c r="M386" s="66"/>
      <c r="N386" s="66"/>
      <c r="O386" s="66"/>
    </row>
    <row r="387" spans="2:15" ht="11.25">
      <c r="B387" s="28"/>
      <c r="C387" s="8"/>
      <c r="D387" s="10"/>
      <c r="E387" s="11"/>
      <c r="F387" s="15"/>
      <c r="G387" s="14"/>
      <c r="M387" s="66"/>
      <c r="N387" s="66"/>
      <c r="O387" s="66"/>
    </row>
    <row r="388" spans="2:15" ht="11.25">
      <c r="B388" s="28" t="s">
        <v>431</v>
      </c>
      <c r="C388" s="9">
        <v>157219</v>
      </c>
      <c r="D388" s="10">
        <v>89</v>
      </c>
      <c r="E388" s="11">
        <v>98</v>
      </c>
      <c r="F388" s="15"/>
      <c r="G388" s="14">
        <f t="shared" si="22"/>
        <v>0</v>
      </c>
      <c r="M388" s="66"/>
      <c r="N388" s="66"/>
      <c r="O388" s="66"/>
    </row>
    <row r="389" spans="2:15" ht="11.25">
      <c r="B389" s="28" t="s">
        <v>505</v>
      </c>
      <c r="C389" s="9">
        <v>158261</v>
      </c>
      <c r="D389" s="10">
        <v>79</v>
      </c>
      <c r="E389" s="11">
        <v>57.3</v>
      </c>
      <c r="F389" s="15"/>
      <c r="G389" s="14">
        <f t="shared" si="22"/>
        <v>0</v>
      </c>
      <c r="M389" s="66"/>
      <c r="N389" s="66"/>
      <c r="O389" s="66"/>
    </row>
    <row r="390" spans="2:15" ht="12" thickBot="1">
      <c r="B390" s="29" t="s">
        <v>395</v>
      </c>
      <c r="C390" s="30">
        <v>157409</v>
      </c>
      <c r="D390" s="31">
        <v>134</v>
      </c>
      <c r="E390" s="32">
        <v>107.2</v>
      </c>
      <c r="F390" s="33"/>
      <c r="G390" s="34">
        <f t="shared" si="22"/>
        <v>0</v>
      </c>
      <c r="M390" s="66"/>
      <c r="N390" s="66"/>
      <c r="O390" s="66"/>
    </row>
    <row r="391" spans="7:15" ht="23.25" customHeight="1" thickBot="1">
      <c r="G391" s="22">
        <f>SUM(G15:G390)</f>
        <v>0</v>
      </c>
      <c r="M391" s="66"/>
      <c r="N391" s="66"/>
      <c r="O391" s="66"/>
    </row>
    <row r="392" spans="13:15" ht="11.25">
      <c r="M392" s="66"/>
      <c r="N392" s="66"/>
      <c r="O392" s="66"/>
    </row>
    <row r="393" spans="13:15" ht="11.25">
      <c r="M393" s="66"/>
      <c r="N393" s="66"/>
      <c r="O393" s="66"/>
    </row>
    <row r="394" spans="13:15" ht="11.25">
      <c r="M394" s="66"/>
      <c r="N394" s="66"/>
      <c r="O394" s="66"/>
    </row>
    <row r="395" spans="13:15" ht="11.25">
      <c r="M395" s="66"/>
      <c r="N395" s="66"/>
      <c r="O395" s="66"/>
    </row>
    <row r="396" spans="13:15" ht="11.25">
      <c r="M396" s="66"/>
      <c r="N396" s="66"/>
      <c r="O396" s="66"/>
    </row>
    <row r="397" spans="13:15" ht="11.25">
      <c r="M397" s="66"/>
      <c r="N397" s="66"/>
      <c r="O397" s="66"/>
    </row>
    <row r="398" spans="13:15" ht="11.25">
      <c r="M398" s="66"/>
      <c r="N398" s="66"/>
      <c r="O398" s="66"/>
    </row>
    <row r="399" spans="13:15" ht="11.25">
      <c r="M399" s="66"/>
      <c r="N399" s="66"/>
      <c r="O399" s="66"/>
    </row>
    <row r="400" spans="13:15" ht="11.25">
      <c r="M400" s="66"/>
      <c r="N400" s="66"/>
      <c r="O400" s="66"/>
    </row>
    <row r="401" spans="13:15" ht="11.25">
      <c r="M401" s="66"/>
      <c r="N401" s="66"/>
      <c r="O401" s="66"/>
    </row>
    <row r="402" spans="13:15" ht="11.25">
      <c r="M402" s="66"/>
      <c r="N402" s="66"/>
      <c r="O402" s="66"/>
    </row>
    <row r="403" spans="13:15" ht="11.25">
      <c r="M403" s="66"/>
      <c r="N403" s="66"/>
      <c r="O403" s="66"/>
    </row>
    <row r="404" spans="13:15" ht="11.25">
      <c r="M404" s="66"/>
      <c r="N404" s="66"/>
      <c r="O404" s="66"/>
    </row>
    <row r="405" spans="13:15" ht="11.25">
      <c r="M405" s="66"/>
      <c r="N405" s="66"/>
      <c r="O405" s="66"/>
    </row>
    <row r="406" spans="13:15" ht="11.25">
      <c r="M406" s="66"/>
      <c r="N406" s="66"/>
      <c r="O406" s="66"/>
    </row>
    <row r="407" spans="13:15" ht="11.25">
      <c r="M407" s="66"/>
      <c r="N407" s="66"/>
      <c r="O407" s="66"/>
    </row>
    <row r="408" spans="13:15" ht="11.25">
      <c r="M408" s="66"/>
      <c r="N408" s="66"/>
      <c r="O408" s="66"/>
    </row>
    <row r="409" spans="13:15" ht="11.25">
      <c r="M409" s="66"/>
      <c r="N409" s="66"/>
      <c r="O409" s="66"/>
    </row>
    <row r="410" spans="13:15" ht="11.25">
      <c r="M410" s="66"/>
      <c r="N410" s="66"/>
      <c r="O410" s="66"/>
    </row>
    <row r="411" spans="13:15" ht="11.25">
      <c r="M411" s="66"/>
      <c r="N411" s="66"/>
      <c r="O411" s="66"/>
    </row>
    <row r="412" spans="13:15" ht="11.25">
      <c r="M412" s="66"/>
      <c r="N412" s="66"/>
      <c r="O412" s="66"/>
    </row>
    <row r="413" spans="13:15" ht="11.25">
      <c r="M413" s="66"/>
      <c r="N413" s="66"/>
      <c r="O413" s="66"/>
    </row>
    <row r="414" spans="13:15" ht="11.25">
      <c r="M414" s="66"/>
      <c r="N414" s="66"/>
      <c r="O414" s="66"/>
    </row>
    <row r="415" spans="13:15" ht="11.25">
      <c r="M415" s="66"/>
      <c r="N415" s="66"/>
      <c r="O415" s="66"/>
    </row>
    <row r="416" spans="13:15" ht="11.25">
      <c r="M416" s="66"/>
      <c r="N416" s="66"/>
      <c r="O416" s="66"/>
    </row>
    <row r="417" spans="13:15" ht="11.25">
      <c r="M417" s="66"/>
      <c r="N417" s="66"/>
      <c r="O417" s="66"/>
    </row>
    <row r="418" spans="13:15" ht="11.25">
      <c r="M418" s="66"/>
      <c r="N418" s="66"/>
      <c r="O418" s="66"/>
    </row>
    <row r="419" spans="13:15" ht="11.25">
      <c r="M419" s="66"/>
      <c r="N419" s="66"/>
      <c r="O419" s="66"/>
    </row>
    <row r="420" spans="13:15" ht="11.25">
      <c r="M420" s="66"/>
      <c r="N420" s="66"/>
      <c r="O420" s="66"/>
    </row>
    <row r="421" spans="13:15" ht="11.25">
      <c r="M421" s="66"/>
      <c r="N421" s="66"/>
      <c r="O421" s="66"/>
    </row>
    <row r="422" spans="13:15" ht="11.25">
      <c r="M422" s="66"/>
      <c r="N422" s="66"/>
      <c r="O422" s="66"/>
    </row>
    <row r="423" spans="13:15" ht="11.25">
      <c r="M423" s="66"/>
      <c r="N423" s="66"/>
      <c r="O423" s="66"/>
    </row>
    <row r="424" spans="13:15" ht="11.25">
      <c r="M424" s="66"/>
      <c r="N424" s="66"/>
      <c r="O424" s="66"/>
    </row>
    <row r="425" spans="13:15" ht="11.25">
      <c r="M425" s="66"/>
      <c r="N425" s="66"/>
      <c r="O425" s="66"/>
    </row>
    <row r="426" spans="13:15" ht="11.25">
      <c r="M426" s="66"/>
      <c r="N426" s="66"/>
      <c r="O426" s="66"/>
    </row>
    <row r="427" spans="13:15" ht="11.25">
      <c r="M427" s="66"/>
      <c r="N427" s="66"/>
      <c r="O427" s="66"/>
    </row>
    <row r="428" spans="13:15" ht="11.25">
      <c r="M428" s="66"/>
      <c r="N428" s="66"/>
      <c r="O428" s="66"/>
    </row>
    <row r="429" spans="13:15" ht="11.25">
      <c r="M429" s="66"/>
      <c r="N429" s="66"/>
      <c r="O429" s="66"/>
    </row>
    <row r="430" spans="13:15" ht="11.25">
      <c r="M430" s="66"/>
      <c r="N430" s="66"/>
      <c r="O430" s="66"/>
    </row>
    <row r="431" spans="13:15" ht="11.25">
      <c r="M431" s="66"/>
      <c r="N431" s="66"/>
      <c r="O431" s="66"/>
    </row>
    <row r="432" spans="13:15" ht="11.25">
      <c r="M432" s="66"/>
      <c r="N432" s="66"/>
      <c r="O432" s="66"/>
    </row>
    <row r="433" spans="13:15" ht="11.25">
      <c r="M433" s="66"/>
      <c r="N433" s="66"/>
      <c r="O433" s="66"/>
    </row>
    <row r="434" spans="13:15" ht="11.25">
      <c r="M434" s="66"/>
      <c r="N434" s="66"/>
      <c r="O434" s="66"/>
    </row>
    <row r="435" spans="13:15" ht="11.25">
      <c r="M435" s="66"/>
      <c r="N435" s="66"/>
      <c r="O435" s="66"/>
    </row>
    <row r="436" spans="13:15" ht="11.25">
      <c r="M436" s="66"/>
      <c r="N436" s="66"/>
      <c r="O436" s="66"/>
    </row>
    <row r="437" spans="13:15" ht="11.25">
      <c r="M437" s="66"/>
      <c r="N437" s="66"/>
      <c r="O437" s="66"/>
    </row>
    <row r="438" spans="13:15" ht="11.25">
      <c r="M438" s="66"/>
      <c r="N438" s="66"/>
      <c r="O438" s="66"/>
    </row>
    <row r="439" spans="13:15" ht="11.25">
      <c r="M439" s="66"/>
      <c r="N439" s="66"/>
      <c r="O439" s="66"/>
    </row>
    <row r="440" spans="13:15" ht="11.25">
      <c r="M440" s="66"/>
      <c r="N440" s="66"/>
      <c r="O440" s="66"/>
    </row>
    <row r="441" spans="13:15" ht="11.25">
      <c r="M441" s="66"/>
      <c r="N441" s="66"/>
      <c r="O441" s="66"/>
    </row>
    <row r="442" spans="13:15" ht="11.25">
      <c r="M442" s="66"/>
      <c r="N442" s="66"/>
      <c r="O442" s="66"/>
    </row>
    <row r="443" spans="13:15" ht="11.25">
      <c r="M443" s="66"/>
      <c r="N443" s="66"/>
      <c r="O443" s="66"/>
    </row>
    <row r="444" spans="13:15" ht="11.25">
      <c r="M444" s="66"/>
      <c r="N444" s="66"/>
      <c r="O444" s="66"/>
    </row>
    <row r="445" spans="13:15" ht="11.25">
      <c r="M445" s="66"/>
      <c r="N445" s="66"/>
      <c r="O445" s="66"/>
    </row>
    <row r="446" spans="13:15" ht="11.25">
      <c r="M446" s="66"/>
      <c r="N446" s="66"/>
      <c r="O446" s="66"/>
    </row>
    <row r="447" spans="13:15" ht="11.25">
      <c r="M447" s="66"/>
      <c r="N447" s="66"/>
      <c r="O447" s="66"/>
    </row>
    <row r="448" spans="13:15" ht="11.25">
      <c r="M448" s="66"/>
      <c r="N448" s="66"/>
      <c r="O448" s="66"/>
    </row>
    <row r="449" spans="13:15" ht="11.25">
      <c r="M449" s="66"/>
      <c r="N449" s="66"/>
      <c r="O449" s="66"/>
    </row>
    <row r="450" spans="13:15" ht="11.25">
      <c r="M450" s="66"/>
      <c r="N450" s="66"/>
      <c r="O450" s="66"/>
    </row>
    <row r="451" spans="13:15" ht="11.25">
      <c r="M451" s="66"/>
      <c r="N451" s="66"/>
      <c r="O451" s="66"/>
    </row>
    <row r="452" spans="13:15" ht="11.25">
      <c r="M452" s="66"/>
      <c r="N452" s="66"/>
      <c r="O452" s="66"/>
    </row>
    <row r="453" spans="13:15" ht="11.25">
      <c r="M453" s="66"/>
      <c r="N453" s="66"/>
      <c r="O453" s="66"/>
    </row>
    <row r="454" spans="13:15" ht="11.25">
      <c r="M454" s="66"/>
      <c r="N454" s="66"/>
      <c r="O454" s="66"/>
    </row>
    <row r="455" spans="13:15" ht="11.25">
      <c r="M455" s="66"/>
      <c r="N455" s="66"/>
      <c r="O455" s="66"/>
    </row>
    <row r="456" spans="13:15" ht="11.25">
      <c r="M456" s="66"/>
      <c r="N456" s="66"/>
      <c r="O456" s="66"/>
    </row>
    <row r="457" spans="13:15" ht="11.25">
      <c r="M457" s="66"/>
      <c r="N457" s="66"/>
      <c r="O457" s="66"/>
    </row>
    <row r="458" spans="13:15" ht="11.25">
      <c r="M458" s="66"/>
      <c r="N458" s="66"/>
      <c r="O458" s="66"/>
    </row>
    <row r="459" spans="13:15" ht="11.25">
      <c r="M459" s="66"/>
      <c r="N459" s="66"/>
      <c r="O459" s="66"/>
    </row>
    <row r="460" spans="13:15" ht="11.25">
      <c r="M460" s="66"/>
      <c r="N460" s="66"/>
      <c r="O460" s="66"/>
    </row>
    <row r="461" spans="13:15" ht="11.25">
      <c r="M461" s="66"/>
      <c r="N461" s="66"/>
      <c r="O461" s="66"/>
    </row>
    <row r="462" spans="13:15" ht="11.25">
      <c r="M462" s="66"/>
      <c r="N462" s="66"/>
      <c r="O462" s="66"/>
    </row>
    <row r="463" spans="13:15" ht="11.25">
      <c r="M463" s="66"/>
      <c r="N463" s="66"/>
      <c r="O463" s="66"/>
    </row>
    <row r="464" spans="13:15" ht="11.25">
      <c r="M464" s="66"/>
      <c r="N464" s="66"/>
      <c r="O464" s="66"/>
    </row>
    <row r="465" spans="13:15" ht="11.25">
      <c r="M465" s="66"/>
      <c r="N465" s="66"/>
      <c r="O465" s="66"/>
    </row>
    <row r="466" spans="13:15" ht="11.25">
      <c r="M466" s="66"/>
      <c r="N466" s="66"/>
      <c r="O466" s="66"/>
    </row>
    <row r="467" spans="13:15" ht="11.25">
      <c r="M467" s="66"/>
      <c r="N467" s="66"/>
      <c r="O467" s="66"/>
    </row>
    <row r="468" spans="13:15" ht="11.25">
      <c r="M468" s="66"/>
      <c r="N468" s="66"/>
      <c r="O468" s="66"/>
    </row>
    <row r="469" spans="13:15" ht="11.25">
      <c r="M469" s="66"/>
      <c r="N469" s="66"/>
      <c r="O469" s="66"/>
    </row>
    <row r="470" spans="13:15" ht="11.25">
      <c r="M470" s="66"/>
      <c r="N470" s="66"/>
      <c r="O470" s="66"/>
    </row>
    <row r="471" spans="13:15" ht="11.25">
      <c r="M471" s="66"/>
      <c r="N471" s="66"/>
      <c r="O471" s="66"/>
    </row>
    <row r="472" spans="13:15" ht="11.25">
      <c r="M472" s="66"/>
      <c r="N472" s="66"/>
      <c r="O472" s="66"/>
    </row>
    <row r="473" spans="13:15" ht="11.25">
      <c r="M473" s="66"/>
      <c r="N473" s="66"/>
      <c r="O473" s="66"/>
    </row>
    <row r="474" spans="13:15" ht="11.25">
      <c r="M474" s="66"/>
      <c r="N474" s="66"/>
      <c r="O474" s="66"/>
    </row>
    <row r="475" spans="13:15" ht="11.25">
      <c r="M475" s="66"/>
      <c r="N475" s="66"/>
      <c r="O475" s="66"/>
    </row>
    <row r="476" spans="13:15" ht="11.25">
      <c r="M476" s="66"/>
      <c r="N476" s="66"/>
      <c r="O476" s="66"/>
    </row>
    <row r="477" spans="13:15" ht="11.25">
      <c r="M477" s="66"/>
      <c r="N477" s="66"/>
      <c r="O477" s="66"/>
    </row>
    <row r="478" spans="13:15" ht="11.25">
      <c r="M478" s="66"/>
      <c r="N478" s="66"/>
      <c r="O478" s="66"/>
    </row>
    <row r="479" spans="13:15" ht="11.25">
      <c r="M479" s="66"/>
      <c r="N479" s="66"/>
      <c r="O479" s="66"/>
    </row>
    <row r="480" spans="13:15" ht="11.25">
      <c r="M480" s="66"/>
      <c r="N480" s="66"/>
      <c r="O480" s="66"/>
    </row>
    <row r="481" spans="13:15" ht="11.25">
      <c r="M481" s="66"/>
      <c r="N481" s="66"/>
      <c r="O481" s="66"/>
    </row>
    <row r="482" spans="13:15" ht="11.25">
      <c r="M482" s="66"/>
      <c r="N482" s="66"/>
      <c r="O482" s="66"/>
    </row>
    <row r="483" spans="13:15" ht="11.25">
      <c r="M483" s="66"/>
      <c r="N483" s="66"/>
      <c r="O483" s="66"/>
    </row>
    <row r="484" spans="13:15" ht="11.25">
      <c r="M484" s="66"/>
      <c r="N484" s="66"/>
      <c r="O484" s="66"/>
    </row>
    <row r="485" spans="13:15" ht="11.25">
      <c r="M485" s="66"/>
      <c r="N485" s="66"/>
      <c r="O485" s="66"/>
    </row>
    <row r="486" spans="13:15" ht="11.25">
      <c r="M486" s="66"/>
      <c r="N486" s="66"/>
      <c r="O486" s="66"/>
    </row>
    <row r="487" spans="13:15" ht="11.25">
      <c r="M487" s="66"/>
      <c r="N487" s="66"/>
      <c r="O487" s="66"/>
    </row>
    <row r="488" spans="13:15" ht="11.25">
      <c r="M488" s="66"/>
      <c r="N488" s="66"/>
      <c r="O488" s="66"/>
    </row>
    <row r="489" spans="13:15" ht="11.25">
      <c r="M489" s="66"/>
      <c r="N489" s="66"/>
      <c r="O489" s="66"/>
    </row>
    <row r="490" spans="13:15" ht="11.25">
      <c r="M490" s="66"/>
      <c r="N490" s="66"/>
      <c r="O490" s="66"/>
    </row>
    <row r="491" spans="13:15" ht="11.25">
      <c r="M491" s="66"/>
      <c r="N491" s="66"/>
      <c r="O491" s="66"/>
    </row>
    <row r="492" spans="13:15" ht="11.25">
      <c r="M492" s="66"/>
      <c r="N492" s="66"/>
      <c r="O492" s="66"/>
    </row>
    <row r="493" spans="13:15" ht="11.25">
      <c r="M493" s="66"/>
      <c r="N493" s="66"/>
      <c r="O493" s="66"/>
    </row>
    <row r="494" spans="13:15" ht="11.25">
      <c r="M494" s="66"/>
      <c r="N494" s="66"/>
      <c r="O494" s="66"/>
    </row>
    <row r="495" spans="13:15" ht="11.25">
      <c r="M495" s="66"/>
      <c r="N495" s="66"/>
      <c r="O495" s="66"/>
    </row>
    <row r="496" spans="13:15" ht="11.25">
      <c r="M496" s="66"/>
      <c r="N496" s="66"/>
      <c r="O496" s="66"/>
    </row>
    <row r="497" spans="13:15" ht="11.25">
      <c r="M497" s="66"/>
      <c r="N497" s="66"/>
      <c r="O497" s="66"/>
    </row>
    <row r="498" spans="13:15" ht="11.25">
      <c r="M498" s="66"/>
      <c r="N498" s="66"/>
      <c r="O498" s="66"/>
    </row>
    <row r="499" spans="13:15" ht="11.25">
      <c r="M499" s="66"/>
      <c r="N499" s="66"/>
      <c r="O499" s="66"/>
    </row>
    <row r="500" spans="13:15" ht="11.25">
      <c r="M500" s="66"/>
      <c r="N500" s="66"/>
      <c r="O500" s="66"/>
    </row>
    <row r="501" spans="13:15" ht="11.25">
      <c r="M501" s="66"/>
      <c r="N501" s="66"/>
      <c r="O501" s="66"/>
    </row>
    <row r="502" spans="13:15" ht="11.25">
      <c r="M502" s="66"/>
      <c r="N502" s="66"/>
      <c r="O502" s="66"/>
    </row>
    <row r="503" spans="13:15" ht="11.25">
      <c r="M503" s="66"/>
      <c r="N503" s="66"/>
      <c r="O503" s="66"/>
    </row>
    <row r="504" spans="13:15" ht="11.25">
      <c r="M504" s="66"/>
      <c r="N504" s="66"/>
      <c r="O504" s="66"/>
    </row>
    <row r="505" spans="13:15" ht="11.25">
      <c r="M505" s="66"/>
      <c r="N505" s="66"/>
      <c r="O505" s="66"/>
    </row>
    <row r="506" spans="13:15" ht="11.25">
      <c r="M506" s="66"/>
      <c r="N506" s="66"/>
      <c r="O506" s="66"/>
    </row>
    <row r="507" spans="13:15" ht="11.25">
      <c r="M507" s="66"/>
      <c r="N507" s="66"/>
      <c r="O507" s="66"/>
    </row>
    <row r="508" spans="13:15" ht="11.25">
      <c r="M508" s="66"/>
      <c r="N508" s="66"/>
      <c r="O508" s="66"/>
    </row>
    <row r="509" spans="13:15" ht="11.25">
      <c r="M509" s="66"/>
      <c r="N509" s="66"/>
      <c r="O509" s="66"/>
    </row>
    <row r="510" spans="13:15" ht="11.25">
      <c r="M510" s="66"/>
      <c r="N510" s="66"/>
      <c r="O510" s="66"/>
    </row>
    <row r="511" spans="13:15" ht="11.25">
      <c r="M511" s="66"/>
      <c r="N511" s="66"/>
      <c r="O511" s="66"/>
    </row>
    <row r="512" spans="13:15" ht="11.25">
      <c r="M512" s="66"/>
      <c r="N512" s="66"/>
      <c r="O512" s="66"/>
    </row>
    <row r="513" spans="13:15" ht="11.25">
      <c r="M513" s="66"/>
      <c r="N513" s="66"/>
      <c r="O513" s="66"/>
    </row>
    <row r="514" spans="13:15" ht="11.25">
      <c r="M514" s="66"/>
      <c r="N514" s="66"/>
      <c r="O514" s="66"/>
    </row>
    <row r="515" spans="13:15" ht="11.25">
      <c r="M515" s="66"/>
      <c r="N515" s="66"/>
      <c r="O515" s="66"/>
    </row>
    <row r="516" spans="13:15" ht="11.25">
      <c r="M516" s="66"/>
      <c r="N516" s="66"/>
      <c r="O516" s="66"/>
    </row>
    <row r="517" spans="13:15" ht="11.25">
      <c r="M517" s="66"/>
      <c r="N517" s="66"/>
      <c r="O517" s="66"/>
    </row>
    <row r="518" spans="13:15" ht="11.25">
      <c r="M518" s="66"/>
      <c r="N518" s="66"/>
      <c r="O518" s="66"/>
    </row>
    <row r="519" spans="13:15" ht="11.25">
      <c r="M519" s="66"/>
      <c r="N519" s="66"/>
      <c r="O519" s="66"/>
    </row>
    <row r="520" spans="13:15" ht="11.25">
      <c r="M520" s="66"/>
      <c r="N520" s="66"/>
      <c r="O520" s="66"/>
    </row>
    <row r="521" spans="13:15" ht="11.25">
      <c r="M521" s="66"/>
      <c r="N521" s="66"/>
      <c r="O521" s="66"/>
    </row>
    <row r="522" spans="13:15" ht="11.25">
      <c r="M522" s="66"/>
      <c r="N522" s="66"/>
      <c r="O522" s="66"/>
    </row>
    <row r="523" spans="13:15" ht="11.25">
      <c r="M523" s="66"/>
      <c r="N523" s="66"/>
      <c r="O523" s="66"/>
    </row>
    <row r="524" spans="13:15" ht="11.25">
      <c r="M524" s="66"/>
      <c r="N524" s="66"/>
      <c r="O524" s="66"/>
    </row>
    <row r="525" spans="13:15" ht="11.25">
      <c r="M525" s="66"/>
      <c r="N525" s="66"/>
      <c r="O525" s="66"/>
    </row>
    <row r="526" spans="13:15" ht="11.25">
      <c r="M526" s="66"/>
      <c r="N526" s="66"/>
      <c r="O526" s="66"/>
    </row>
    <row r="527" spans="13:15" ht="11.25">
      <c r="M527" s="66"/>
      <c r="N527" s="66"/>
      <c r="O527" s="66"/>
    </row>
    <row r="528" spans="13:15" ht="11.25">
      <c r="M528" s="66"/>
      <c r="N528" s="66"/>
      <c r="O528" s="66"/>
    </row>
    <row r="529" spans="13:15" ht="11.25">
      <c r="M529" s="66"/>
      <c r="N529" s="66"/>
      <c r="O529" s="66"/>
    </row>
    <row r="530" spans="13:15" ht="11.25">
      <c r="M530" s="66"/>
      <c r="N530" s="66"/>
      <c r="O530" s="66"/>
    </row>
    <row r="531" spans="13:15" ht="11.25">
      <c r="M531" s="66"/>
      <c r="N531" s="66"/>
      <c r="O531" s="66"/>
    </row>
    <row r="532" spans="13:15" ht="11.25">
      <c r="M532" s="66"/>
      <c r="N532" s="66"/>
      <c r="O532" s="66"/>
    </row>
    <row r="533" spans="13:15" ht="11.25">
      <c r="M533" s="66"/>
      <c r="N533" s="66"/>
      <c r="O533" s="66"/>
    </row>
    <row r="534" spans="13:15" ht="11.25">
      <c r="M534" s="66"/>
      <c r="N534" s="66"/>
      <c r="O534" s="66"/>
    </row>
    <row r="535" spans="13:15" ht="11.25">
      <c r="M535" s="66"/>
      <c r="N535" s="66"/>
      <c r="O535" s="66"/>
    </row>
    <row r="536" spans="13:15" ht="11.25">
      <c r="M536" s="66"/>
      <c r="N536" s="66"/>
      <c r="O536" s="66"/>
    </row>
    <row r="537" spans="13:15" ht="11.25">
      <c r="M537" s="66"/>
      <c r="N537" s="66"/>
      <c r="O537" s="66"/>
    </row>
    <row r="538" spans="13:15" ht="11.25">
      <c r="M538" s="66"/>
      <c r="N538" s="66"/>
      <c r="O538" s="66"/>
    </row>
    <row r="539" spans="13:15" ht="11.25">
      <c r="M539" s="66"/>
      <c r="N539" s="66"/>
      <c r="O539" s="66"/>
    </row>
    <row r="540" spans="13:15" ht="11.25">
      <c r="M540" s="66"/>
      <c r="N540" s="66"/>
      <c r="O540" s="66"/>
    </row>
    <row r="541" spans="13:15" ht="11.25">
      <c r="M541" s="66"/>
      <c r="N541" s="66"/>
      <c r="O541" s="66"/>
    </row>
    <row r="542" spans="13:15" ht="11.25">
      <c r="M542" s="66"/>
      <c r="N542" s="66"/>
      <c r="O542" s="66"/>
    </row>
    <row r="543" spans="13:15" ht="11.25">
      <c r="M543" s="66"/>
      <c r="N543" s="66"/>
      <c r="O543" s="66"/>
    </row>
    <row r="544" spans="13:15" ht="11.25">
      <c r="M544" s="66"/>
      <c r="N544" s="66"/>
      <c r="O544" s="66"/>
    </row>
    <row r="545" spans="13:15" ht="11.25">
      <c r="M545" s="66"/>
      <c r="N545" s="66"/>
      <c r="O545" s="66"/>
    </row>
    <row r="546" spans="13:15" ht="11.25">
      <c r="M546" s="66"/>
      <c r="N546" s="66"/>
      <c r="O546" s="66"/>
    </row>
    <row r="547" spans="13:15" ht="11.25">
      <c r="M547" s="66"/>
      <c r="N547" s="66"/>
      <c r="O547" s="66"/>
    </row>
    <row r="548" spans="13:15" ht="11.25">
      <c r="M548" s="66"/>
      <c r="N548" s="66"/>
      <c r="O548" s="66"/>
    </row>
    <row r="549" spans="13:15" ht="11.25">
      <c r="M549" s="66"/>
      <c r="N549" s="66"/>
      <c r="O549" s="66"/>
    </row>
    <row r="550" spans="13:15" ht="11.25">
      <c r="M550" s="66"/>
      <c r="N550" s="66"/>
      <c r="O550" s="66"/>
    </row>
    <row r="551" spans="13:15" ht="11.25">
      <c r="M551" s="66"/>
      <c r="N551" s="66"/>
      <c r="O551" s="66"/>
    </row>
    <row r="552" spans="13:15" ht="11.25">
      <c r="M552" s="66"/>
      <c r="N552" s="66"/>
      <c r="O552" s="66"/>
    </row>
    <row r="553" spans="13:15" ht="11.25">
      <c r="M553" s="66"/>
      <c r="N553" s="66"/>
      <c r="O553" s="66"/>
    </row>
    <row r="554" spans="13:15" ht="11.25">
      <c r="M554" s="66"/>
      <c r="N554" s="66"/>
      <c r="O554" s="66"/>
    </row>
    <row r="555" spans="13:15" ht="11.25">
      <c r="M555" s="66"/>
      <c r="N555" s="66"/>
      <c r="O555" s="66"/>
    </row>
    <row r="556" spans="13:15" ht="11.25">
      <c r="M556" s="66"/>
      <c r="N556" s="66"/>
      <c r="O556" s="66"/>
    </row>
    <row r="557" spans="13:15" ht="11.25">
      <c r="M557" s="66"/>
      <c r="N557" s="66"/>
      <c r="O557" s="66"/>
    </row>
    <row r="558" spans="13:15" ht="11.25">
      <c r="M558" s="66"/>
      <c r="N558" s="66"/>
      <c r="O558" s="66"/>
    </row>
    <row r="559" spans="13:15" ht="11.25">
      <c r="M559" s="66"/>
      <c r="N559" s="66"/>
      <c r="O559" s="66"/>
    </row>
    <row r="560" spans="13:15" ht="11.25">
      <c r="M560" s="66"/>
      <c r="N560" s="66"/>
      <c r="O560" s="66"/>
    </row>
    <row r="561" spans="13:15" ht="11.25">
      <c r="M561" s="66"/>
      <c r="N561" s="66"/>
      <c r="O561" s="66"/>
    </row>
    <row r="562" spans="13:15" ht="11.25">
      <c r="M562" s="66"/>
      <c r="N562" s="66"/>
      <c r="O562" s="66"/>
    </row>
    <row r="563" spans="13:15" ht="11.25">
      <c r="M563" s="66"/>
      <c r="N563" s="66"/>
      <c r="O563" s="66"/>
    </row>
    <row r="564" spans="13:15" ht="11.25">
      <c r="M564" s="66"/>
      <c r="N564" s="66"/>
      <c r="O564" s="66"/>
    </row>
    <row r="565" spans="13:15" ht="11.25">
      <c r="M565" s="66"/>
      <c r="N565" s="66"/>
      <c r="O565" s="66"/>
    </row>
    <row r="566" spans="13:15" ht="11.25">
      <c r="M566" s="66"/>
      <c r="N566" s="66"/>
      <c r="O566" s="66"/>
    </row>
    <row r="567" spans="13:15" ht="11.25">
      <c r="M567" s="66"/>
      <c r="N567" s="66"/>
      <c r="O567" s="66"/>
    </row>
    <row r="568" spans="13:15" ht="11.25">
      <c r="M568" s="66"/>
      <c r="N568" s="66"/>
      <c r="O568" s="66"/>
    </row>
    <row r="569" spans="13:15" ht="11.25">
      <c r="M569" s="66"/>
      <c r="N569" s="66"/>
      <c r="O569" s="66"/>
    </row>
    <row r="570" spans="13:15" ht="11.25">
      <c r="M570" s="66"/>
      <c r="N570" s="66"/>
      <c r="O570" s="66"/>
    </row>
    <row r="571" spans="13:15" ht="11.25">
      <c r="M571" s="66"/>
      <c r="N571" s="66"/>
      <c r="O571" s="66"/>
    </row>
    <row r="572" spans="13:15" ht="11.25">
      <c r="M572" s="66"/>
      <c r="N572" s="66"/>
      <c r="O572" s="66"/>
    </row>
    <row r="573" spans="13:15" ht="11.25">
      <c r="M573" s="66"/>
      <c r="N573" s="66"/>
      <c r="O573" s="66"/>
    </row>
    <row r="574" spans="13:15" ht="11.25">
      <c r="M574" s="66"/>
      <c r="N574" s="66"/>
      <c r="O574" s="66"/>
    </row>
    <row r="575" spans="13:15" ht="11.25">
      <c r="M575" s="66"/>
      <c r="N575" s="66"/>
      <c r="O575" s="66"/>
    </row>
    <row r="576" spans="13:15" ht="11.25">
      <c r="M576" s="66"/>
      <c r="N576" s="66"/>
      <c r="O576" s="66"/>
    </row>
    <row r="577" spans="13:15" ht="11.25">
      <c r="M577" s="66"/>
      <c r="N577" s="66"/>
      <c r="O577" s="66"/>
    </row>
    <row r="578" spans="13:15" ht="11.25">
      <c r="M578" s="66"/>
      <c r="N578" s="66"/>
      <c r="O578" s="66"/>
    </row>
    <row r="579" spans="13:15" ht="11.25">
      <c r="M579" s="66"/>
      <c r="N579" s="66"/>
      <c r="O579" s="66"/>
    </row>
    <row r="580" spans="13:15" ht="11.25">
      <c r="M580" s="66"/>
      <c r="N580" s="66"/>
      <c r="O580" s="66"/>
    </row>
    <row r="581" spans="13:15" ht="11.25">
      <c r="M581" s="66"/>
      <c r="N581" s="66"/>
      <c r="O581" s="66"/>
    </row>
    <row r="582" spans="13:15" ht="11.25">
      <c r="M582" s="66"/>
      <c r="N582" s="66"/>
      <c r="O582" s="66"/>
    </row>
    <row r="583" spans="13:15" ht="11.25">
      <c r="M583" s="66"/>
      <c r="N583" s="66"/>
      <c r="O583" s="66"/>
    </row>
    <row r="584" spans="13:15" ht="11.25">
      <c r="M584" s="66"/>
      <c r="N584" s="66"/>
      <c r="O584" s="66"/>
    </row>
    <row r="585" spans="13:15" ht="11.25">
      <c r="M585" s="66"/>
      <c r="N585" s="66"/>
      <c r="O585" s="66"/>
    </row>
    <row r="586" spans="13:15" ht="11.25">
      <c r="M586" s="66"/>
      <c r="N586" s="66"/>
      <c r="O586" s="66"/>
    </row>
    <row r="587" spans="13:15" ht="11.25">
      <c r="M587" s="66"/>
      <c r="N587" s="66"/>
      <c r="O587" s="66"/>
    </row>
    <row r="588" spans="13:15" ht="11.25">
      <c r="M588" s="66"/>
      <c r="N588" s="66"/>
      <c r="O588" s="66"/>
    </row>
    <row r="589" spans="13:15" ht="11.25">
      <c r="M589" s="66"/>
      <c r="N589" s="66"/>
      <c r="O589" s="66"/>
    </row>
    <row r="590" spans="13:15" ht="11.25">
      <c r="M590" s="66"/>
      <c r="N590" s="66"/>
      <c r="O590" s="66"/>
    </row>
    <row r="591" spans="13:15" ht="11.25">
      <c r="M591" s="66"/>
      <c r="N591" s="66"/>
      <c r="O591" s="66"/>
    </row>
    <row r="592" spans="13:15" ht="11.25">
      <c r="M592" s="66"/>
      <c r="N592" s="66"/>
      <c r="O592" s="66"/>
    </row>
    <row r="593" spans="13:15" ht="11.25">
      <c r="M593" s="66"/>
      <c r="N593" s="66"/>
      <c r="O593" s="66"/>
    </row>
    <row r="594" spans="13:15" ht="11.25">
      <c r="M594" s="66"/>
      <c r="N594" s="66"/>
      <c r="O594" s="66"/>
    </row>
    <row r="595" spans="13:15" ht="11.25">
      <c r="M595" s="66"/>
      <c r="N595" s="66"/>
      <c r="O595" s="66"/>
    </row>
    <row r="596" spans="13:15" ht="11.25">
      <c r="M596" s="66"/>
      <c r="N596" s="66"/>
      <c r="O596" s="66"/>
    </row>
    <row r="597" spans="13:15" ht="11.25">
      <c r="M597" s="66"/>
      <c r="N597" s="66"/>
      <c r="O597" s="66"/>
    </row>
    <row r="598" spans="13:15" ht="11.25">
      <c r="M598" s="66"/>
      <c r="N598" s="66"/>
      <c r="O598" s="66"/>
    </row>
    <row r="599" spans="13:15" ht="11.25">
      <c r="M599" s="66"/>
      <c r="N599" s="66"/>
      <c r="O599" s="66"/>
    </row>
    <row r="600" spans="13:15" ht="11.25">
      <c r="M600" s="66"/>
      <c r="N600" s="66"/>
      <c r="O600" s="66"/>
    </row>
    <row r="601" spans="13:15" ht="11.25">
      <c r="M601" s="66"/>
      <c r="N601" s="66"/>
      <c r="O601" s="66"/>
    </row>
    <row r="602" spans="13:15" ht="11.25">
      <c r="M602" s="66"/>
      <c r="N602" s="66"/>
      <c r="O602" s="66"/>
    </row>
    <row r="603" spans="13:15" ht="11.25">
      <c r="M603" s="66"/>
      <c r="N603" s="66"/>
      <c r="O603" s="66"/>
    </row>
    <row r="604" spans="13:15" ht="11.25">
      <c r="M604" s="66"/>
      <c r="N604" s="66"/>
      <c r="O604" s="66"/>
    </row>
    <row r="605" spans="13:15" ht="11.25">
      <c r="M605" s="66"/>
      <c r="N605" s="66"/>
      <c r="O605" s="66"/>
    </row>
    <row r="606" spans="13:15" ht="11.25">
      <c r="M606" s="66"/>
      <c r="N606" s="66"/>
      <c r="O606" s="66"/>
    </row>
    <row r="607" spans="13:15" ht="11.25">
      <c r="M607" s="66"/>
      <c r="N607" s="66"/>
      <c r="O607" s="66"/>
    </row>
    <row r="608" spans="13:15" ht="11.25">
      <c r="M608" s="66"/>
      <c r="N608" s="66"/>
      <c r="O608" s="66"/>
    </row>
    <row r="609" spans="13:15" ht="11.25">
      <c r="M609" s="66"/>
      <c r="N609" s="66"/>
      <c r="O609" s="66"/>
    </row>
    <row r="610" spans="13:15" ht="11.25">
      <c r="M610" s="66"/>
      <c r="N610" s="66"/>
      <c r="O610" s="66"/>
    </row>
    <row r="611" spans="13:15" ht="11.25">
      <c r="M611" s="66"/>
      <c r="N611" s="66"/>
      <c r="O611" s="66"/>
    </row>
    <row r="612" spans="13:15" ht="11.25">
      <c r="M612" s="66"/>
      <c r="N612" s="66"/>
      <c r="O612" s="66"/>
    </row>
    <row r="613" spans="13:15" ht="11.25">
      <c r="M613" s="66"/>
      <c r="N613" s="66"/>
      <c r="O613" s="66"/>
    </row>
    <row r="614" spans="13:15" ht="11.25">
      <c r="M614" s="66"/>
      <c r="N614" s="66"/>
      <c r="O614" s="66"/>
    </row>
    <row r="615" spans="13:15" ht="11.25">
      <c r="M615" s="66"/>
      <c r="N615" s="66"/>
      <c r="O615" s="66"/>
    </row>
    <row r="616" spans="13:15" ht="11.25">
      <c r="M616" s="66"/>
      <c r="N616" s="66"/>
      <c r="O616" s="66"/>
    </row>
    <row r="617" spans="13:15" ht="11.25">
      <c r="M617" s="66"/>
      <c r="N617" s="66"/>
      <c r="O617" s="66"/>
    </row>
    <row r="618" spans="13:15" ht="11.25">
      <c r="M618" s="66"/>
      <c r="N618" s="66"/>
      <c r="O618" s="66"/>
    </row>
    <row r="619" spans="13:15" ht="11.25">
      <c r="M619" s="66"/>
      <c r="N619" s="66"/>
      <c r="O619" s="66"/>
    </row>
    <row r="620" spans="13:15" ht="11.25">
      <c r="M620" s="66"/>
      <c r="N620" s="66"/>
      <c r="O620" s="66"/>
    </row>
    <row r="621" spans="13:15" ht="11.25">
      <c r="M621" s="66"/>
      <c r="N621" s="66"/>
      <c r="O621" s="66"/>
    </row>
    <row r="622" spans="13:15" ht="11.25">
      <c r="M622" s="66"/>
      <c r="N622" s="66"/>
      <c r="O622" s="66"/>
    </row>
    <row r="623" spans="13:15" ht="11.25">
      <c r="M623" s="66"/>
      <c r="N623" s="66"/>
      <c r="O623" s="66"/>
    </row>
    <row r="624" spans="13:15" ht="11.25">
      <c r="M624" s="66"/>
      <c r="N624" s="66"/>
      <c r="O624" s="66"/>
    </row>
    <row r="625" spans="13:15" ht="11.25">
      <c r="M625" s="66"/>
      <c r="N625" s="66"/>
      <c r="O625" s="66"/>
    </row>
    <row r="626" spans="13:15" ht="11.25">
      <c r="M626" s="66"/>
      <c r="N626" s="66"/>
      <c r="O626" s="66"/>
    </row>
    <row r="627" spans="13:15" ht="11.25">
      <c r="M627" s="66"/>
      <c r="N627" s="66"/>
      <c r="O627" s="66"/>
    </row>
    <row r="628" spans="13:15" ht="11.25">
      <c r="M628" s="66"/>
      <c r="N628" s="66"/>
      <c r="O628" s="66"/>
    </row>
    <row r="629" spans="13:15" ht="11.25">
      <c r="M629" s="66"/>
      <c r="N629" s="66"/>
      <c r="O629" s="66"/>
    </row>
    <row r="630" spans="13:15" ht="11.25">
      <c r="M630" s="66"/>
      <c r="N630" s="66"/>
      <c r="O630" s="66"/>
    </row>
    <row r="631" spans="13:15" ht="11.25">
      <c r="M631" s="66"/>
      <c r="N631" s="66"/>
      <c r="O631" s="66"/>
    </row>
    <row r="632" spans="13:15" ht="11.25">
      <c r="M632" s="66"/>
      <c r="N632" s="66"/>
      <c r="O632" s="66"/>
    </row>
    <row r="633" spans="13:15" ht="11.25">
      <c r="M633" s="66"/>
      <c r="N633" s="66"/>
      <c r="O633" s="66"/>
    </row>
    <row r="634" spans="13:15" ht="11.25">
      <c r="M634" s="66"/>
      <c r="N634" s="66"/>
      <c r="O634" s="66"/>
    </row>
    <row r="635" spans="13:15" ht="11.25">
      <c r="M635" s="66"/>
      <c r="N635" s="66"/>
      <c r="O635" s="66"/>
    </row>
    <row r="636" spans="13:15" ht="11.25">
      <c r="M636" s="66"/>
      <c r="N636" s="66"/>
      <c r="O636" s="66"/>
    </row>
    <row r="637" spans="13:15" ht="11.25">
      <c r="M637" s="66"/>
      <c r="N637" s="66"/>
      <c r="O637" s="66"/>
    </row>
    <row r="638" spans="13:15" ht="11.25">
      <c r="M638" s="66"/>
      <c r="N638" s="66"/>
      <c r="O638" s="66"/>
    </row>
    <row r="639" spans="13:15" ht="11.25">
      <c r="M639" s="66"/>
      <c r="N639" s="66"/>
      <c r="O639" s="66"/>
    </row>
    <row r="640" spans="13:15" ht="11.25">
      <c r="M640" s="66"/>
      <c r="N640" s="66"/>
      <c r="O640" s="66"/>
    </row>
    <row r="641" spans="13:15" ht="11.25">
      <c r="M641" s="66"/>
      <c r="N641" s="66"/>
      <c r="O641" s="66"/>
    </row>
    <row r="642" spans="13:15" ht="11.25">
      <c r="M642" s="66"/>
      <c r="N642" s="66"/>
      <c r="O642" s="66"/>
    </row>
    <row r="643" spans="13:15" ht="11.25">
      <c r="M643" s="66"/>
      <c r="N643" s="66"/>
      <c r="O643" s="66"/>
    </row>
    <row r="644" spans="13:15" ht="11.25">
      <c r="M644" s="66"/>
      <c r="N644" s="66"/>
      <c r="O644" s="66"/>
    </row>
    <row r="645" spans="13:15" ht="11.25">
      <c r="M645" s="66"/>
      <c r="N645" s="66"/>
      <c r="O645" s="66"/>
    </row>
    <row r="646" spans="13:15" ht="11.25">
      <c r="M646" s="66"/>
      <c r="N646" s="66"/>
      <c r="O646" s="66"/>
    </row>
    <row r="647" spans="13:15" ht="11.25">
      <c r="M647" s="66"/>
      <c r="N647" s="66"/>
      <c r="O647" s="66"/>
    </row>
    <row r="648" spans="13:15" ht="11.25">
      <c r="M648" s="66"/>
      <c r="N648" s="66"/>
      <c r="O648" s="66"/>
    </row>
    <row r="649" spans="13:15" ht="11.25">
      <c r="M649" s="66"/>
      <c r="N649" s="66"/>
      <c r="O649" s="66"/>
    </row>
    <row r="650" spans="13:15" ht="11.25">
      <c r="M650" s="66"/>
      <c r="N650" s="66"/>
      <c r="O650" s="66"/>
    </row>
    <row r="651" spans="13:15" ht="11.25">
      <c r="M651" s="66"/>
      <c r="N651" s="66"/>
      <c r="O651" s="66"/>
    </row>
    <row r="652" spans="13:15" ht="11.25">
      <c r="M652" s="66"/>
      <c r="N652" s="66"/>
      <c r="O652" s="66"/>
    </row>
    <row r="653" spans="13:15" ht="11.25">
      <c r="M653" s="66"/>
      <c r="N653" s="66"/>
      <c r="O653" s="66"/>
    </row>
    <row r="654" spans="13:15" ht="11.25">
      <c r="M654" s="66"/>
      <c r="N654" s="66"/>
      <c r="O654" s="66"/>
    </row>
    <row r="655" spans="13:15" ht="11.25">
      <c r="M655" s="66"/>
      <c r="N655" s="66"/>
      <c r="O655" s="66"/>
    </row>
    <row r="656" spans="13:15" ht="11.25">
      <c r="M656" s="66"/>
      <c r="N656" s="66"/>
      <c r="O656" s="66"/>
    </row>
    <row r="657" spans="13:15" ht="11.25">
      <c r="M657" s="66"/>
      <c r="N657" s="66"/>
      <c r="O657" s="66"/>
    </row>
    <row r="658" spans="13:15" ht="11.25">
      <c r="M658" s="66"/>
      <c r="N658" s="66"/>
      <c r="O658" s="66"/>
    </row>
    <row r="659" spans="13:15" ht="11.25">
      <c r="M659" s="66"/>
      <c r="N659" s="66"/>
      <c r="O659" s="66"/>
    </row>
    <row r="660" spans="13:15" ht="11.25">
      <c r="M660" s="66"/>
      <c r="N660" s="66"/>
      <c r="O660" s="66"/>
    </row>
    <row r="661" spans="13:15" ht="11.25">
      <c r="M661" s="66"/>
      <c r="N661" s="66"/>
      <c r="O661" s="66"/>
    </row>
    <row r="662" spans="13:15" ht="11.25">
      <c r="M662" s="66"/>
      <c r="N662" s="66"/>
      <c r="O662" s="66"/>
    </row>
    <row r="663" spans="13:15" ht="11.25">
      <c r="M663" s="66"/>
      <c r="N663" s="66"/>
      <c r="O663" s="66"/>
    </row>
    <row r="664" spans="13:15" ht="11.25">
      <c r="M664" s="66"/>
      <c r="N664" s="66"/>
      <c r="O664" s="66"/>
    </row>
    <row r="665" spans="13:15" ht="11.25">
      <c r="M665" s="66"/>
      <c r="N665" s="66"/>
      <c r="O665" s="66"/>
    </row>
    <row r="666" spans="13:15" ht="11.25">
      <c r="M666" s="66"/>
      <c r="N666" s="66"/>
      <c r="O666" s="66"/>
    </row>
    <row r="667" spans="13:15" ht="11.25">
      <c r="M667" s="66"/>
      <c r="N667" s="66"/>
      <c r="O667" s="66"/>
    </row>
    <row r="668" spans="13:15" ht="11.25">
      <c r="M668" s="66"/>
      <c r="N668" s="66"/>
      <c r="O668" s="66"/>
    </row>
    <row r="669" spans="13:15" ht="11.25">
      <c r="M669" s="66"/>
      <c r="N669" s="66"/>
      <c r="O669" s="66"/>
    </row>
    <row r="670" spans="13:15" ht="11.25">
      <c r="M670" s="66"/>
      <c r="N670" s="66"/>
      <c r="O670" s="66"/>
    </row>
    <row r="671" spans="13:15" ht="11.25">
      <c r="M671" s="66"/>
      <c r="N671" s="66"/>
      <c r="O671" s="66"/>
    </row>
    <row r="672" spans="13:15" ht="11.25">
      <c r="M672" s="66"/>
      <c r="N672" s="66"/>
      <c r="O672" s="66"/>
    </row>
    <row r="673" spans="13:15" ht="11.25">
      <c r="M673" s="66"/>
      <c r="N673" s="66"/>
      <c r="O673" s="66"/>
    </row>
    <row r="674" spans="13:15" ht="11.25">
      <c r="M674" s="66"/>
      <c r="N674" s="66"/>
      <c r="O674" s="66"/>
    </row>
    <row r="675" spans="13:15" ht="11.25">
      <c r="M675" s="66"/>
      <c r="N675" s="66"/>
      <c r="O675" s="66"/>
    </row>
    <row r="676" spans="13:15" ht="11.25">
      <c r="M676" s="66"/>
      <c r="N676" s="66"/>
      <c r="O676" s="66"/>
    </row>
    <row r="677" spans="13:15" ht="11.25">
      <c r="M677" s="66"/>
      <c r="N677" s="66"/>
      <c r="O677" s="66"/>
    </row>
    <row r="678" spans="13:15" ht="11.25">
      <c r="M678" s="66"/>
      <c r="N678" s="66"/>
      <c r="O678" s="66"/>
    </row>
    <row r="679" spans="13:15" ht="11.25">
      <c r="M679" s="66"/>
      <c r="N679" s="66"/>
      <c r="O679" s="66"/>
    </row>
    <row r="680" spans="13:15" ht="11.25">
      <c r="M680" s="66"/>
      <c r="N680" s="66"/>
      <c r="O680" s="66"/>
    </row>
    <row r="681" spans="13:15" ht="11.25">
      <c r="M681" s="66"/>
      <c r="N681" s="66"/>
      <c r="O681" s="66"/>
    </row>
    <row r="682" spans="13:15" ht="11.25">
      <c r="M682" s="66"/>
      <c r="N682" s="66"/>
      <c r="O682" s="66"/>
    </row>
    <row r="683" spans="13:15" ht="11.25">
      <c r="M683" s="66"/>
      <c r="N683" s="66"/>
      <c r="O683" s="66"/>
    </row>
    <row r="684" spans="13:15" ht="11.25">
      <c r="M684" s="66"/>
      <c r="N684" s="66"/>
      <c r="O684" s="66"/>
    </row>
    <row r="685" spans="13:15" ht="11.25">
      <c r="M685" s="66"/>
      <c r="N685" s="66"/>
      <c r="O685" s="66"/>
    </row>
    <row r="686" spans="13:15" ht="11.25">
      <c r="M686" s="66"/>
      <c r="N686" s="66"/>
      <c r="O686" s="66"/>
    </row>
    <row r="687" spans="13:15" ht="11.25">
      <c r="M687" s="66"/>
      <c r="N687" s="66"/>
      <c r="O687" s="66"/>
    </row>
    <row r="688" spans="13:15" ht="11.25">
      <c r="M688" s="66"/>
      <c r="N688" s="66"/>
      <c r="O688" s="66"/>
    </row>
    <row r="689" spans="13:15" ht="11.25">
      <c r="M689" s="66"/>
      <c r="N689" s="66"/>
      <c r="O689" s="66"/>
    </row>
    <row r="690" spans="13:15" ht="11.25">
      <c r="M690" s="66"/>
      <c r="N690" s="66"/>
      <c r="O690" s="66"/>
    </row>
    <row r="691" spans="13:15" ht="11.25">
      <c r="M691" s="66"/>
      <c r="N691" s="66"/>
      <c r="O691" s="66"/>
    </row>
    <row r="692" spans="13:15" ht="11.25">
      <c r="M692" s="66"/>
      <c r="N692" s="66"/>
      <c r="O692" s="66"/>
    </row>
    <row r="693" spans="13:15" ht="11.25">
      <c r="M693" s="66"/>
      <c r="N693" s="66"/>
      <c r="O693" s="66"/>
    </row>
    <row r="694" spans="13:15" ht="11.25">
      <c r="M694" s="66"/>
      <c r="N694" s="66"/>
      <c r="O694" s="66"/>
    </row>
    <row r="695" spans="13:15" ht="11.25">
      <c r="M695" s="66"/>
      <c r="N695" s="66"/>
      <c r="O695" s="66"/>
    </row>
    <row r="696" spans="13:15" ht="11.25">
      <c r="M696" s="66"/>
      <c r="N696" s="66"/>
      <c r="O696" s="66"/>
    </row>
    <row r="697" spans="13:15" ht="11.25">
      <c r="M697" s="66"/>
      <c r="N697" s="66"/>
      <c r="O697" s="66"/>
    </row>
    <row r="698" spans="13:15" ht="11.25">
      <c r="M698" s="66"/>
      <c r="N698" s="66"/>
      <c r="O698" s="66"/>
    </row>
    <row r="699" spans="13:15" ht="11.25">
      <c r="M699" s="66"/>
      <c r="N699" s="66"/>
      <c r="O699" s="66"/>
    </row>
    <row r="700" spans="13:15" ht="11.25">
      <c r="M700" s="66"/>
      <c r="N700" s="66"/>
      <c r="O700" s="66"/>
    </row>
    <row r="701" spans="13:15" ht="11.25">
      <c r="M701" s="66"/>
      <c r="N701" s="66"/>
      <c r="O701" s="66"/>
    </row>
    <row r="702" spans="13:15" ht="11.25">
      <c r="M702" s="66"/>
      <c r="N702" s="66"/>
      <c r="O702" s="66"/>
    </row>
    <row r="703" spans="13:15" ht="11.25">
      <c r="M703" s="66"/>
      <c r="N703" s="66"/>
      <c r="O703" s="66"/>
    </row>
    <row r="704" spans="13:15" ht="11.25">
      <c r="M704" s="66"/>
      <c r="N704" s="66"/>
      <c r="O704" s="66"/>
    </row>
    <row r="705" spans="13:15" ht="11.25">
      <c r="M705" s="66"/>
      <c r="N705" s="66"/>
      <c r="O705" s="66"/>
    </row>
    <row r="706" spans="13:15" ht="11.25">
      <c r="M706" s="66"/>
      <c r="N706" s="66"/>
      <c r="O706" s="66"/>
    </row>
    <row r="707" spans="13:15" ht="11.25">
      <c r="M707" s="66"/>
      <c r="N707" s="66"/>
      <c r="O707" s="66"/>
    </row>
    <row r="708" spans="13:15" ht="11.25">
      <c r="M708" s="66"/>
      <c r="N708" s="66"/>
      <c r="O708" s="66"/>
    </row>
    <row r="709" spans="13:15" ht="11.25">
      <c r="M709" s="66"/>
      <c r="N709" s="66"/>
      <c r="O709" s="66"/>
    </row>
    <row r="710" spans="13:15" ht="11.25">
      <c r="M710" s="66"/>
      <c r="N710" s="66"/>
      <c r="O710" s="66"/>
    </row>
    <row r="711" spans="13:15" ht="11.25">
      <c r="M711" s="66"/>
      <c r="N711" s="66"/>
      <c r="O711" s="66"/>
    </row>
    <row r="712" spans="13:15" ht="11.25">
      <c r="M712" s="66"/>
      <c r="N712" s="66"/>
      <c r="O712" s="66"/>
    </row>
    <row r="713" spans="13:15" ht="11.25">
      <c r="M713" s="66"/>
      <c r="N713" s="66"/>
      <c r="O713" s="66"/>
    </row>
    <row r="714" spans="13:15" ht="11.25">
      <c r="M714" s="66"/>
      <c r="N714" s="66"/>
      <c r="O714" s="66"/>
    </row>
    <row r="715" spans="13:15" ht="11.25">
      <c r="M715" s="66"/>
      <c r="N715" s="66"/>
      <c r="O715" s="66"/>
    </row>
    <row r="716" spans="13:15" ht="11.25">
      <c r="M716" s="66"/>
      <c r="N716" s="66"/>
      <c r="O716" s="66"/>
    </row>
    <row r="717" spans="13:15" ht="11.25">
      <c r="M717" s="66"/>
      <c r="N717" s="66"/>
      <c r="O717" s="66"/>
    </row>
    <row r="718" spans="13:15" ht="11.25">
      <c r="M718" s="66"/>
      <c r="N718" s="66"/>
      <c r="O718" s="66"/>
    </row>
    <row r="719" spans="13:15" ht="11.25">
      <c r="M719" s="66"/>
      <c r="N719" s="66"/>
      <c r="O719" s="66"/>
    </row>
    <row r="720" spans="13:15" ht="11.25">
      <c r="M720" s="66"/>
      <c r="N720" s="66"/>
      <c r="O720" s="66"/>
    </row>
    <row r="721" spans="13:15" ht="11.25">
      <c r="M721" s="66"/>
      <c r="N721" s="66"/>
      <c r="O721" s="66"/>
    </row>
    <row r="722" spans="13:15" ht="11.25">
      <c r="M722" s="66"/>
      <c r="N722" s="66"/>
      <c r="O722" s="66"/>
    </row>
    <row r="723" spans="13:15" ht="11.25">
      <c r="M723" s="66"/>
      <c r="N723" s="66"/>
      <c r="O723" s="66"/>
    </row>
    <row r="724" spans="13:15" ht="11.25">
      <c r="M724" s="66"/>
      <c r="N724" s="66"/>
      <c r="O724" s="66"/>
    </row>
    <row r="725" spans="13:15" ht="11.25">
      <c r="M725" s="66"/>
      <c r="N725" s="66"/>
      <c r="O725" s="66"/>
    </row>
    <row r="726" spans="13:15" ht="11.25">
      <c r="M726" s="66"/>
      <c r="N726" s="66"/>
      <c r="O726" s="66"/>
    </row>
    <row r="727" spans="13:15" ht="11.25">
      <c r="M727" s="66"/>
      <c r="N727" s="66"/>
      <c r="O727" s="66"/>
    </row>
    <row r="728" spans="13:15" ht="11.25">
      <c r="M728" s="66"/>
      <c r="N728" s="66"/>
      <c r="O728" s="66"/>
    </row>
    <row r="729" spans="13:15" ht="11.25">
      <c r="M729" s="66"/>
      <c r="N729" s="66"/>
      <c r="O729" s="66"/>
    </row>
    <row r="730" spans="13:15" ht="11.25">
      <c r="M730" s="66"/>
      <c r="N730" s="66"/>
      <c r="O730" s="66"/>
    </row>
    <row r="731" spans="13:15" ht="11.25">
      <c r="M731" s="66"/>
      <c r="N731" s="66"/>
      <c r="O731" s="66"/>
    </row>
    <row r="732" spans="13:15" ht="11.25">
      <c r="M732" s="66"/>
      <c r="N732" s="66"/>
      <c r="O732" s="66"/>
    </row>
    <row r="733" spans="13:15" ht="11.25">
      <c r="M733" s="66"/>
      <c r="N733" s="66"/>
      <c r="O733" s="66"/>
    </row>
    <row r="734" spans="13:15" ht="11.25">
      <c r="M734" s="66"/>
      <c r="N734" s="66"/>
      <c r="O734" s="66"/>
    </row>
    <row r="735" spans="13:15" ht="11.25">
      <c r="M735" s="66"/>
      <c r="N735" s="66"/>
      <c r="O735" s="66"/>
    </row>
    <row r="736" spans="13:15" ht="11.25">
      <c r="M736" s="66"/>
      <c r="N736" s="66"/>
      <c r="O736" s="66"/>
    </row>
    <row r="737" spans="13:15" ht="11.25">
      <c r="M737" s="66"/>
      <c r="N737" s="66"/>
      <c r="O737" s="66"/>
    </row>
    <row r="738" spans="13:15" ht="11.25">
      <c r="M738" s="66"/>
      <c r="N738" s="66"/>
      <c r="O738" s="66"/>
    </row>
    <row r="739" spans="13:15" ht="11.25">
      <c r="M739" s="66"/>
      <c r="N739" s="66"/>
      <c r="O739" s="66"/>
    </row>
    <row r="740" spans="13:15" ht="11.25">
      <c r="M740" s="66"/>
      <c r="N740" s="66"/>
      <c r="O740" s="66"/>
    </row>
    <row r="741" spans="13:15" ht="11.25">
      <c r="M741" s="66"/>
      <c r="N741" s="66"/>
      <c r="O741" s="66"/>
    </row>
    <row r="742" spans="13:15" ht="11.25">
      <c r="M742" s="66"/>
      <c r="N742" s="66"/>
      <c r="O742" s="66"/>
    </row>
    <row r="743" spans="13:15" ht="11.25">
      <c r="M743" s="66"/>
      <c r="N743" s="66"/>
      <c r="O743" s="66"/>
    </row>
    <row r="744" spans="13:15" ht="11.25">
      <c r="M744" s="66"/>
      <c r="N744" s="66"/>
      <c r="O744" s="66"/>
    </row>
    <row r="745" spans="13:15" ht="11.25">
      <c r="M745" s="66"/>
      <c r="N745" s="66"/>
      <c r="O745" s="66"/>
    </row>
    <row r="746" spans="13:15" ht="11.25">
      <c r="M746" s="66"/>
      <c r="N746" s="66"/>
      <c r="O746" s="66"/>
    </row>
    <row r="747" spans="13:15" ht="11.25">
      <c r="M747" s="66"/>
      <c r="N747" s="66"/>
      <c r="O747" s="66"/>
    </row>
    <row r="748" spans="13:15" ht="11.25">
      <c r="M748" s="66"/>
      <c r="N748" s="66"/>
      <c r="O748" s="66"/>
    </row>
    <row r="749" spans="13:15" ht="11.25">
      <c r="M749" s="66"/>
      <c r="N749" s="66"/>
      <c r="O749" s="66"/>
    </row>
    <row r="750" spans="13:15" ht="11.25">
      <c r="M750" s="66"/>
      <c r="N750" s="66"/>
      <c r="O750" s="66"/>
    </row>
    <row r="751" spans="13:15" ht="11.25">
      <c r="M751" s="66"/>
      <c r="N751" s="66"/>
      <c r="O751" s="66"/>
    </row>
    <row r="752" spans="13:15" ht="11.25">
      <c r="M752" s="66"/>
      <c r="N752" s="66"/>
      <c r="O752" s="66"/>
    </row>
    <row r="753" spans="13:15" ht="11.25">
      <c r="M753" s="66"/>
      <c r="N753" s="66"/>
      <c r="O753" s="66"/>
    </row>
    <row r="754" spans="13:15" ht="11.25">
      <c r="M754" s="66"/>
      <c r="N754" s="66"/>
      <c r="O754" s="66"/>
    </row>
    <row r="755" spans="13:15" ht="11.25">
      <c r="M755" s="66"/>
      <c r="N755" s="66"/>
      <c r="O755" s="66"/>
    </row>
    <row r="756" spans="13:15" ht="11.25">
      <c r="M756" s="66"/>
      <c r="N756" s="66"/>
      <c r="O756" s="66"/>
    </row>
    <row r="757" spans="13:15" ht="11.25">
      <c r="M757" s="66"/>
      <c r="N757" s="66"/>
      <c r="O757" s="66"/>
    </row>
    <row r="758" spans="13:15" ht="11.25">
      <c r="M758" s="66"/>
      <c r="N758" s="66"/>
      <c r="O758" s="66"/>
    </row>
    <row r="759" spans="13:15" ht="11.25">
      <c r="M759" s="66"/>
      <c r="N759" s="66"/>
      <c r="O759" s="66"/>
    </row>
    <row r="760" spans="13:15" ht="11.25">
      <c r="M760" s="66"/>
      <c r="N760" s="66"/>
      <c r="O760" s="66"/>
    </row>
    <row r="761" spans="13:15" ht="11.25">
      <c r="M761" s="66"/>
      <c r="N761" s="66"/>
      <c r="O761" s="66"/>
    </row>
    <row r="762" spans="13:15" ht="11.25">
      <c r="M762" s="66"/>
      <c r="N762" s="66"/>
      <c r="O762" s="66"/>
    </row>
    <row r="763" spans="13:15" ht="11.25">
      <c r="M763" s="66"/>
      <c r="N763" s="66"/>
      <c r="O763" s="66"/>
    </row>
    <row r="764" spans="13:15" ht="11.25">
      <c r="M764" s="66"/>
      <c r="N764" s="66"/>
      <c r="O764" s="66"/>
    </row>
    <row r="765" spans="13:15" ht="11.25">
      <c r="M765" s="66"/>
      <c r="N765" s="66"/>
      <c r="O765" s="66"/>
    </row>
    <row r="766" spans="13:15" ht="11.25">
      <c r="M766" s="66"/>
      <c r="N766" s="66"/>
      <c r="O766" s="66"/>
    </row>
    <row r="767" spans="13:15" ht="11.25">
      <c r="M767" s="66"/>
      <c r="N767" s="66"/>
      <c r="O767" s="66"/>
    </row>
    <row r="768" spans="13:15" ht="11.25">
      <c r="M768" s="66"/>
      <c r="N768" s="66"/>
      <c r="O768" s="66"/>
    </row>
    <row r="769" spans="13:15" ht="11.25">
      <c r="M769" s="66"/>
      <c r="N769" s="66"/>
      <c r="O769" s="66"/>
    </row>
    <row r="770" spans="13:15" ht="11.25">
      <c r="M770" s="66"/>
      <c r="N770" s="66"/>
      <c r="O770" s="66"/>
    </row>
    <row r="771" spans="13:15" ht="11.25">
      <c r="M771" s="66"/>
      <c r="N771" s="66"/>
      <c r="O771" s="66"/>
    </row>
    <row r="772" spans="13:15" ht="11.25">
      <c r="M772" s="66"/>
      <c r="N772" s="66"/>
      <c r="O772" s="66"/>
    </row>
    <row r="773" spans="13:15" ht="11.25">
      <c r="M773" s="66"/>
      <c r="N773" s="66"/>
      <c r="O773" s="66"/>
    </row>
    <row r="774" spans="13:15" ht="11.25">
      <c r="M774" s="66"/>
      <c r="N774" s="66"/>
      <c r="O774" s="66"/>
    </row>
    <row r="775" spans="13:15" ht="11.25">
      <c r="M775" s="66"/>
      <c r="N775" s="66"/>
      <c r="O775" s="66"/>
    </row>
    <row r="776" spans="13:15" ht="11.25">
      <c r="M776" s="66"/>
      <c r="N776" s="66"/>
      <c r="O776" s="66"/>
    </row>
    <row r="777" spans="13:15" ht="11.25">
      <c r="M777" s="66"/>
      <c r="N777" s="66"/>
      <c r="O777" s="66"/>
    </row>
    <row r="778" spans="13:15" ht="11.25">
      <c r="M778" s="66"/>
      <c r="N778" s="66"/>
      <c r="O778" s="66"/>
    </row>
    <row r="779" spans="13:15" ht="11.25">
      <c r="M779" s="66"/>
      <c r="N779" s="66"/>
      <c r="O779" s="66"/>
    </row>
    <row r="780" spans="13:15" ht="11.25">
      <c r="M780" s="66"/>
      <c r="N780" s="66"/>
      <c r="O780" s="66"/>
    </row>
    <row r="781" spans="13:15" ht="11.25">
      <c r="M781" s="66"/>
      <c r="N781" s="66"/>
      <c r="O781" s="66"/>
    </row>
    <row r="782" spans="13:15" ht="11.25">
      <c r="M782" s="66"/>
      <c r="N782" s="66"/>
      <c r="O782" s="66"/>
    </row>
    <row r="783" spans="13:15" ht="11.25">
      <c r="M783" s="66"/>
      <c r="N783" s="66"/>
      <c r="O783" s="66"/>
    </row>
    <row r="784" spans="13:15" ht="11.25">
      <c r="M784" s="66"/>
      <c r="N784" s="66"/>
      <c r="O784" s="66"/>
    </row>
    <row r="785" spans="13:15" ht="11.25">
      <c r="M785" s="66"/>
      <c r="N785" s="66"/>
      <c r="O785" s="66"/>
    </row>
    <row r="786" spans="13:15" ht="11.25">
      <c r="M786" s="66"/>
      <c r="N786" s="66"/>
      <c r="O786" s="66"/>
    </row>
    <row r="787" spans="13:15" ht="11.25">
      <c r="M787" s="66"/>
      <c r="N787" s="66"/>
      <c r="O787" s="66"/>
    </row>
    <row r="788" spans="13:15" ht="11.25">
      <c r="M788" s="66"/>
      <c r="N788" s="66"/>
      <c r="O788" s="66"/>
    </row>
    <row r="789" spans="13:15" ht="11.25">
      <c r="M789" s="66"/>
      <c r="N789" s="66"/>
      <c r="O789" s="66"/>
    </row>
    <row r="790" spans="13:15" ht="11.25">
      <c r="M790" s="66"/>
      <c r="N790" s="66"/>
      <c r="O790" s="66"/>
    </row>
    <row r="791" spans="13:15" ht="11.25">
      <c r="M791" s="66"/>
      <c r="N791" s="66"/>
      <c r="O791" s="66"/>
    </row>
    <row r="792" spans="13:15" ht="11.25">
      <c r="M792" s="66"/>
      <c r="N792" s="66"/>
      <c r="O792" s="66"/>
    </row>
    <row r="793" spans="13:15" ht="11.25">
      <c r="M793" s="66"/>
      <c r="N793" s="66"/>
      <c r="O793" s="66"/>
    </row>
    <row r="794" spans="13:15" ht="11.25">
      <c r="M794" s="66"/>
      <c r="N794" s="66"/>
      <c r="O794" s="66"/>
    </row>
    <row r="795" spans="13:15" ht="11.25">
      <c r="M795" s="66"/>
      <c r="N795" s="66"/>
      <c r="O795" s="66"/>
    </row>
    <row r="796" spans="13:15" ht="11.25">
      <c r="M796" s="66"/>
      <c r="N796" s="66"/>
      <c r="O796" s="66"/>
    </row>
    <row r="797" spans="13:15" ht="11.25">
      <c r="M797" s="66"/>
      <c r="N797" s="66"/>
      <c r="O797" s="66"/>
    </row>
    <row r="798" spans="13:15" ht="11.25">
      <c r="M798" s="66"/>
      <c r="N798" s="66"/>
      <c r="O798" s="66"/>
    </row>
    <row r="799" spans="13:15" ht="11.25">
      <c r="M799" s="66"/>
      <c r="N799" s="66"/>
      <c r="O799" s="66"/>
    </row>
    <row r="800" spans="13:15" ht="11.25">
      <c r="M800" s="66"/>
      <c r="N800" s="66"/>
      <c r="O800" s="66"/>
    </row>
    <row r="801" spans="13:15" ht="11.25">
      <c r="M801" s="66"/>
      <c r="N801" s="66"/>
      <c r="O801" s="66"/>
    </row>
    <row r="802" spans="13:15" ht="11.25">
      <c r="M802" s="66"/>
      <c r="N802" s="66"/>
      <c r="O802" s="66"/>
    </row>
    <row r="803" spans="13:15" ht="11.25">
      <c r="M803" s="66"/>
      <c r="N803" s="66"/>
      <c r="O803" s="66"/>
    </row>
    <row r="804" spans="13:15" ht="11.25">
      <c r="M804" s="66"/>
      <c r="N804" s="66"/>
      <c r="O804" s="66"/>
    </row>
    <row r="805" spans="13:15" ht="11.25">
      <c r="M805" s="66"/>
      <c r="N805" s="66"/>
      <c r="O805" s="66"/>
    </row>
    <row r="806" spans="13:15" ht="11.25">
      <c r="M806" s="66"/>
      <c r="N806" s="66"/>
      <c r="O806" s="66"/>
    </row>
    <row r="807" spans="13:15" ht="11.25">
      <c r="M807" s="66"/>
      <c r="N807" s="66"/>
      <c r="O807" s="66"/>
    </row>
    <row r="808" spans="13:15" ht="11.25">
      <c r="M808" s="66"/>
      <c r="N808" s="66"/>
      <c r="O808" s="66"/>
    </row>
    <row r="809" spans="13:15" ht="11.25">
      <c r="M809" s="66"/>
      <c r="N809" s="66"/>
      <c r="O809" s="66"/>
    </row>
    <row r="810" spans="13:15" ht="11.25">
      <c r="M810" s="66"/>
      <c r="N810" s="66"/>
      <c r="O810" s="66"/>
    </row>
    <row r="811" spans="13:15" ht="11.25">
      <c r="M811" s="66"/>
      <c r="N811" s="66"/>
      <c r="O811" s="66"/>
    </row>
    <row r="812" spans="13:15" ht="11.25">
      <c r="M812" s="66"/>
      <c r="N812" s="66"/>
      <c r="O812" s="66"/>
    </row>
    <row r="813" spans="13:15" ht="11.25">
      <c r="M813" s="66"/>
      <c r="N813" s="66"/>
      <c r="O813" s="66"/>
    </row>
    <row r="814" spans="13:15" ht="11.25">
      <c r="M814" s="66"/>
      <c r="N814" s="66"/>
      <c r="O814" s="66"/>
    </row>
    <row r="815" spans="13:15" ht="11.25">
      <c r="M815" s="66"/>
      <c r="N815" s="66"/>
      <c r="O815" s="66"/>
    </row>
    <row r="816" spans="13:15" ht="11.25">
      <c r="M816" s="66"/>
      <c r="N816" s="66"/>
      <c r="O816" s="66"/>
    </row>
    <row r="817" spans="13:15" ht="11.25">
      <c r="M817" s="66"/>
      <c r="N817" s="66"/>
      <c r="O817" s="66"/>
    </row>
    <row r="818" spans="13:15" ht="11.25">
      <c r="M818" s="66"/>
      <c r="N818" s="66"/>
      <c r="O818" s="66"/>
    </row>
    <row r="819" spans="13:15" ht="11.25">
      <c r="M819" s="66"/>
      <c r="N819" s="66"/>
      <c r="O819" s="66"/>
    </row>
    <row r="820" spans="13:15" ht="11.25">
      <c r="M820" s="66"/>
      <c r="N820" s="66"/>
      <c r="O820" s="66"/>
    </row>
    <row r="821" spans="13:15" ht="11.25">
      <c r="M821" s="66"/>
      <c r="N821" s="66"/>
      <c r="O821" s="66"/>
    </row>
    <row r="822" spans="13:15" ht="11.25">
      <c r="M822" s="66"/>
      <c r="N822" s="66"/>
      <c r="O822" s="66"/>
    </row>
    <row r="823" spans="13:15" ht="11.25">
      <c r="M823" s="66"/>
      <c r="N823" s="66"/>
      <c r="O823" s="66"/>
    </row>
    <row r="824" spans="13:15" ht="11.25">
      <c r="M824" s="66"/>
      <c r="N824" s="66"/>
      <c r="O824" s="66"/>
    </row>
    <row r="825" spans="13:15" ht="11.25">
      <c r="M825" s="66"/>
      <c r="N825" s="66"/>
      <c r="O825" s="66"/>
    </row>
    <row r="826" spans="13:15" ht="11.25">
      <c r="M826" s="66"/>
      <c r="N826" s="66"/>
      <c r="O826" s="66"/>
    </row>
    <row r="827" spans="13:15" ht="11.25">
      <c r="M827" s="66"/>
      <c r="N827" s="66"/>
      <c r="O827" s="66"/>
    </row>
    <row r="828" spans="13:15" ht="11.25">
      <c r="M828" s="66"/>
      <c r="N828" s="66"/>
      <c r="O828" s="66"/>
    </row>
    <row r="829" spans="13:15" ht="11.25">
      <c r="M829" s="66"/>
      <c r="N829" s="66"/>
      <c r="O829" s="66"/>
    </row>
    <row r="830" spans="13:15" ht="11.25">
      <c r="M830" s="66"/>
      <c r="N830" s="66"/>
      <c r="O830" s="66"/>
    </row>
    <row r="831" spans="13:15" ht="11.25">
      <c r="M831" s="66"/>
      <c r="N831" s="66"/>
      <c r="O831" s="66"/>
    </row>
    <row r="832" spans="13:15" ht="11.25">
      <c r="M832" s="66"/>
      <c r="N832" s="66"/>
      <c r="O832" s="66"/>
    </row>
    <row r="833" spans="13:15" ht="11.25">
      <c r="M833" s="66"/>
      <c r="N833" s="66"/>
      <c r="O833" s="66"/>
    </row>
    <row r="834" spans="13:15" ht="11.25">
      <c r="M834" s="66"/>
      <c r="N834" s="66"/>
      <c r="O834" s="66"/>
    </row>
    <row r="835" spans="13:15" ht="11.25">
      <c r="M835" s="66"/>
      <c r="N835" s="66"/>
      <c r="O835" s="66"/>
    </row>
    <row r="836" spans="13:15" ht="11.25">
      <c r="M836" s="66"/>
      <c r="N836" s="66"/>
      <c r="O836" s="66"/>
    </row>
    <row r="837" spans="13:15" ht="11.25">
      <c r="M837" s="66"/>
      <c r="N837" s="66"/>
      <c r="O837" s="66"/>
    </row>
    <row r="838" spans="13:15" ht="11.25">
      <c r="M838" s="66"/>
      <c r="N838" s="66"/>
      <c r="O838" s="66"/>
    </row>
    <row r="839" spans="13:15" ht="11.25">
      <c r="M839" s="66"/>
      <c r="N839" s="66"/>
      <c r="O839" s="66"/>
    </row>
    <row r="840" spans="13:15" ht="11.25">
      <c r="M840" s="66"/>
      <c r="N840" s="66"/>
      <c r="O840" s="66"/>
    </row>
    <row r="841" spans="13:15" ht="11.25">
      <c r="M841" s="66"/>
      <c r="N841" s="66"/>
      <c r="O841" s="66"/>
    </row>
    <row r="842" spans="13:15" ht="11.25">
      <c r="M842" s="66"/>
      <c r="N842" s="66"/>
      <c r="O842" s="66"/>
    </row>
    <row r="843" spans="13:15" ht="11.25">
      <c r="M843" s="66"/>
      <c r="N843" s="66"/>
      <c r="O843" s="66"/>
    </row>
    <row r="844" spans="13:15" ht="11.25">
      <c r="M844" s="66"/>
      <c r="N844" s="66"/>
      <c r="O844" s="66"/>
    </row>
    <row r="845" spans="13:15" ht="11.25">
      <c r="M845" s="66"/>
      <c r="N845" s="66"/>
      <c r="O845" s="66"/>
    </row>
    <row r="846" spans="13:15" ht="11.25">
      <c r="M846" s="66"/>
      <c r="N846" s="66"/>
      <c r="O846" s="66"/>
    </row>
    <row r="847" spans="13:15" ht="11.25">
      <c r="M847" s="66"/>
      <c r="N847" s="66"/>
      <c r="O847" s="66"/>
    </row>
    <row r="848" spans="13:15" ht="11.25">
      <c r="M848" s="66"/>
      <c r="N848" s="66"/>
      <c r="O848" s="66"/>
    </row>
    <row r="849" spans="13:15" ht="11.25">
      <c r="M849" s="66"/>
      <c r="N849" s="66"/>
      <c r="O849" s="66"/>
    </row>
    <row r="850" spans="13:15" ht="11.25">
      <c r="M850" s="66"/>
      <c r="N850" s="66"/>
      <c r="O850" s="66"/>
    </row>
    <row r="851" spans="13:15" ht="11.25">
      <c r="M851" s="66"/>
      <c r="N851" s="66"/>
      <c r="O851" s="66"/>
    </row>
    <row r="852" spans="13:15" ht="11.25">
      <c r="M852" s="66"/>
      <c r="N852" s="66"/>
      <c r="O852" s="66"/>
    </row>
    <row r="853" spans="13:15" ht="11.25">
      <c r="M853" s="66"/>
      <c r="N853" s="66"/>
      <c r="O853" s="66"/>
    </row>
    <row r="854" spans="13:15" ht="11.25">
      <c r="M854" s="66"/>
      <c r="N854" s="66"/>
      <c r="O854" s="66"/>
    </row>
    <row r="855" spans="13:15" ht="11.25">
      <c r="M855" s="66"/>
      <c r="N855" s="66"/>
      <c r="O855" s="66"/>
    </row>
    <row r="856" spans="13:15" ht="11.25">
      <c r="M856" s="66"/>
      <c r="N856" s="66"/>
      <c r="O856" s="66"/>
    </row>
    <row r="857" spans="13:15" ht="11.25">
      <c r="M857" s="66"/>
      <c r="N857" s="66"/>
      <c r="O857" s="66"/>
    </row>
    <row r="858" spans="13:15" ht="11.25">
      <c r="M858" s="66"/>
      <c r="N858" s="66"/>
      <c r="O858" s="66"/>
    </row>
    <row r="859" spans="13:15" ht="11.25">
      <c r="M859" s="66"/>
      <c r="N859" s="66"/>
      <c r="O859" s="66"/>
    </row>
    <row r="860" spans="13:15" ht="11.25">
      <c r="M860" s="66"/>
      <c r="N860" s="66"/>
      <c r="O860" s="66"/>
    </row>
    <row r="861" spans="13:15" ht="11.25">
      <c r="M861" s="66"/>
      <c r="N861" s="66"/>
      <c r="O861" s="66"/>
    </row>
    <row r="862" spans="13:15" ht="11.25">
      <c r="M862" s="66"/>
      <c r="N862" s="66"/>
      <c r="O862" s="66"/>
    </row>
    <row r="863" spans="13:15" ht="11.25">
      <c r="M863" s="66"/>
      <c r="N863" s="66"/>
      <c r="O863" s="66"/>
    </row>
    <row r="864" spans="13:15" ht="11.25">
      <c r="M864" s="66"/>
      <c r="N864" s="66"/>
      <c r="O864" s="66"/>
    </row>
    <row r="865" spans="13:15" ht="11.25">
      <c r="M865" s="66"/>
      <c r="N865" s="66"/>
      <c r="O865" s="66"/>
    </row>
    <row r="866" spans="13:15" ht="11.25">
      <c r="M866" s="66"/>
      <c r="N866" s="66"/>
      <c r="O866" s="66"/>
    </row>
    <row r="867" spans="13:15" ht="11.25">
      <c r="M867" s="66"/>
      <c r="N867" s="66"/>
      <c r="O867" s="66"/>
    </row>
    <row r="868" spans="13:15" ht="11.25">
      <c r="M868" s="66"/>
      <c r="N868" s="66"/>
      <c r="O868" s="66"/>
    </row>
    <row r="869" spans="13:15" ht="11.25">
      <c r="M869" s="66"/>
      <c r="N869" s="66"/>
      <c r="O869" s="66"/>
    </row>
    <row r="870" spans="13:15" ht="11.25">
      <c r="M870" s="66"/>
      <c r="N870" s="66"/>
      <c r="O870" s="66"/>
    </row>
    <row r="871" spans="13:15" ht="11.25">
      <c r="M871" s="66"/>
      <c r="N871" s="66"/>
      <c r="O871" s="66"/>
    </row>
    <row r="872" spans="13:15" ht="11.25">
      <c r="M872" s="66"/>
      <c r="N872" s="66"/>
      <c r="O872" s="66"/>
    </row>
    <row r="873" spans="13:15" ht="11.25">
      <c r="M873" s="66"/>
      <c r="N873" s="66"/>
      <c r="O873" s="66"/>
    </row>
    <row r="874" spans="13:15" ht="11.25">
      <c r="M874" s="66"/>
      <c r="N874" s="66"/>
      <c r="O874" s="66"/>
    </row>
    <row r="875" spans="13:15" ht="11.25">
      <c r="M875" s="66"/>
      <c r="N875" s="66"/>
      <c r="O875" s="66"/>
    </row>
    <row r="876" spans="13:15" ht="11.25">
      <c r="M876" s="66"/>
      <c r="N876" s="66"/>
      <c r="O876" s="66"/>
    </row>
    <row r="877" spans="13:15" ht="11.25">
      <c r="M877" s="66"/>
      <c r="N877" s="66"/>
      <c r="O877" s="66"/>
    </row>
    <row r="878" spans="13:15" ht="11.25">
      <c r="M878" s="66"/>
      <c r="N878" s="66"/>
      <c r="O878" s="66"/>
    </row>
    <row r="879" spans="13:15" ht="11.25">
      <c r="M879" s="66"/>
      <c r="N879" s="66"/>
      <c r="O879" s="66"/>
    </row>
    <row r="880" spans="13:15" ht="11.25">
      <c r="M880" s="66"/>
      <c r="N880" s="66"/>
      <c r="O880" s="66"/>
    </row>
    <row r="881" spans="13:15" ht="11.25">
      <c r="M881" s="66"/>
      <c r="N881" s="66"/>
      <c r="O881" s="66"/>
    </row>
    <row r="882" spans="13:15" ht="11.25">
      <c r="M882" s="66"/>
      <c r="N882" s="66"/>
      <c r="O882" s="66"/>
    </row>
    <row r="883" spans="13:15" ht="11.25">
      <c r="M883" s="66"/>
      <c r="N883" s="66"/>
      <c r="O883" s="66"/>
    </row>
    <row r="884" spans="13:15" ht="11.25">
      <c r="M884" s="66"/>
      <c r="N884" s="66"/>
      <c r="O884" s="66"/>
    </row>
    <row r="885" spans="13:15" ht="11.25">
      <c r="M885" s="66"/>
      <c r="N885" s="66"/>
      <c r="O885" s="66"/>
    </row>
    <row r="886" spans="13:15" ht="11.25">
      <c r="M886" s="66"/>
      <c r="N886" s="66"/>
      <c r="O886" s="66"/>
    </row>
    <row r="887" spans="13:15" ht="11.25">
      <c r="M887" s="66"/>
      <c r="N887" s="66"/>
      <c r="O887" s="66"/>
    </row>
    <row r="888" spans="13:15" ht="11.25">
      <c r="M888" s="66"/>
      <c r="N888" s="66"/>
      <c r="O888" s="66"/>
    </row>
    <row r="889" spans="13:15" ht="11.25">
      <c r="M889" s="66"/>
      <c r="N889" s="66"/>
      <c r="O889" s="66"/>
    </row>
    <row r="890" spans="13:15" ht="11.25">
      <c r="M890" s="66"/>
      <c r="N890" s="66"/>
      <c r="O890" s="66"/>
    </row>
    <row r="891" spans="13:15" ht="11.25">
      <c r="M891" s="66"/>
      <c r="N891" s="66"/>
      <c r="O891" s="66"/>
    </row>
    <row r="892" spans="13:15" ht="11.25">
      <c r="M892" s="66"/>
      <c r="N892" s="66"/>
      <c r="O892" s="66"/>
    </row>
    <row r="893" spans="13:15" ht="11.25">
      <c r="M893" s="66"/>
      <c r="N893" s="66"/>
      <c r="O893" s="66"/>
    </row>
    <row r="894" spans="13:15" ht="11.25">
      <c r="M894" s="66"/>
      <c r="N894" s="66"/>
      <c r="O894" s="66"/>
    </row>
    <row r="895" spans="13:15" ht="11.25">
      <c r="M895" s="66"/>
      <c r="N895" s="66"/>
      <c r="O895" s="66"/>
    </row>
    <row r="896" spans="13:15" ht="11.25">
      <c r="M896" s="66"/>
      <c r="N896" s="66"/>
      <c r="O896" s="66"/>
    </row>
    <row r="897" spans="13:15" ht="11.25">
      <c r="M897" s="66"/>
      <c r="N897" s="66"/>
      <c r="O897" s="66"/>
    </row>
    <row r="898" spans="13:15" ht="11.25">
      <c r="M898" s="66"/>
      <c r="N898" s="66"/>
      <c r="O898" s="66"/>
    </row>
    <row r="899" spans="13:15" ht="11.25">
      <c r="M899" s="66"/>
      <c r="N899" s="66"/>
      <c r="O899" s="66"/>
    </row>
    <row r="900" spans="13:15" ht="11.25">
      <c r="M900" s="66"/>
      <c r="N900" s="66"/>
      <c r="O900" s="66"/>
    </row>
    <row r="901" spans="13:15" ht="11.25">
      <c r="M901" s="66"/>
      <c r="N901" s="66"/>
      <c r="O901" s="66"/>
    </row>
    <row r="902" spans="13:15" ht="11.25">
      <c r="M902" s="66"/>
      <c r="N902" s="66"/>
      <c r="O902" s="66"/>
    </row>
    <row r="903" spans="13:15" ht="11.25">
      <c r="M903" s="66"/>
      <c r="N903" s="66"/>
      <c r="O903" s="66"/>
    </row>
    <row r="904" spans="13:15" ht="11.25">
      <c r="M904" s="66"/>
      <c r="N904" s="66"/>
      <c r="O904" s="66"/>
    </row>
    <row r="905" spans="13:15" ht="11.25">
      <c r="M905" s="66"/>
      <c r="N905" s="66"/>
      <c r="O905" s="66"/>
    </row>
    <row r="906" spans="13:15" ht="11.25">
      <c r="M906" s="66"/>
      <c r="N906" s="66"/>
      <c r="O906" s="66"/>
    </row>
    <row r="907" spans="13:15" ht="11.25">
      <c r="M907" s="66"/>
      <c r="N907" s="66"/>
      <c r="O907" s="66"/>
    </row>
    <row r="908" spans="13:15" ht="11.25">
      <c r="M908" s="66"/>
      <c r="N908" s="66"/>
      <c r="O908" s="66"/>
    </row>
    <row r="909" spans="13:15" ht="11.25">
      <c r="M909" s="66"/>
      <c r="N909" s="66"/>
      <c r="O909" s="66"/>
    </row>
    <row r="910" spans="13:15" ht="11.25">
      <c r="M910" s="66"/>
      <c r="N910" s="66"/>
      <c r="O910" s="66"/>
    </row>
    <row r="911" spans="13:15" ht="11.25">
      <c r="M911" s="66"/>
      <c r="N911" s="66"/>
      <c r="O911" s="66"/>
    </row>
    <row r="912" spans="13:15" ht="11.25">
      <c r="M912" s="66"/>
      <c r="N912" s="66"/>
      <c r="O912" s="66"/>
    </row>
    <row r="913" spans="13:15" ht="11.25">
      <c r="M913" s="66"/>
      <c r="N913" s="66"/>
      <c r="O913" s="66"/>
    </row>
    <row r="914" spans="13:15" ht="11.25">
      <c r="M914" s="66"/>
      <c r="N914" s="66"/>
      <c r="O914" s="66"/>
    </row>
    <row r="915" spans="13:15" ht="11.25">
      <c r="M915" s="66"/>
      <c r="N915" s="66"/>
      <c r="O915" s="66"/>
    </row>
    <row r="916" spans="13:15" ht="11.25">
      <c r="M916" s="66"/>
      <c r="N916" s="66"/>
      <c r="O916" s="66"/>
    </row>
    <row r="917" spans="13:15" ht="11.25">
      <c r="M917" s="66"/>
      <c r="N917" s="66"/>
      <c r="O917" s="66"/>
    </row>
    <row r="918" spans="13:15" ht="11.25">
      <c r="M918" s="66"/>
      <c r="N918" s="66"/>
      <c r="O918" s="66"/>
    </row>
    <row r="919" spans="13:15" ht="11.25">
      <c r="M919" s="66"/>
      <c r="N919" s="66"/>
      <c r="O919" s="66"/>
    </row>
    <row r="920" spans="13:15" ht="11.25">
      <c r="M920" s="66"/>
      <c r="N920" s="66"/>
      <c r="O920" s="66"/>
    </row>
    <row r="921" spans="13:15" ht="11.25">
      <c r="M921" s="66"/>
      <c r="N921" s="66"/>
      <c r="O921" s="66"/>
    </row>
    <row r="922" spans="13:15" ht="11.25">
      <c r="M922" s="66"/>
      <c r="N922" s="66"/>
      <c r="O922" s="66"/>
    </row>
    <row r="923" spans="13:15" ht="11.25">
      <c r="M923" s="66"/>
      <c r="N923" s="66"/>
      <c r="O923" s="66"/>
    </row>
    <row r="924" spans="13:15" ht="11.25">
      <c r="M924" s="66"/>
      <c r="N924" s="66"/>
      <c r="O924" s="66"/>
    </row>
    <row r="925" spans="13:15" ht="11.25">
      <c r="M925" s="66"/>
      <c r="N925" s="66"/>
      <c r="O925" s="66"/>
    </row>
    <row r="926" spans="13:15" ht="11.25">
      <c r="M926" s="66"/>
      <c r="N926" s="66"/>
      <c r="O926" s="66"/>
    </row>
    <row r="927" spans="13:15" ht="11.25">
      <c r="M927" s="66"/>
      <c r="N927" s="66"/>
      <c r="O927" s="66"/>
    </row>
    <row r="928" spans="13:15" ht="11.25">
      <c r="M928" s="66"/>
      <c r="N928" s="66"/>
      <c r="O928" s="66"/>
    </row>
    <row r="929" spans="13:15" ht="11.25">
      <c r="M929" s="66"/>
      <c r="N929" s="66"/>
      <c r="O929" s="66"/>
    </row>
    <row r="930" spans="13:15" ht="11.25">
      <c r="M930" s="66"/>
      <c r="N930" s="66"/>
      <c r="O930" s="66"/>
    </row>
    <row r="931" spans="13:15" ht="11.25">
      <c r="M931" s="66"/>
      <c r="N931" s="66"/>
      <c r="O931" s="66"/>
    </row>
    <row r="932" spans="13:15" ht="11.25">
      <c r="M932" s="66"/>
      <c r="N932" s="66"/>
      <c r="O932" s="66"/>
    </row>
    <row r="933" spans="13:15" ht="11.25">
      <c r="M933" s="66"/>
      <c r="N933" s="66"/>
      <c r="O933" s="66"/>
    </row>
    <row r="934" spans="13:15" ht="11.25">
      <c r="M934" s="66"/>
      <c r="N934" s="66"/>
      <c r="O934" s="66"/>
    </row>
    <row r="935" spans="13:15" ht="11.25">
      <c r="M935" s="66"/>
      <c r="N935" s="66"/>
      <c r="O935" s="66"/>
    </row>
    <row r="936" spans="13:15" ht="11.25">
      <c r="M936" s="66"/>
      <c r="N936" s="66"/>
      <c r="O936" s="66"/>
    </row>
    <row r="937" spans="13:15" ht="11.25">
      <c r="M937" s="66"/>
      <c r="N937" s="66"/>
      <c r="O937" s="66"/>
    </row>
    <row r="938" spans="13:15" ht="11.25">
      <c r="M938" s="66"/>
      <c r="N938" s="66"/>
      <c r="O938" s="66"/>
    </row>
    <row r="939" spans="13:15" ht="11.25">
      <c r="M939" s="66"/>
      <c r="N939" s="66"/>
      <c r="O939" s="66"/>
    </row>
    <row r="940" spans="13:15" ht="11.25">
      <c r="M940" s="66"/>
      <c r="N940" s="66"/>
      <c r="O940" s="66"/>
    </row>
    <row r="941" spans="13:15" ht="11.25">
      <c r="M941" s="66"/>
      <c r="N941" s="66"/>
      <c r="O941" s="66"/>
    </row>
    <row r="942" spans="13:15" ht="11.25">
      <c r="M942" s="66"/>
      <c r="N942" s="66"/>
      <c r="O942" s="66"/>
    </row>
    <row r="943" spans="13:15" ht="11.25">
      <c r="M943" s="66"/>
      <c r="N943" s="66"/>
      <c r="O943" s="66"/>
    </row>
    <row r="944" spans="13:15" ht="11.25">
      <c r="M944" s="66"/>
      <c r="N944" s="66"/>
      <c r="O944" s="66"/>
    </row>
    <row r="945" spans="13:15" ht="11.25">
      <c r="M945" s="66"/>
      <c r="N945" s="66"/>
      <c r="O945" s="66"/>
    </row>
    <row r="946" spans="13:15" ht="11.25">
      <c r="M946" s="66"/>
      <c r="N946" s="66"/>
      <c r="O946" s="66"/>
    </row>
    <row r="947" spans="13:15" ht="11.25">
      <c r="M947" s="66"/>
      <c r="N947" s="66"/>
      <c r="O947" s="66"/>
    </row>
    <row r="948" spans="13:15" ht="11.25">
      <c r="M948" s="66"/>
      <c r="N948" s="66"/>
      <c r="O948" s="66"/>
    </row>
    <row r="949" spans="13:15" ht="11.25">
      <c r="M949" s="66"/>
      <c r="N949" s="66"/>
      <c r="O949" s="66"/>
    </row>
    <row r="950" spans="13:15" ht="11.25">
      <c r="M950" s="66"/>
      <c r="N950" s="66"/>
      <c r="O950" s="66"/>
    </row>
    <row r="951" spans="13:15" ht="11.25">
      <c r="M951" s="66"/>
      <c r="N951" s="66"/>
      <c r="O951" s="66"/>
    </row>
    <row r="952" spans="13:15" ht="11.25">
      <c r="M952" s="66"/>
      <c r="N952" s="66"/>
      <c r="O952" s="66"/>
    </row>
    <row r="953" spans="13:15" ht="11.25">
      <c r="M953" s="66"/>
      <c r="N953" s="66"/>
      <c r="O953" s="66"/>
    </row>
    <row r="954" spans="13:15" ht="11.25">
      <c r="M954" s="66"/>
      <c r="N954" s="66"/>
      <c r="O954" s="66"/>
    </row>
    <row r="955" spans="13:15" ht="11.25">
      <c r="M955" s="66"/>
      <c r="N955" s="66"/>
      <c r="O955" s="66"/>
    </row>
    <row r="956" spans="13:15" ht="11.25">
      <c r="M956" s="66"/>
      <c r="N956" s="66"/>
      <c r="O956" s="66"/>
    </row>
    <row r="957" spans="13:15" ht="11.25">
      <c r="M957" s="66"/>
      <c r="N957" s="66"/>
      <c r="O957" s="66"/>
    </row>
    <row r="958" spans="13:15" ht="11.25">
      <c r="M958" s="66"/>
      <c r="N958" s="66"/>
      <c r="O958" s="66"/>
    </row>
    <row r="959" spans="13:15" ht="11.25">
      <c r="M959" s="66"/>
      <c r="N959" s="66"/>
      <c r="O959" s="66"/>
    </row>
    <row r="960" spans="13:15" ht="11.25">
      <c r="M960" s="66"/>
      <c r="N960" s="66"/>
      <c r="O960" s="66"/>
    </row>
    <row r="961" spans="13:15" ht="11.25">
      <c r="M961" s="66"/>
      <c r="N961" s="66"/>
      <c r="O961" s="66"/>
    </row>
    <row r="962" spans="13:15" ht="11.25">
      <c r="M962" s="66"/>
      <c r="N962" s="66"/>
      <c r="O962" s="66"/>
    </row>
    <row r="963" spans="13:15" ht="11.25">
      <c r="M963" s="66"/>
      <c r="N963" s="66"/>
      <c r="O963" s="66"/>
    </row>
    <row r="964" spans="13:15" ht="11.25">
      <c r="M964" s="66"/>
      <c r="N964" s="66"/>
      <c r="O964" s="66"/>
    </row>
    <row r="965" spans="13:15" ht="11.25">
      <c r="M965" s="66"/>
      <c r="N965" s="66"/>
      <c r="O965" s="66"/>
    </row>
    <row r="966" spans="13:15" ht="11.25">
      <c r="M966" s="66"/>
      <c r="N966" s="66"/>
      <c r="O966" s="66"/>
    </row>
    <row r="967" spans="13:15" ht="11.25">
      <c r="M967" s="66"/>
      <c r="N967" s="66"/>
      <c r="O967" s="66"/>
    </row>
    <row r="968" spans="13:15" ht="11.25">
      <c r="M968" s="66"/>
      <c r="N968" s="66"/>
      <c r="O968" s="66"/>
    </row>
    <row r="969" spans="13:15" ht="11.25">
      <c r="M969" s="66"/>
      <c r="N969" s="66"/>
      <c r="O969" s="66"/>
    </row>
    <row r="970" spans="13:15" ht="11.25">
      <c r="M970" s="66"/>
      <c r="N970" s="66"/>
      <c r="O970" s="66"/>
    </row>
    <row r="971" spans="13:15" ht="11.25">
      <c r="M971" s="66"/>
      <c r="N971" s="66"/>
      <c r="O971" s="66"/>
    </row>
    <row r="972" spans="13:15" ht="11.25">
      <c r="M972" s="66"/>
      <c r="N972" s="66"/>
      <c r="O972" s="66"/>
    </row>
    <row r="973" spans="13:15" ht="11.25">
      <c r="M973" s="66"/>
      <c r="N973" s="66"/>
      <c r="O973" s="66"/>
    </row>
    <row r="974" spans="13:15" ht="11.25">
      <c r="M974" s="66"/>
      <c r="N974" s="66"/>
      <c r="O974" s="66"/>
    </row>
    <row r="975" spans="13:15" ht="11.25">
      <c r="M975" s="66"/>
      <c r="N975" s="66"/>
      <c r="O975" s="66"/>
    </row>
    <row r="976" spans="13:15" ht="11.25">
      <c r="M976" s="66"/>
      <c r="N976" s="66"/>
      <c r="O976" s="66"/>
    </row>
    <row r="977" spans="13:15" ht="11.25">
      <c r="M977" s="66"/>
      <c r="N977" s="66"/>
      <c r="O977" s="66"/>
    </row>
    <row r="978" spans="13:15" ht="11.25">
      <c r="M978" s="66"/>
      <c r="N978" s="66"/>
      <c r="O978" s="66"/>
    </row>
    <row r="979" spans="13:15" ht="11.25">
      <c r="M979" s="66"/>
      <c r="N979" s="66"/>
      <c r="O979" s="66"/>
    </row>
    <row r="980" spans="13:15" ht="11.25">
      <c r="M980" s="66"/>
      <c r="N980" s="66"/>
      <c r="O980" s="66"/>
    </row>
    <row r="981" spans="13:15" ht="11.25">
      <c r="M981" s="66"/>
      <c r="N981" s="66"/>
      <c r="O981" s="66"/>
    </row>
    <row r="982" spans="13:15" ht="11.25">
      <c r="M982" s="66"/>
      <c r="N982" s="66"/>
      <c r="O982" s="66"/>
    </row>
    <row r="983" spans="13:15" ht="11.25">
      <c r="M983" s="66"/>
      <c r="N983" s="66"/>
      <c r="O983" s="66"/>
    </row>
    <row r="984" spans="13:15" ht="11.25">
      <c r="M984" s="66"/>
      <c r="N984" s="66"/>
      <c r="O984" s="66"/>
    </row>
    <row r="985" spans="13:15" ht="11.25">
      <c r="M985" s="66"/>
      <c r="N985" s="66"/>
      <c r="O985" s="66"/>
    </row>
    <row r="986" spans="13:15" ht="11.25">
      <c r="M986" s="66"/>
      <c r="N986" s="66"/>
      <c r="O986" s="66"/>
    </row>
    <row r="987" spans="13:15" ht="11.25">
      <c r="M987" s="66"/>
      <c r="N987" s="66"/>
      <c r="O987" s="66"/>
    </row>
    <row r="988" spans="13:15" ht="11.25">
      <c r="M988" s="66"/>
      <c r="N988" s="66"/>
      <c r="O988" s="66"/>
    </row>
    <row r="989" spans="13:15" ht="11.25">
      <c r="M989" s="66"/>
      <c r="N989" s="66"/>
      <c r="O989" s="66"/>
    </row>
    <row r="990" spans="13:15" ht="11.25">
      <c r="M990" s="66"/>
      <c r="N990" s="66"/>
      <c r="O990" s="66"/>
    </row>
    <row r="991" spans="13:15" ht="11.25">
      <c r="M991" s="66"/>
      <c r="N991" s="66"/>
      <c r="O991" s="66"/>
    </row>
    <row r="992" spans="13:15" ht="11.25">
      <c r="M992" s="66"/>
      <c r="N992" s="66"/>
      <c r="O992" s="66"/>
    </row>
    <row r="993" spans="13:15" ht="11.25">
      <c r="M993" s="66"/>
      <c r="N993" s="66"/>
      <c r="O993" s="66"/>
    </row>
    <row r="994" spans="13:15" ht="11.25">
      <c r="M994" s="66"/>
      <c r="N994" s="66"/>
      <c r="O994" s="66"/>
    </row>
    <row r="995" spans="13:15" ht="11.25">
      <c r="M995" s="66"/>
      <c r="N995" s="66"/>
      <c r="O995" s="66"/>
    </row>
    <row r="996" spans="13:15" ht="11.25">
      <c r="M996" s="66"/>
      <c r="N996" s="66"/>
      <c r="O996" s="66"/>
    </row>
    <row r="997" spans="13:15" ht="11.25">
      <c r="M997" s="66"/>
      <c r="N997" s="66"/>
      <c r="O997" s="66"/>
    </row>
    <row r="998" spans="13:15" ht="11.25">
      <c r="M998" s="66"/>
      <c r="N998" s="66"/>
      <c r="O998" s="66"/>
    </row>
    <row r="999" spans="13:15" ht="11.25">
      <c r="M999" s="66"/>
      <c r="N999" s="66"/>
      <c r="O999" s="66"/>
    </row>
    <row r="1000" spans="13:15" ht="11.25">
      <c r="M1000" s="66"/>
      <c r="N1000" s="66"/>
      <c r="O1000" s="66"/>
    </row>
    <row r="1001" spans="13:15" ht="11.25">
      <c r="M1001" s="66"/>
      <c r="N1001" s="66"/>
      <c r="O1001" s="66"/>
    </row>
    <row r="1002" spans="13:15" ht="11.25">
      <c r="M1002" s="66"/>
      <c r="N1002" s="66"/>
      <c r="O1002" s="66"/>
    </row>
    <row r="1003" spans="13:15" ht="11.25">
      <c r="M1003" s="66"/>
      <c r="N1003" s="66"/>
      <c r="O1003" s="66"/>
    </row>
    <row r="1004" spans="13:15" ht="11.25">
      <c r="M1004" s="66"/>
      <c r="N1004" s="66"/>
      <c r="O1004" s="66"/>
    </row>
    <row r="1005" spans="13:15" ht="11.25">
      <c r="M1005" s="66"/>
      <c r="N1005" s="66"/>
      <c r="O1005" s="66"/>
    </row>
    <row r="1006" spans="13:15" ht="11.25">
      <c r="M1006" s="66"/>
      <c r="N1006" s="66"/>
      <c r="O1006" s="66"/>
    </row>
    <row r="1007" spans="13:15" ht="11.25">
      <c r="M1007" s="66"/>
      <c r="N1007" s="66"/>
      <c r="O1007" s="66"/>
    </row>
    <row r="1008" spans="13:15" ht="11.25">
      <c r="M1008" s="66"/>
      <c r="N1008" s="66"/>
      <c r="O1008" s="66"/>
    </row>
    <row r="1009" spans="13:15" ht="11.25">
      <c r="M1009" s="66"/>
      <c r="N1009" s="66"/>
      <c r="O1009" s="66"/>
    </row>
    <row r="1010" spans="13:15" ht="11.25">
      <c r="M1010" s="66"/>
      <c r="N1010" s="66"/>
      <c r="O1010" s="66"/>
    </row>
    <row r="1011" spans="13:15" ht="11.25">
      <c r="M1011" s="66"/>
      <c r="N1011" s="66"/>
      <c r="O1011" s="66"/>
    </row>
    <row r="1012" spans="13:15" ht="11.25">
      <c r="M1012" s="66"/>
      <c r="N1012" s="66"/>
      <c r="O1012" s="66"/>
    </row>
    <row r="1013" spans="13:15" ht="11.25">
      <c r="M1013" s="66"/>
      <c r="N1013" s="66"/>
      <c r="O1013" s="66"/>
    </row>
    <row r="1014" spans="13:15" ht="11.25">
      <c r="M1014" s="66"/>
      <c r="N1014" s="66"/>
      <c r="O1014" s="66"/>
    </row>
    <row r="1015" spans="13:15" ht="11.25">
      <c r="M1015" s="66"/>
      <c r="N1015" s="66"/>
      <c r="O1015" s="66"/>
    </row>
    <row r="1016" spans="13:15" ht="11.25">
      <c r="M1016" s="66"/>
      <c r="N1016" s="66"/>
      <c r="O1016" s="66"/>
    </row>
    <row r="1017" spans="13:15" ht="11.25">
      <c r="M1017" s="66"/>
      <c r="N1017" s="66"/>
      <c r="O1017" s="66"/>
    </row>
    <row r="1018" spans="13:15" ht="11.25">
      <c r="M1018" s="66"/>
      <c r="N1018" s="66"/>
      <c r="O1018" s="66"/>
    </row>
    <row r="1019" spans="13:15" ht="11.25">
      <c r="M1019" s="66"/>
      <c r="N1019" s="66"/>
      <c r="O1019" s="66"/>
    </row>
    <row r="1020" spans="13:15" ht="11.25">
      <c r="M1020" s="66"/>
      <c r="N1020" s="66"/>
      <c r="O1020" s="66"/>
    </row>
    <row r="1021" spans="13:15" ht="11.25">
      <c r="M1021" s="66"/>
      <c r="N1021" s="66"/>
      <c r="O1021" s="66"/>
    </row>
    <row r="1022" spans="13:15" ht="11.25">
      <c r="M1022" s="66"/>
      <c r="N1022" s="66"/>
      <c r="O1022" s="66"/>
    </row>
    <row r="1023" spans="13:15" ht="11.25">
      <c r="M1023" s="66"/>
      <c r="N1023" s="66"/>
      <c r="O1023" s="66"/>
    </row>
    <row r="1024" spans="13:15" ht="11.25">
      <c r="M1024" s="66"/>
      <c r="N1024" s="66"/>
      <c r="O1024" s="66"/>
    </row>
    <row r="1025" spans="13:15" ht="11.25">
      <c r="M1025" s="66"/>
      <c r="N1025" s="66"/>
      <c r="O1025" s="66"/>
    </row>
    <row r="1026" spans="13:15" ht="11.25">
      <c r="M1026" s="66"/>
      <c r="N1026" s="66"/>
      <c r="O1026" s="66"/>
    </row>
    <row r="1027" spans="13:15" ht="11.25">
      <c r="M1027" s="66"/>
      <c r="N1027" s="66"/>
      <c r="O1027" s="66"/>
    </row>
    <row r="1028" spans="13:15" ht="11.25">
      <c r="M1028" s="66"/>
      <c r="N1028" s="66"/>
      <c r="O1028" s="66"/>
    </row>
    <row r="1029" spans="13:15" ht="11.25">
      <c r="M1029" s="66"/>
      <c r="N1029" s="66"/>
      <c r="O1029" s="66"/>
    </row>
    <row r="1030" spans="13:15" ht="11.25">
      <c r="M1030" s="66"/>
      <c r="N1030" s="66"/>
      <c r="O1030" s="66"/>
    </row>
    <row r="1031" spans="13:15" ht="11.25">
      <c r="M1031" s="66"/>
      <c r="N1031" s="66"/>
      <c r="O1031" s="66"/>
    </row>
    <row r="1032" spans="13:15" ht="11.25">
      <c r="M1032" s="66"/>
      <c r="N1032" s="66"/>
      <c r="O1032" s="66"/>
    </row>
    <row r="1033" spans="13:15" ht="11.25">
      <c r="M1033" s="66"/>
      <c r="N1033" s="66"/>
      <c r="O1033" s="66"/>
    </row>
    <row r="1034" spans="13:15" ht="11.25">
      <c r="M1034" s="66"/>
      <c r="N1034" s="66"/>
      <c r="O1034" s="66"/>
    </row>
    <row r="1035" spans="13:15" ht="11.25">
      <c r="M1035" s="66"/>
      <c r="N1035" s="66"/>
      <c r="O1035" s="66"/>
    </row>
    <row r="1036" spans="13:15" ht="11.25">
      <c r="M1036" s="66"/>
      <c r="N1036" s="66"/>
      <c r="O1036" s="66"/>
    </row>
    <row r="1037" spans="13:15" ht="11.25">
      <c r="M1037" s="66"/>
      <c r="N1037" s="66"/>
      <c r="O1037" s="66"/>
    </row>
    <row r="1038" spans="13:15" ht="11.25">
      <c r="M1038" s="66"/>
      <c r="N1038" s="66"/>
      <c r="O1038" s="66"/>
    </row>
    <row r="1039" spans="13:15" ht="11.25">
      <c r="M1039" s="66"/>
      <c r="N1039" s="66"/>
      <c r="O1039" s="66"/>
    </row>
    <row r="1040" spans="13:15" ht="11.25">
      <c r="M1040" s="66"/>
      <c r="N1040" s="66"/>
      <c r="O1040" s="66"/>
    </row>
    <row r="1041" spans="13:15" ht="11.25">
      <c r="M1041" s="66"/>
      <c r="N1041" s="66"/>
      <c r="O1041" s="66"/>
    </row>
    <row r="1042" spans="13:15" ht="11.25">
      <c r="M1042" s="66"/>
      <c r="N1042" s="66"/>
      <c r="O1042" s="66"/>
    </row>
    <row r="1043" spans="13:15" ht="11.25">
      <c r="M1043" s="66"/>
      <c r="N1043" s="66"/>
      <c r="O1043" s="66"/>
    </row>
    <row r="1044" spans="13:15" ht="11.25">
      <c r="M1044" s="66"/>
      <c r="N1044" s="66"/>
      <c r="O1044" s="66"/>
    </row>
    <row r="1045" spans="13:15" ht="11.25">
      <c r="M1045" s="66"/>
      <c r="N1045" s="66"/>
      <c r="O1045" s="66"/>
    </row>
    <row r="1046" spans="13:15" ht="11.25">
      <c r="M1046" s="66"/>
      <c r="N1046" s="66"/>
      <c r="O1046" s="66"/>
    </row>
    <row r="1047" spans="13:15" ht="11.25">
      <c r="M1047" s="66"/>
      <c r="N1047" s="66"/>
      <c r="O1047" s="66"/>
    </row>
    <row r="1048" spans="13:15" ht="11.25">
      <c r="M1048" s="66"/>
      <c r="N1048" s="66"/>
      <c r="O1048" s="66"/>
    </row>
    <row r="1049" spans="13:15" ht="11.25">
      <c r="M1049" s="66"/>
      <c r="N1049" s="66"/>
      <c r="O1049" s="66"/>
    </row>
    <row r="1050" spans="13:15" ht="11.25">
      <c r="M1050" s="66"/>
      <c r="N1050" s="66"/>
      <c r="O1050" s="66"/>
    </row>
    <row r="1051" spans="13:15" ht="11.25">
      <c r="M1051" s="66"/>
      <c r="N1051" s="66"/>
      <c r="O1051" s="66"/>
    </row>
    <row r="1052" spans="13:15" ht="11.25">
      <c r="M1052" s="66"/>
      <c r="N1052" s="66"/>
      <c r="O1052" s="66"/>
    </row>
    <row r="1053" spans="13:15" ht="11.25">
      <c r="M1053" s="66"/>
      <c r="N1053" s="66"/>
      <c r="O1053" s="66"/>
    </row>
    <row r="1054" spans="13:15" ht="11.25">
      <c r="M1054" s="66"/>
      <c r="N1054" s="66"/>
      <c r="O1054" s="66"/>
    </row>
    <row r="1055" spans="13:15" ht="11.25">
      <c r="M1055" s="66"/>
      <c r="N1055" s="66"/>
      <c r="O1055" s="66"/>
    </row>
    <row r="1056" spans="13:15" ht="11.25">
      <c r="M1056" s="66"/>
      <c r="N1056" s="66"/>
      <c r="O1056" s="66"/>
    </row>
    <row r="1057" spans="13:15" ht="11.25">
      <c r="M1057" s="66"/>
      <c r="N1057" s="66"/>
      <c r="O1057" s="66"/>
    </row>
    <row r="1058" spans="13:15" ht="11.25">
      <c r="M1058" s="66"/>
      <c r="N1058" s="66"/>
      <c r="O1058" s="66"/>
    </row>
    <row r="1059" spans="13:15" ht="11.25">
      <c r="M1059" s="66"/>
      <c r="N1059" s="66"/>
      <c r="O1059" s="66"/>
    </row>
    <row r="1060" spans="13:15" ht="11.25">
      <c r="M1060" s="66"/>
      <c r="N1060" s="66"/>
      <c r="O1060" s="66"/>
    </row>
    <row r="1061" spans="13:15" ht="11.25">
      <c r="M1061" s="66"/>
      <c r="N1061" s="66"/>
      <c r="O1061" s="66"/>
    </row>
    <row r="1062" spans="13:15" ht="11.25">
      <c r="M1062" s="66"/>
      <c r="N1062" s="66"/>
      <c r="O1062" s="66"/>
    </row>
    <row r="1063" spans="13:15" ht="11.25">
      <c r="M1063" s="66"/>
      <c r="N1063" s="66"/>
      <c r="O1063" s="66"/>
    </row>
    <row r="1064" spans="13:15" ht="11.25">
      <c r="M1064" s="66"/>
      <c r="N1064" s="66"/>
      <c r="O1064" s="66"/>
    </row>
  </sheetData>
  <sheetProtection/>
  <mergeCells count="16">
    <mergeCell ref="M1:O1064"/>
    <mergeCell ref="I6:L6"/>
    <mergeCell ref="I7:L12"/>
    <mergeCell ref="H13:L57"/>
    <mergeCell ref="I1:L5"/>
    <mergeCell ref="H1:H12"/>
    <mergeCell ref="B5:G5"/>
    <mergeCell ref="B1:G4"/>
    <mergeCell ref="B6:G6"/>
    <mergeCell ref="B13:G13"/>
    <mergeCell ref="C7:G7"/>
    <mergeCell ref="C8:G8"/>
    <mergeCell ref="C9:G9"/>
    <mergeCell ref="C10:G10"/>
    <mergeCell ref="C11:G11"/>
    <mergeCell ref="C12:G12"/>
  </mergeCells>
  <conditionalFormatting sqref="F1:G65536">
    <cfRule type="cellIs" priority="2" dxfId="1" operator="greaterThan" stopIfTrue="1">
      <formula>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Apodari-S</dc:creator>
  <cp:keywords/>
  <dc:description/>
  <cp:lastModifiedBy>Customer</cp:lastModifiedBy>
  <cp:lastPrinted>2014-03-28T06:36:43Z</cp:lastPrinted>
  <dcterms:created xsi:type="dcterms:W3CDTF">2014-03-28T06:36:43Z</dcterms:created>
  <dcterms:modified xsi:type="dcterms:W3CDTF">2014-11-26T17:47:45Z</dcterms:modified>
  <cp:category/>
  <cp:version/>
  <cp:contentType/>
  <cp:contentStatus/>
  <cp:revision>1</cp:revision>
</cp:coreProperties>
</file>