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<sst xmlns="http://schemas.openxmlformats.org/spreadsheetml/2006/main" count="33" uniqueCount="19">
  <si>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</si>
  <si>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</si>
  <si>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</si>
  <si>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</si>
  <si>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</si>
  <si>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</si>
  <si>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</si>
  <si>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</si>
  <si>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Заглушка мет. 16мм</t>
  </si>
  <si>
    <t>2м</t>
  </si>
  <si>
    <t>Соединитель 16мм</t>
  </si>
  <si>
    <t>Крючок пластиковый</t>
  </si>
  <si>
    <t>кольцо 16 мм</t>
  </si>
  <si>
    <t>хром глянец</t>
  </si>
  <si>
    <t>Иви1</t>
  </si>
  <si>
    <t>кронштейн открытый двойной D16/16</t>
  </si>
  <si>
    <t>наконечник "Веер Макси"</t>
  </si>
  <si>
    <t>Труба гладкая Элегант D16</t>
  </si>
  <si>
    <t>1,6м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</si>
</sst>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2" fontId="0" fillId="33" borderId="0" xfId="0" applyNumberForma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11" sqref="H11"/>
    </sheetView>
  </sheetViews>
  <sheetFormatPr defaultColWidth="11.7109375" defaultRowHeight="12.75"/>
  <cols>
    <col min="1" max="1" width="6.140625" style="0" bestFit="1" customWidth="1"/>
    <col min="2" max="2" width="53.00390625" style="0" customWidth="1"/>
    <col min="3" max="3" width="7.57421875" style="0" bestFit="1" customWidth="1"/>
    <col min="4" max="4" width="17.00390625" style="0" bestFit="1" customWidth="1"/>
    <col min="5" max="5" width="6.00390625" style="0" customWidth="1"/>
    <col min="6" max="6" width="8.140625" style="14" bestFit="1" customWidth="1"/>
    <col min="7" max="7" width="8.57421875" style="0" bestFit="1" customWidth="1"/>
    <col min="8" max="8" width="11.421875" style="0" bestFit="1" customWidth="1"/>
  </cols>
  <sheetData>
    <row r="1" spans="1:8" s="3" customFormat="1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4" t="s">
        <v>14</v>
      </c>
      <c r="B2" s="5" t="s">
        <v>8</v>
      </c>
      <c r="C2" s="6"/>
      <c r="D2" s="6" t="s">
        <v>13</v>
      </c>
      <c r="E2" s="6">
        <v>2</v>
      </c>
      <c r="F2" s="9">
        <v>44.3</v>
      </c>
      <c r="G2" s="7">
        <f aca="true" t="shared" si="0" ref="G2:G9">E2*F2</f>
        <v>88.6</v>
      </c>
      <c r="H2" s="8">
        <f>G2*1.17</f>
        <v>103.66199999999999</v>
      </c>
    </row>
    <row r="3" spans="1:8" ht="15">
      <c r="A3" s="4" t="s">
        <v>14</v>
      </c>
      <c r="B3" s="5" t="s">
        <v>16</v>
      </c>
      <c r="C3" s="6"/>
      <c r="D3" s="6" t="s">
        <v>13</v>
      </c>
      <c r="E3" s="10">
        <v>6</v>
      </c>
      <c r="F3" s="11">
        <v>71</v>
      </c>
      <c r="G3" s="12">
        <f>E3*F3</f>
        <v>426</v>
      </c>
      <c r="H3" s="13">
        <f>G3*1.17</f>
        <v>498.41999999999996</v>
      </c>
    </row>
    <row r="4" spans="1:8" ht="15">
      <c r="A4" s="4" t="s">
        <v>14</v>
      </c>
      <c r="B4" s="5" t="s">
        <v>17</v>
      </c>
      <c r="C4" s="6" t="s">
        <v>18</v>
      </c>
      <c r="D4" s="6" t="s">
        <v>13</v>
      </c>
      <c r="E4" s="6">
        <v>4</v>
      </c>
      <c r="F4" s="9">
        <v>225.75</v>
      </c>
      <c r="G4" s="7">
        <f>E4*F4</f>
        <v>903</v>
      </c>
      <c r="H4" s="13">
        <f>G4*1.17</f>
        <v>1056.51</v>
      </c>
    </row>
    <row r="5" spans="1:8" ht="15">
      <c r="A5" s="4" t="s">
        <v>14</v>
      </c>
      <c r="B5" s="5" t="s">
        <v>17</v>
      </c>
      <c r="C5" s="6" t="s">
        <v>9</v>
      </c>
      <c r="D5" s="6" t="s">
        <v>13</v>
      </c>
      <c r="E5" s="6">
        <v>4</v>
      </c>
      <c r="F5" s="9">
        <v>278.45</v>
      </c>
      <c r="G5" s="7">
        <f t="shared" si="0"/>
        <v>1113.8</v>
      </c>
      <c r="H5" s="13">
        <f>G5*1.17</f>
        <v>1303.146</v>
      </c>
    </row>
    <row r="6" spans="1:8" ht="15">
      <c r="A6" s="4" t="s">
        <v>14</v>
      </c>
      <c r="B6" s="5" t="s">
        <v>10</v>
      </c>
      <c r="C6" s="6"/>
      <c r="D6" s="6" t="s">
        <v>13</v>
      </c>
      <c r="E6" s="6">
        <v>1</v>
      </c>
      <c r="F6" s="9">
        <v>23.2</v>
      </c>
      <c r="G6" s="12">
        <f t="shared" si="0"/>
        <v>23.2</v>
      </c>
      <c r="H6" s="13">
        <f>G6*1.17</f>
        <v>27.144</v>
      </c>
    </row>
    <row r="7" spans="1:8" ht="15.75" customHeight="1">
      <c r="A7" s="4" t="s">
        <v>14</v>
      </c>
      <c r="B7" s="5" t="s">
        <v>11</v>
      </c>
      <c r="C7" s="6"/>
      <c r="D7" s="6"/>
      <c r="E7" s="6">
        <v>140</v>
      </c>
      <c r="F7" s="9">
        <v>2.1</v>
      </c>
      <c r="G7" s="7">
        <f t="shared" si="0"/>
        <v>294</v>
      </c>
      <c r="H7" s="13">
        <f>G7*1.17</f>
        <v>343.97999999999996</v>
      </c>
    </row>
    <row r="8" spans="1:8" ht="15">
      <c r="A8" s="4" t="s">
        <v>14</v>
      </c>
      <c r="B8" s="5" t="s">
        <v>12</v>
      </c>
      <c r="C8" s="6"/>
      <c r="D8" s="6" t="s">
        <v>13</v>
      </c>
      <c r="E8" s="6">
        <v>140</v>
      </c>
      <c r="F8" s="9">
        <v>4.74</v>
      </c>
      <c r="G8" s="7">
        <f t="shared" si="0"/>
        <v>663.6</v>
      </c>
      <c r="H8" s="13">
        <f>G8*1.17</f>
        <v>776.412</v>
      </c>
    </row>
    <row r="9" spans="1:8" ht="15">
      <c r="A9" s="4" t="s">
        <v>14</v>
      </c>
      <c r="B9" s="5" t="s">
        <v>15</v>
      </c>
      <c r="C9" s="6"/>
      <c r="D9" s="6" t="s">
        <v>13</v>
      </c>
      <c r="E9" s="6">
        <v>7</v>
      </c>
      <c r="F9" s="9">
        <v>198.3</v>
      </c>
      <c r="G9" s="12">
        <f t="shared" si="0"/>
        <v>1388.1000000000001</v>
      </c>
      <c r="H9" s="13">
        <f>G9*1.17</f>
        <v>1624.077</v>
      </c>
    </row>
    <row r="10" ht="12.75">
      <c r="H10" s="15">
        <f>SUM(H2:H9)</f>
        <v>5733.351000000001</v>
      </c>
    </row>
  </sheetData>
  <sheetProtection/>
  <printOptions/>
  <pageMargins left="0" right="0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dcterms:created xsi:type="dcterms:W3CDTF">2014-12-20T20:42:45Z</dcterms:created>
  <dcterms:modified xsi:type="dcterms:W3CDTF">2014-12-20T21:03:51Z</dcterms:modified>
  <cp:category/>
  <cp:version/>
  <cp:contentType/>
  <cp:contentStatus/>
</cp:coreProperties>
</file>