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<sst xmlns="http://schemas.openxmlformats.org/spreadsheetml/2006/main" count="459" uniqueCount="115">
  <si>
    <t>Дата формирования:</t>
  </si>
  <si>
    <t>11.01.2015</t>
  </si>
  <si>
    <t>LAUMA</t>
  </si>
  <si>
    <t>Цена</t>
  </si>
  <si>
    <t>**03020</t>
  </si>
  <si>
    <t>Брифы</t>
  </si>
  <si>
    <t/>
  </si>
  <si>
    <t>размер</t>
  </si>
  <si>
    <t>количество</t>
  </si>
  <si>
    <t>сумрачно белый</t>
  </si>
  <si>
    <t>42</t>
  </si>
  <si>
    <t>152905\\\</t>
  </si>
  <si>
    <t>44</t>
  </si>
  <si>
    <t>152906\\\</t>
  </si>
  <si>
    <t>**15450</t>
  </si>
  <si>
    <t>Трусы- Слип</t>
  </si>
  <si>
    <t>вода</t>
  </si>
  <si>
    <t>приглушенно-белый</t>
  </si>
  <si>
    <t>46</t>
  </si>
  <si>
    <t>241755\241752\\</t>
  </si>
  <si>
    <t>48</t>
  </si>
  <si>
    <t>241757\241754\\</t>
  </si>
  <si>
    <t>\241756\\</t>
  </si>
  <si>
    <t>40</t>
  </si>
  <si>
    <t>\241762\\</t>
  </si>
  <si>
    <t>36</t>
  </si>
  <si>
    <t>\241764\\</t>
  </si>
  <si>
    <t>**15460</t>
  </si>
  <si>
    <t>Стринг</t>
  </si>
  <si>
    <t>241765\241772\\</t>
  </si>
  <si>
    <t>38</t>
  </si>
  <si>
    <t>241769\245597\\</t>
  </si>
  <si>
    <t>241771\\\</t>
  </si>
  <si>
    <t>245596\\\</t>
  </si>
  <si>
    <t>**15950</t>
  </si>
  <si>
    <t>сливочный</t>
  </si>
  <si>
    <t>208211\\\</t>
  </si>
  <si>
    <t>**18860</t>
  </si>
  <si>
    <t>244865\\\</t>
  </si>
  <si>
    <t>**85301</t>
  </si>
  <si>
    <t>Шорты</t>
  </si>
  <si>
    <t>250013\\\</t>
  </si>
  <si>
    <t>250015\\\</t>
  </si>
  <si>
    <t>**96B64</t>
  </si>
  <si>
    <t>Стринг низкая л/т</t>
  </si>
  <si>
    <t>черно-серый</t>
  </si>
  <si>
    <t>390809\\\</t>
  </si>
  <si>
    <t>390810\\\</t>
  </si>
  <si>
    <t>**97703-</t>
  </si>
  <si>
    <t>черный</t>
  </si>
  <si>
    <t>152909\\\</t>
  </si>
  <si>
    <t>152930\\\</t>
  </si>
  <si>
    <t>**99491</t>
  </si>
  <si>
    <t>сумерки</t>
  </si>
  <si>
    <t>156920\\\</t>
  </si>
  <si>
    <t>**99495</t>
  </si>
  <si>
    <t>твид</t>
  </si>
  <si>
    <t>167127\\\</t>
  </si>
  <si>
    <t>167133\\\</t>
  </si>
  <si>
    <t>**99590</t>
  </si>
  <si>
    <t>жемчужно-розовый</t>
  </si>
  <si>
    <t>малахит</t>
  </si>
  <si>
    <t>211460\294226\204126\</t>
  </si>
  <si>
    <t>211465\\\</t>
  </si>
  <si>
    <t>малиново-красный</t>
  </si>
  <si>
    <t>миндалевый коралл</t>
  </si>
  <si>
    <t>266759\211463\\</t>
  </si>
  <si>
    <t>\211464\\</t>
  </si>
  <si>
    <t>**99595</t>
  </si>
  <si>
    <t>Трусы низкая л/т</t>
  </si>
  <si>
    <t>белый</t>
  </si>
  <si>
    <t>красный марс</t>
  </si>
  <si>
    <t>390439\388739\390435\</t>
  </si>
  <si>
    <t>\\390436\</t>
  </si>
  <si>
    <t>\\390437\</t>
  </si>
  <si>
    <t>\\390438\</t>
  </si>
  <si>
    <t>серебристый пион</t>
  </si>
  <si>
    <t>390432\390423\\</t>
  </si>
  <si>
    <t>390433\390424\\</t>
  </si>
  <si>
    <t>**99610</t>
  </si>
  <si>
    <t>лаванда</t>
  </si>
  <si>
    <t>шоколад</t>
  </si>
  <si>
    <t>317982\127029\\</t>
  </si>
  <si>
    <t>**99620</t>
  </si>
  <si>
    <t>синее озеро</t>
  </si>
  <si>
    <t>192892\245072\174451\</t>
  </si>
  <si>
    <t>192894\245074\\</t>
  </si>
  <si>
    <t>\245077\\</t>
  </si>
  <si>
    <t>шоколадный крем</t>
  </si>
  <si>
    <t>127033\192896\\</t>
  </si>
  <si>
    <t>127034\192900\\</t>
  </si>
  <si>
    <t>03010</t>
  </si>
  <si>
    <t>Пуш - ап</t>
  </si>
  <si>
    <t>80A</t>
  </si>
  <si>
    <t>152931\\\</t>
  </si>
  <si>
    <t>03760</t>
  </si>
  <si>
    <t>Мягкая чашка на карк</t>
  </si>
  <si>
    <t>80C</t>
  </si>
  <si>
    <t>90530\\\</t>
  </si>
  <si>
    <t>15410</t>
  </si>
  <si>
    <t>70D</t>
  </si>
  <si>
    <t>241691\\\</t>
  </si>
  <si>
    <t>99570</t>
  </si>
  <si>
    <t>Формованная чашка</t>
  </si>
  <si>
    <t>70A</t>
  </si>
  <si>
    <t>211454\\\</t>
  </si>
  <si>
    <t>99580</t>
  </si>
  <si>
    <t xml:space="preserve">Пуш - ап формованный гель </t>
  </si>
  <si>
    <t>70B</t>
  </si>
  <si>
    <t>266788\153756\\</t>
  </si>
  <si>
    <t>70C</t>
  </si>
  <si>
    <t>266789\\\</t>
  </si>
  <si>
    <t>266790\\\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</si>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</sst>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8</xdr:row>
      <xdr:rowOff>133350</xdr:rowOff>
    </xdr:to>
    <xdr:pic>
      <xdr:nvPicPr>
        <xdr:cNvPr id="1" name="Рисунок 2" descr="193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1314450</xdr:colOff>
      <xdr:row>24</xdr:row>
      <xdr:rowOff>161925</xdr:rowOff>
    </xdr:to>
    <xdr:pic>
      <xdr:nvPicPr>
        <xdr:cNvPr id="2" name="Рисунок 3" descr="2241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2241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1314450</xdr:colOff>
      <xdr:row>48</xdr:row>
      <xdr:rowOff>161925</xdr:rowOff>
    </xdr:to>
    <xdr:pic>
      <xdr:nvPicPr>
        <xdr:cNvPr id="4" name="Рисунок 5" descr="2211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5" name="Рисунок 6" descr="2281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1371600</xdr:colOff>
      <xdr:row>84</xdr:row>
      <xdr:rowOff>161925</xdr:rowOff>
    </xdr:to>
    <xdr:pic>
      <xdr:nvPicPr>
        <xdr:cNvPr id="6" name="Рисунок 7" descr="3720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7" name="Рисунок 8" descr="193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106</xdr:row>
      <xdr:rowOff>104775</xdr:rowOff>
    </xdr:to>
    <xdr:pic>
      <xdr:nvPicPr>
        <xdr:cNvPr id="8" name="Рисунок 9" descr="1967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9" name="Рисунок 10" descr="1986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0" name="Рисунок 11" descr="1156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1" name="Рисунок 12" descr="2584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2" name="Рисунок 13" descr="1156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1156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179</xdr:row>
      <xdr:rowOff>95250</xdr:rowOff>
    </xdr:to>
    <xdr:pic>
      <xdr:nvPicPr>
        <xdr:cNvPr id="14" name="Рисунок 15" descr="19348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152400</xdr:rowOff>
    </xdr:to>
    <xdr:pic>
      <xdr:nvPicPr>
        <xdr:cNvPr id="15" name="Рисунок 16" descr="2240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185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6" name="Рисунок 17" descr="1610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7" name="Рисунок 18" descr="1610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</f>
        <v>0</v>
      </c>
      <c r="H2" s="5">
        <f>H3+H15+H27+H39+H51+H63+H75+H87+H99+H111+H123+H135+H147+H159+H171+H183+H195+H207+H219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365.92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268.5</v>
      </c>
      <c r="F15" s="9"/>
      <c r="G15" s="10">
        <f>SUM(D18:D19)+SUM(F18:F22)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17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18</v>
      </c>
      <c r="D18" s="13"/>
      <c r="E18" s="12" t="s">
        <v>10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20</v>
      </c>
      <c r="D19" s="13"/>
      <c r="E19" s="12" t="s">
        <v>12</v>
      </c>
      <c r="F19" s="13"/>
      <c r="G19" s="12" t="s">
        <v>6</v>
      </c>
      <c r="H19" s="13"/>
    </row>
    <row r="20" spans="1:8" ht="15">
      <c r="A20" s="14" t="s">
        <v>22</v>
      </c>
      <c r="B20" s="16"/>
      <c r="C20" s="12" t="s">
        <v>6</v>
      </c>
      <c r="D20" s="13"/>
      <c r="E20" s="12" t="s">
        <v>18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6</v>
      </c>
      <c r="D21" s="13"/>
      <c r="E21" s="12" t="s">
        <v>23</v>
      </c>
      <c r="F21" s="13"/>
      <c r="G21" s="12" t="s">
        <v>6</v>
      </c>
      <c r="H21" s="13"/>
    </row>
    <row r="22" spans="1:8" ht="15">
      <c r="A22" s="14" t="s">
        <v>26</v>
      </c>
      <c r="B22" s="16"/>
      <c r="C22" s="12" t="s">
        <v>6</v>
      </c>
      <c r="D22" s="13"/>
      <c r="E22" s="12" t="s">
        <v>25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27</v>
      </c>
      <c r="C27" s="6" t="s">
        <v>28</v>
      </c>
      <c r="D27" s="7" t="s">
        <v>3</v>
      </c>
      <c r="E27" s="8">
        <v>284.26</v>
      </c>
      <c r="F27" s="9"/>
      <c r="G27" s="10">
        <f>SUM(D30:D33)+SUM(F30:F31)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10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31</v>
      </c>
      <c r="B31" s="16"/>
      <c r="C31" s="12" t="s">
        <v>30</v>
      </c>
      <c r="D31" s="13"/>
      <c r="E31" s="12" t="s">
        <v>25</v>
      </c>
      <c r="F31" s="13"/>
      <c r="G31" s="12" t="s">
        <v>6</v>
      </c>
      <c r="H31" s="13"/>
    </row>
    <row r="32" spans="1:8" ht="15">
      <c r="A32" s="14" t="s">
        <v>32</v>
      </c>
      <c r="B32" s="16"/>
      <c r="C32" s="12" t="s">
        <v>23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33</v>
      </c>
      <c r="B33" s="16"/>
      <c r="C33" s="12" t="s">
        <v>25</v>
      </c>
      <c r="D33" s="13"/>
      <c r="E33" s="12" t="s">
        <v>6</v>
      </c>
      <c r="F33" s="13"/>
      <c r="G33" s="12" t="s">
        <v>6</v>
      </c>
      <c r="H33" s="13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34</v>
      </c>
      <c r="C39" s="6" t="s">
        <v>5</v>
      </c>
      <c r="D39" s="7" t="s">
        <v>3</v>
      </c>
      <c r="E39" s="8">
        <v>275.06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36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37</v>
      </c>
      <c r="C51" s="6" t="s">
        <v>28</v>
      </c>
      <c r="D51" s="7" t="s">
        <v>3</v>
      </c>
      <c r="E51" s="8">
        <v>161.71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38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39</v>
      </c>
      <c r="C63" s="6" t="s">
        <v>40</v>
      </c>
      <c r="D63" s="7" t="s">
        <v>3</v>
      </c>
      <c r="E63" s="8">
        <v>291.48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41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42</v>
      </c>
      <c r="B67" s="16"/>
      <c r="C67" s="12" t="s">
        <v>23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383.76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45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46</v>
      </c>
      <c r="B78" s="16"/>
      <c r="C78" s="12" t="s">
        <v>30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47</v>
      </c>
      <c r="B79" s="16"/>
      <c r="C79" s="12" t="s">
        <v>23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48</v>
      </c>
      <c r="C87" s="6" t="s">
        <v>5</v>
      </c>
      <c r="D87" s="7" t="s">
        <v>3</v>
      </c>
      <c r="E87" s="8">
        <v>365.92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51</v>
      </c>
      <c r="B91" s="16"/>
      <c r="C91" s="12" t="s">
        <v>12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</v>
      </c>
      <c r="D99" s="7" t="s">
        <v>3</v>
      </c>
      <c r="E99" s="8">
        <v>372.53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53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54</v>
      </c>
      <c r="B102" s="16"/>
      <c r="C102" s="12" t="s">
        <v>12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55</v>
      </c>
      <c r="C111" s="6" t="s">
        <v>5</v>
      </c>
      <c r="D111" s="7" t="s">
        <v>3</v>
      </c>
      <c r="E111" s="8">
        <v>372.53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56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58</v>
      </c>
      <c r="B115" s="16"/>
      <c r="C115" s="12" t="s">
        <v>12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5</v>
      </c>
      <c r="D123" s="7" t="s">
        <v>3</v>
      </c>
      <c r="E123" s="8">
        <v>154.41</v>
      </c>
      <c r="F123" s="9"/>
      <c r="G123" s="10">
        <f>SUM(D126:D127)+SUM(F126:F126)+SUM(H126:H126)+SUM(D130:D130)+SUM(F130:F131)</f>
        <v>0</v>
      </c>
      <c r="H123" s="10">
        <f>E123*G123</f>
        <v>0</v>
      </c>
    </row>
    <row r="124" spans="2:8" ht="15">
      <c r="B124" s="16" t="s">
        <v>6</v>
      </c>
      <c r="C124" s="17" t="s">
        <v>16</v>
      </c>
      <c r="D124" s="17"/>
      <c r="E124" s="17" t="s">
        <v>60</v>
      </c>
      <c r="F124" s="17"/>
      <c r="G124" s="17" t="s">
        <v>61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10</v>
      </c>
      <c r="D126" s="13"/>
      <c r="E126" s="12" t="s">
        <v>10</v>
      </c>
      <c r="F126" s="13"/>
      <c r="G126" s="12" t="s">
        <v>12</v>
      </c>
      <c r="H126" s="13"/>
    </row>
    <row r="127" spans="1:8" ht="15">
      <c r="A127" s="14" t="s">
        <v>63</v>
      </c>
      <c r="B127" s="16"/>
      <c r="C127" s="12" t="s">
        <v>12</v>
      </c>
      <c r="D127" s="13"/>
      <c r="E127" s="12" t="s">
        <v>6</v>
      </c>
      <c r="F127" s="13"/>
      <c r="G127" s="12" t="s">
        <v>6</v>
      </c>
      <c r="H127" s="13"/>
    </row>
    <row r="128" spans="2:8" ht="15">
      <c r="B128" s="16"/>
      <c r="C128" s="17" t="s">
        <v>64</v>
      </c>
      <c r="D128" s="17"/>
      <c r="E128" s="17" t="s">
        <v>65</v>
      </c>
      <c r="F128" s="17"/>
      <c r="G128" s="17" t="s">
        <v>6</v>
      </c>
      <c r="H128" s="17"/>
    </row>
    <row r="129" spans="2:8" ht="15">
      <c r="B129" s="16"/>
      <c r="C129" s="11" t="s">
        <v>7</v>
      </c>
      <c r="D129" s="11" t="s">
        <v>8</v>
      </c>
      <c r="E129" s="11" t="s">
        <v>7</v>
      </c>
      <c r="F129" s="11" t="s">
        <v>8</v>
      </c>
      <c r="G129" s="11" t="s">
        <v>7</v>
      </c>
      <c r="H129" s="11" t="s">
        <v>8</v>
      </c>
    </row>
    <row r="130" spans="1:8" ht="15">
      <c r="A130" s="14" t="s">
        <v>66</v>
      </c>
      <c r="B130" s="16"/>
      <c r="C130" s="12" t="s">
        <v>23</v>
      </c>
      <c r="D130" s="13"/>
      <c r="E130" s="12" t="s">
        <v>10</v>
      </c>
      <c r="F130" s="13"/>
      <c r="G130" s="12" t="s">
        <v>6</v>
      </c>
      <c r="H130" s="13"/>
    </row>
    <row r="131" spans="1:8" ht="15">
      <c r="A131" s="14" t="s">
        <v>67</v>
      </c>
      <c r="B131" s="16"/>
      <c r="C131" s="12" t="s">
        <v>6</v>
      </c>
      <c r="D131" s="13"/>
      <c r="E131" s="12" t="s">
        <v>12</v>
      </c>
      <c r="F131" s="13"/>
      <c r="G131" s="12" t="s">
        <v>6</v>
      </c>
      <c r="H131" s="13"/>
    </row>
    <row r="132" ht="15">
      <c r="B132" s="16"/>
    </row>
    <row r="133" ht="15">
      <c r="B133" s="16"/>
    </row>
    <row r="135" spans="2:8" ht="15">
      <c r="B135" s="6" t="s">
        <v>68</v>
      </c>
      <c r="C135" s="6" t="s">
        <v>69</v>
      </c>
      <c r="D135" s="7" t="s">
        <v>3</v>
      </c>
      <c r="E135" s="8">
        <v>326.02</v>
      </c>
      <c r="F135" s="9"/>
      <c r="G135" s="10">
        <f>SUM(D138:D138)+SUM(F138:F138)+SUM(H138:H141)+SUM(D144:D145)+SUM(F144:F145)</f>
        <v>0</v>
      </c>
      <c r="H135" s="10">
        <f>E135*G135</f>
        <v>0</v>
      </c>
    </row>
    <row r="136" spans="2:8" ht="15">
      <c r="B136" s="16" t="s">
        <v>6</v>
      </c>
      <c r="C136" s="17" t="s">
        <v>70</v>
      </c>
      <c r="D136" s="17"/>
      <c r="E136" s="17" t="s">
        <v>71</v>
      </c>
      <c r="F136" s="17"/>
      <c r="G136" s="17" t="s">
        <v>17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72</v>
      </c>
      <c r="B138" s="16"/>
      <c r="C138" s="12" t="s">
        <v>30</v>
      </c>
      <c r="D138" s="13"/>
      <c r="E138" s="12" t="s">
        <v>23</v>
      </c>
      <c r="F138" s="13"/>
      <c r="G138" s="12" t="s">
        <v>30</v>
      </c>
      <c r="H138" s="13"/>
    </row>
    <row r="139" spans="1:8" ht="15">
      <c r="A139" s="14" t="s">
        <v>73</v>
      </c>
      <c r="B139" s="16"/>
      <c r="C139" s="12" t="s">
        <v>6</v>
      </c>
      <c r="D139" s="13"/>
      <c r="E139" s="12" t="s">
        <v>6</v>
      </c>
      <c r="F139" s="13"/>
      <c r="G139" s="12" t="s">
        <v>23</v>
      </c>
      <c r="H139" s="13"/>
    </row>
    <row r="140" spans="1:8" ht="15">
      <c r="A140" s="14" t="s">
        <v>74</v>
      </c>
      <c r="B140" s="16"/>
      <c r="C140" s="12" t="s">
        <v>6</v>
      </c>
      <c r="D140" s="13"/>
      <c r="E140" s="12" t="s">
        <v>6</v>
      </c>
      <c r="F140" s="13"/>
      <c r="G140" s="12" t="s">
        <v>10</v>
      </c>
      <c r="H140" s="13"/>
    </row>
    <row r="141" spans="1:8" ht="15">
      <c r="A141" s="14" t="s">
        <v>75</v>
      </c>
      <c r="B141" s="16"/>
      <c r="C141" s="12" t="s">
        <v>6</v>
      </c>
      <c r="D141" s="13"/>
      <c r="E141" s="12" t="s">
        <v>6</v>
      </c>
      <c r="F141" s="13"/>
      <c r="G141" s="12" t="s">
        <v>12</v>
      </c>
      <c r="H141" s="13"/>
    </row>
    <row r="142" spans="2:8" ht="15">
      <c r="B142" s="16"/>
      <c r="C142" s="17" t="s">
        <v>76</v>
      </c>
      <c r="D142" s="17"/>
      <c r="E142" s="17" t="s">
        <v>49</v>
      </c>
      <c r="F142" s="17"/>
      <c r="G142" s="17" t="s">
        <v>6</v>
      </c>
      <c r="H142" s="17"/>
    </row>
    <row r="143" spans="2:8" ht="15">
      <c r="B143" s="16"/>
      <c r="C143" s="11" t="s">
        <v>7</v>
      </c>
      <c r="D143" s="11" t="s">
        <v>8</v>
      </c>
      <c r="E143" s="11" t="s">
        <v>7</v>
      </c>
      <c r="F143" s="11" t="s">
        <v>8</v>
      </c>
      <c r="G143" s="11" t="s">
        <v>7</v>
      </c>
      <c r="H143" s="11" t="s">
        <v>8</v>
      </c>
    </row>
    <row r="144" spans="1:8" ht="15">
      <c r="A144" s="14" t="s">
        <v>77</v>
      </c>
      <c r="B144" s="16"/>
      <c r="C144" s="12" t="s">
        <v>30</v>
      </c>
      <c r="D144" s="13"/>
      <c r="E144" s="12" t="s">
        <v>30</v>
      </c>
      <c r="F144" s="13"/>
      <c r="G144" s="12" t="s">
        <v>6</v>
      </c>
      <c r="H144" s="13"/>
    </row>
    <row r="145" spans="1:8" ht="15">
      <c r="A145" s="14" t="s">
        <v>78</v>
      </c>
      <c r="B145" s="16"/>
      <c r="C145" s="12" t="s">
        <v>23</v>
      </c>
      <c r="D145" s="13"/>
      <c r="E145" s="12" t="s">
        <v>23</v>
      </c>
      <c r="F145" s="13"/>
      <c r="G145" s="12" t="s">
        <v>6</v>
      </c>
      <c r="H145" s="13"/>
    </row>
    <row r="147" spans="2:8" ht="15">
      <c r="B147" s="6" t="s">
        <v>79</v>
      </c>
      <c r="C147" s="6" t="s">
        <v>28</v>
      </c>
      <c r="D147" s="7" t="s">
        <v>3</v>
      </c>
      <c r="E147" s="8">
        <v>141.48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80</v>
      </c>
      <c r="D148" s="17"/>
      <c r="E148" s="17" t="s">
        <v>81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82</v>
      </c>
      <c r="B150" s="16"/>
      <c r="C150" s="12" t="s">
        <v>10</v>
      </c>
      <c r="D150" s="13"/>
      <c r="E150" s="12" t="s">
        <v>12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83</v>
      </c>
      <c r="C159" s="6" t="s">
        <v>40</v>
      </c>
      <c r="D159" s="7" t="s">
        <v>3</v>
      </c>
      <c r="E159" s="8">
        <v>278.89</v>
      </c>
      <c r="F159" s="9"/>
      <c r="G159" s="10">
        <f>SUM(D162:D163)+SUM(F162:F164)+SUM(H162:H162)+SUM(D167:D168)+SUM(F167:F168)</f>
        <v>0</v>
      </c>
      <c r="H159" s="10">
        <f>E159*G159</f>
        <v>0</v>
      </c>
    </row>
    <row r="160" spans="2:8" ht="15">
      <c r="B160" s="16" t="s">
        <v>6</v>
      </c>
      <c r="C160" s="17" t="s">
        <v>65</v>
      </c>
      <c r="D160" s="17"/>
      <c r="E160" s="17" t="s">
        <v>17</v>
      </c>
      <c r="F160" s="17"/>
      <c r="G160" s="17" t="s">
        <v>84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85</v>
      </c>
      <c r="B162" s="16"/>
      <c r="C162" s="12" t="s">
        <v>12</v>
      </c>
      <c r="D162" s="13"/>
      <c r="E162" s="12" t="s">
        <v>25</v>
      </c>
      <c r="F162" s="13"/>
      <c r="G162" s="12" t="s">
        <v>12</v>
      </c>
      <c r="H162" s="13"/>
    </row>
    <row r="163" spans="1:8" ht="15">
      <c r="A163" s="14" t="s">
        <v>86</v>
      </c>
      <c r="B163" s="16"/>
      <c r="C163" s="12" t="s">
        <v>18</v>
      </c>
      <c r="D163" s="13"/>
      <c r="E163" s="12" t="s">
        <v>23</v>
      </c>
      <c r="F163" s="13"/>
      <c r="G163" s="12" t="s">
        <v>6</v>
      </c>
      <c r="H163" s="13"/>
    </row>
    <row r="164" spans="1:8" ht="15">
      <c r="A164" s="14" t="s">
        <v>87</v>
      </c>
      <c r="B164" s="16"/>
      <c r="C164" s="12" t="s">
        <v>6</v>
      </c>
      <c r="D164" s="13"/>
      <c r="E164" s="12" t="s">
        <v>18</v>
      </c>
      <c r="F164" s="13"/>
      <c r="G164" s="12" t="s">
        <v>6</v>
      </c>
      <c r="H164" s="13"/>
    </row>
    <row r="165" spans="2:8" ht="15">
      <c r="B165" s="16"/>
      <c r="C165" s="17" t="s">
        <v>81</v>
      </c>
      <c r="D165" s="17"/>
      <c r="E165" s="17" t="s">
        <v>88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89</v>
      </c>
      <c r="B167" s="16"/>
      <c r="C167" s="12" t="s">
        <v>10</v>
      </c>
      <c r="D167" s="13"/>
      <c r="E167" s="12" t="s">
        <v>30</v>
      </c>
      <c r="F167" s="13"/>
      <c r="G167" s="12" t="s">
        <v>6</v>
      </c>
      <c r="H167" s="13"/>
    </row>
    <row r="168" spans="1:8" ht="15">
      <c r="A168" s="14" t="s">
        <v>90</v>
      </c>
      <c r="B168" s="16"/>
      <c r="C168" s="12" t="s">
        <v>12</v>
      </c>
      <c r="D168" s="13"/>
      <c r="E168" s="12" t="s">
        <v>18</v>
      </c>
      <c r="F168" s="13"/>
      <c r="G168" s="12" t="s">
        <v>6</v>
      </c>
      <c r="H168" s="13"/>
    </row>
    <row r="169" ht="15">
      <c r="B169" s="16"/>
    </row>
    <row r="171" spans="2:8" ht="15">
      <c r="B171" s="6" t="s">
        <v>91</v>
      </c>
      <c r="C171" s="6" t="s">
        <v>92</v>
      </c>
      <c r="D171" s="7" t="s">
        <v>3</v>
      </c>
      <c r="E171" s="8">
        <v>623.63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94</v>
      </c>
      <c r="B174" s="16"/>
      <c r="C174" s="12" t="s">
        <v>93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95</v>
      </c>
      <c r="C183" s="6" t="s">
        <v>96</v>
      </c>
      <c r="D183" s="7" t="s">
        <v>3</v>
      </c>
      <c r="E183" s="8">
        <v>450.17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49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98</v>
      </c>
      <c r="B186" s="16"/>
      <c r="C186" s="12" t="s">
        <v>97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99</v>
      </c>
      <c r="C195" s="6" t="s">
        <v>92</v>
      </c>
      <c r="D195" s="7" t="s">
        <v>3</v>
      </c>
      <c r="E195" s="8">
        <v>595.68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16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101</v>
      </c>
      <c r="B198" s="16"/>
      <c r="C198" s="12" t="s">
        <v>100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102</v>
      </c>
      <c r="C207" s="6" t="s">
        <v>103</v>
      </c>
      <c r="D207" s="7" t="s">
        <v>3</v>
      </c>
      <c r="E207" s="8">
        <v>506.87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49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105</v>
      </c>
      <c r="B210" s="16"/>
      <c r="C210" s="12" t="s">
        <v>104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106</v>
      </c>
      <c r="C219" s="6" t="s">
        <v>107</v>
      </c>
      <c r="D219" s="7" t="s">
        <v>3</v>
      </c>
      <c r="E219" s="8">
        <v>577.54</v>
      </c>
      <c r="F219" s="9"/>
      <c r="G219" s="10">
        <f>SUM(D222:D224)+SUM(F222:F222)</f>
        <v>0</v>
      </c>
      <c r="H219" s="10">
        <f>E219*G219</f>
        <v>0</v>
      </c>
    </row>
    <row r="220" spans="2:8" ht="15">
      <c r="B220" s="16" t="s">
        <v>6</v>
      </c>
      <c r="C220" s="17" t="s">
        <v>64</v>
      </c>
      <c r="D220" s="17"/>
      <c r="E220" s="17" t="s">
        <v>88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109</v>
      </c>
      <c r="B222" s="16"/>
      <c r="C222" s="12" t="s">
        <v>108</v>
      </c>
      <c r="D222" s="13"/>
      <c r="E222" s="12" t="s">
        <v>104</v>
      </c>
      <c r="F222" s="13"/>
      <c r="G222" s="12" t="s">
        <v>6</v>
      </c>
      <c r="H222" s="13"/>
    </row>
    <row r="223" spans="1:8" ht="15">
      <c r="A223" s="14" t="s">
        <v>111</v>
      </c>
      <c r="B223" s="16"/>
      <c r="C223" s="12" t="s">
        <v>110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112</v>
      </c>
      <c r="B224" s="16"/>
      <c r="C224" s="12" t="s">
        <v>100</v>
      </c>
      <c r="D224" s="13"/>
      <c r="E224" s="12" t="s">
        <v>6</v>
      </c>
      <c r="F224" s="13"/>
      <c r="G224" s="12" t="s">
        <v>6</v>
      </c>
      <c r="H224" s="13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</sheetData>
  <sheetProtection/>
  <mergeCells count="85">
    <mergeCell ref="B220:B229"/>
    <mergeCell ref="C220:D220"/>
    <mergeCell ref="E220:F220"/>
    <mergeCell ref="G220:H220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G165:H165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C165:D165"/>
    <mergeCell ref="E165:F165"/>
    <mergeCell ref="B136:B145"/>
    <mergeCell ref="C136:D136"/>
    <mergeCell ref="E136:F136"/>
    <mergeCell ref="G136:H136"/>
    <mergeCell ref="C142:D142"/>
    <mergeCell ref="E142:F142"/>
    <mergeCell ref="G142:H142"/>
    <mergeCell ref="B124:B133"/>
    <mergeCell ref="C124:D124"/>
    <mergeCell ref="E124:F124"/>
    <mergeCell ref="G124:H124"/>
    <mergeCell ref="C128:D128"/>
    <mergeCell ref="E128:F128"/>
    <mergeCell ref="G128:H128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:C19 E18:E22 C30:C33 E30:E31 C42 C54 C66:C67 C78:C79 C90:C91 C102 C114:C115 C126:C127 E126 G126 C130 E130:E131 C138 E138 G138:G141 C144:C145 E144:E145 C150 E150 C162:C163 E162:E164 G162 C167:C168 E167:E168 C174 C186 C198 C210 C222:C224 E22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113</v>
      </c>
      <c r="B1" s="1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2015-01-11T18:06:23Z</dcterms:created>
  <dcterms:modified xsi:type="dcterms:W3CDTF">2015-01-12T06:08:28Z</dcterms:modified>
  <cp:category/>
  <cp:version/>
  <cp:contentType/>
  <cp:contentStatus/>
</cp:coreProperties>
</file>