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1560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<sst xmlns="http://schemas.openxmlformats.org/spreadsheetml/2006/main" count="1824" uniqueCount="928">
  <si>
    <t>Наименование товара</t>
  </si>
  <si>
    <t>От 100 до 200 тыс. руб</t>
  </si>
  <si>
    <t>От 30 до 60 тыс. руб</t>
  </si>
  <si>
    <t>От 60 до 100 тыс. руб</t>
  </si>
  <si>
    <t>Натуральные аюрведические травяные масла для ухода за лицом и телом</t>
  </si>
  <si>
    <t>Натуральные аюрведические травяные масла для ухода за волосами и массажа головы</t>
  </si>
  <si>
    <t>Натуральные аюрведические травяные средства гигиены</t>
  </si>
  <si>
    <t>Объем, вес</t>
  </si>
  <si>
    <t>50 г</t>
  </si>
  <si>
    <t>250 г</t>
  </si>
  <si>
    <t>Натуральные аюрведические травяные порошки для масок и массажа</t>
  </si>
  <si>
    <t>Натуральные аюрведические травяные порошки для фитобань, ванн и паровых бань</t>
  </si>
  <si>
    <t>5 л</t>
  </si>
  <si>
    <t>Натуральная аюрведическая косметика с целительным эффектом</t>
  </si>
  <si>
    <t>200 мл</t>
  </si>
  <si>
    <t>Ану Тайлам</t>
  </si>
  <si>
    <t>10 мл</t>
  </si>
  <si>
    <t>500 мл</t>
  </si>
  <si>
    <t>Соотхол  (ПИТТА МАСЛО)</t>
  </si>
  <si>
    <t>Релаксол (КАПХА МАСЛО)</t>
  </si>
  <si>
    <t>500 г</t>
  </si>
  <si>
    <t>1 шт</t>
  </si>
  <si>
    <t>Сок Алое вера чистый</t>
  </si>
  <si>
    <t>1 кг</t>
  </si>
  <si>
    <t>Шампуни / средства для волос</t>
  </si>
  <si>
    <t>Аюрведические средства</t>
  </si>
  <si>
    <t>4х200 г</t>
  </si>
  <si>
    <t>100 г</t>
  </si>
  <si>
    <t>Хна натуральная</t>
  </si>
  <si>
    <t>Хна золотисто-коричневая</t>
  </si>
  <si>
    <t>Хна черная</t>
  </si>
  <si>
    <t>Хна светло-коричневая</t>
  </si>
  <si>
    <t>1 шт.</t>
  </si>
  <si>
    <t>150 мл</t>
  </si>
  <si>
    <t>210 мл</t>
  </si>
  <si>
    <t>20 г</t>
  </si>
  <si>
    <t>розница</t>
  </si>
  <si>
    <t>Хна бургунди</t>
  </si>
  <si>
    <t>200 г</t>
  </si>
  <si>
    <t>Экологически чистое средство для стирки</t>
  </si>
  <si>
    <t>100 мл</t>
  </si>
  <si>
    <t>Лосьон для тела "Freshness"</t>
  </si>
  <si>
    <t xml:space="preserve"> кол-во, шт.</t>
  </si>
  <si>
    <t>цена</t>
  </si>
  <si>
    <t>сумма</t>
  </si>
  <si>
    <t>300 г</t>
  </si>
  <si>
    <t xml:space="preserve">Подставки под благовония </t>
  </si>
  <si>
    <t>Янтра большая (в ассортименте)</t>
  </si>
  <si>
    <t>Bindi (наклейки на тело)</t>
  </si>
  <si>
    <t>1 упак.</t>
  </si>
  <si>
    <t>Сурьма для глаз (порошок)</t>
  </si>
  <si>
    <t>Каджал для глаз (карандаш)</t>
  </si>
  <si>
    <t>2,5 кг</t>
  </si>
  <si>
    <t>Композиции эфирных масел (Fragrance)</t>
  </si>
  <si>
    <t>8 мл</t>
  </si>
  <si>
    <t>Тату трафарет (ладошка)</t>
  </si>
  <si>
    <r>
      <t xml:space="preserve">Маханараяна Тайлам                                                           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Тоник для мужчин, афродизиак, иммуномодулятор</t>
    </r>
  </si>
  <si>
    <r>
      <rPr>
        <b/>
        <sz val="11"/>
        <rFont val="Calibri"/>
        <family val="2"/>
      </rPr>
      <t xml:space="preserve">Коттамчуккади Тайлам </t>
    </r>
    <r>
      <rPr>
        <sz val="11"/>
        <rFont val="Calibri"/>
        <family val="2"/>
      </rPr>
      <t xml:space="preserve">                                          Х</t>
    </r>
    <r>
      <rPr>
        <sz val="9"/>
        <rFont val="Calibri"/>
        <family val="2"/>
      </rPr>
      <t>ронические проблемы мышц</t>
    </r>
  </si>
  <si>
    <r>
      <rPr>
        <b/>
        <sz val="11"/>
        <rFont val="Calibri"/>
        <family val="2"/>
      </rPr>
      <t xml:space="preserve">Дханвантарам Тайлам   </t>
    </r>
    <r>
      <rPr>
        <sz val="11"/>
        <rFont val="Calibri"/>
        <family val="2"/>
      </rPr>
      <t xml:space="preserve">                                        </t>
    </r>
    <r>
      <rPr>
        <sz val="9"/>
        <rFont val="Calibri"/>
        <family val="2"/>
      </rPr>
      <t>Дает здоровье костям</t>
    </r>
    <r>
      <rPr>
        <sz val="11"/>
        <rFont val="Calibri"/>
        <family val="2"/>
      </rPr>
      <t xml:space="preserve">                              </t>
    </r>
  </si>
  <si>
    <r>
      <rPr>
        <b/>
        <sz val="11"/>
        <rFont val="Calibri"/>
        <family val="2"/>
      </rPr>
      <t>Баласвагандхади Тайлам</t>
    </r>
    <r>
      <rPr>
        <sz val="11"/>
        <rFont val="Calibri"/>
        <family val="2"/>
      </rPr>
      <t xml:space="preserve">                                    </t>
    </r>
    <r>
      <rPr>
        <sz val="9"/>
        <rFont val="Calibri"/>
        <family val="2"/>
      </rPr>
      <t>Омолаживает. Тоник для женщин, афродизиак</t>
    </r>
  </si>
  <si>
    <r>
      <t>Шудхабала                                                                       Д</t>
    </r>
    <r>
      <rPr>
        <sz val="9"/>
        <rFont val="Calibri"/>
        <family val="2"/>
      </rPr>
      <t>ля мышц-дает силу и крепость</t>
    </r>
  </si>
  <si>
    <r>
      <t xml:space="preserve">Кширабала                                                                     </t>
    </r>
    <r>
      <rPr>
        <sz val="11"/>
        <rFont val="Calibri"/>
        <family val="2"/>
      </rPr>
      <t>Для всех видов массажа</t>
    </r>
  </si>
  <si>
    <r>
      <rPr>
        <b/>
        <sz val="11"/>
        <rFont val="Calibri"/>
        <family val="2"/>
      </rPr>
      <t xml:space="preserve">Пинда Тайлам   </t>
    </r>
    <r>
      <rPr>
        <sz val="11"/>
        <rFont val="Calibri"/>
        <family val="2"/>
      </rPr>
      <t xml:space="preserve">                                                 </t>
    </r>
    <r>
      <rPr>
        <sz val="9"/>
        <rFont val="Calibri"/>
        <family val="2"/>
      </rPr>
      <t xml:space="preserve">   Снимает чувство жара, заживляет ранки</t>
    </r>
  </si>
  <si>
    <r>
      <rPr>
        <b/>
        <sz val="11"/>
        <rFont val="Calibri"/>
        <family val="2"/>
      </rPr>
      <t xml:space="preserve">Муривенна </t>
    </r>
    <r>
      <rPr>
        <sz val="11"/>
        <rFont val="Calibri"/>
        <family val="2"/>
      </rPr>
      <t xml:space="preserve">                                               </t>
    </r>
    <r>
      <rPr>
        <sz val="9"/>
        <rFont val="Calibri"/>
        <family val="2"/>
      </rPr>
      <t xml:space="preserve"> Придает гибкость и прочность костям.</t>
    </r>
  </si>
  <si>
    <r>
      <rPr>
        <b/>
        <sz val="11"/>
        <rFont val="Calibri"/>
        <family val="2"/>
      </rPr>
      <t>Карпуради</t>
    </r>
    <r>
      <rPr>
        <sz val="11"/>
        <rFont val="Calibri"/>
        <family val="2"/>
      </rPr>
      <t xml:space="preserve">                                                             </t>
    </r>
    <r>
      <rPr>
        <sz val="9"/>
        <rFont val="Calibri"/>
        <family val="2"/>
      </rPr>
      <t xml:space="preserve"> Эффективно для суставов. Снимает боль, придает подвижность.</t>
    </r>
  </si>
  <si>
    <r>
      <rPr>
        <b/>
        <sz val="11"/>
        <rFont val="Calibri"/>
        <family val="2"/>
      </rPr>
      <t>Колакулатхади</t>
    </r>
    <r>
      <rPr>
        <sz val="11"/>
        <rFont val="Calibri"/>
        <family val="2"/>
      </rPr>
      <t xml:space="preserve">                                             </t>
    </r>
    <r>
      <rPr>
        <sz val="9"/>
        <rFont val="Calibri"/>
        <family val="2"/>
      </rPr>
      <t xml:space="preserve">Травяной порошок для массажа от целлюлита, избыточного веса                                                   </t>
    </r>
    <r>
      <rPr>
        <b/>
        <sz val="11"/>
        <rFont val="Calibri"/>
        <family val="2"/>
      </rPr>
      <t>Мешочки для процедур</t>
    </r>
    <r>
      <rPr>
        <sz val="9"/>
        <rFont val="Calibri"/>
        <family val="2"/>
      </rPr>
      <t xml:space="preserve"> - 800 г</t>
    </r>
  </si>
  <si>
    <r>
      <t xml:space="preserve">Мед / Миндаль шампунь                            </t>
    </r>
    <r>
      <rPr>
        <sz val="9"/>
        <rFont val="Calibri"/>
        <family val="2"/>
      </rPr>
      <t>Для окрашенных, сухих и поврежденных волос.</t>
    </r>
  </si>
  <si>
    <r>
      <t>Мед / Ваниль шампунь                               Д</t>
    </r>
    <r>
      <rPr>
        <sz val="9"/>
        <rFont val="Calibri"/>
        <family val="2"/>
      </rPr>
      <t xml:space="preserve">ля всех типов волос </t>
    </r>
  </si>
  <si>
    <r>
      <t xml:space="preserve">Амла / Брингарадж шампунь                      </t>
    </r>
    <r>
      <rPr>
        <sz val="9"/>
        <rFont val="Calibri"/>
        <family val="2"/>
      </rPr>
      <t>Для усиления роста волос, против выпадения.</t>
    </r>
  </si>
  <si>
    <r>
      <t xml:space="preserve">Ним / Сат шампунь                                         </t>
    </r>
    <r>
      <rPr>
        <sz val="9"/>
        <rFont val="Calibri"/>
        <family val="2"/>
      </rPr>
      <t xml:space="preserve">  Для жирных волос.</t>
    </r>
  </si>
  <si>
    <r>
      <t xml:space="preserve">Шафран / Тулси / Ритха шампунь                             </t>
    </r>
    <r>
      <rPr>
        <sz val="9"/>
        <rFont val="Calibri"/>
        <family val="2"/>
      </rPr>
      <t xml:space="preserve">  Придание объема волосам.</t>
    </r>
  </si>
  <si>
    <t>Тату трафарет (ладошка+запястье)</t>
  </si>
  <si>
    <t>Цветочные водыl для ухода за кожей</t>
  </si>
  <si>
    <t>Базовые масла</t>
  </si>
  <si>
    <t>Масло Ним</t>
  </si>
  <si>
    <r>
      <rPr>
        <b/>
        <sz val="11"/>
        <rFont val="Calibri"/>
        <family val="2"/>
      </rPr>
      <t xml:space="preserve">Трифалади Тайлам   </t>
    </r>
    <r>
      <rPr>
        <sz val="11"/>
        <rFont val="Calibri"/>
        <family val="2"/>
      </rPr>
      <t xml:space="preserve">                                        </t>
    </r>
    <r>
      <rPr>
        <sz val="9"/>
        <rFont val="Calibri"/>
        <family val="2"/>
      </rPr>
      <t>Омолаживает, антиоксидант</t>
    </r>
    <r>
      <rPr>
        <sz val="11"/>
        <rFont val="Calibri"/>
        <family val="2"/>
      </rPr>
      <t xml:space="preserve">                              </t>
    </r>
  </si>
  <si>
    <t>Трифала грутам</t>
  </si>
  <si>
    <r>
      <t xml:space="preserve">Кондиционер/ополаскиватель Зеленый чай / Алое вера </t>
    </r>
    <r>
      <rPr>
        <sz val="11"/>
        <rFont val="Calibri"/>
        <family val="2"/>
      </rPr>
      <t>для всех типов  волос</t>
    </r>
  </si>
  <si>
    <t xml:space="preserve">Транспортная компания:     </t>
  </si>
  <si>
    <t>Заполнить</t>
  </si>
  <si>
    <t>Ану Тайлам с ниим</t>
  </si>
  <si>
    <t>Хна золотисто-желтая</t>
  </si>
  <si>
    <t>Хна красная (винная краснота)</t>
  </si>
  <si>
    <t>Кол-во в упаковке</t>
  </si>
  <si>
    <t>2 шт.</t>
  </si>
  <si>
    <t>6 шт./48 шт.</t>
  </si>
  <si>
    <t>50 шт.</t>
  </si>
  <si>
    <t>48 шт.</t>
  </si>
  <si>
    <r>
      <rPr>
        <b/>
        <sz val="11"/>
        <rFont val="Calibri"/>
        <family val="2"/>
      </rPr>
      <t>Амла</t>
    </r>
    <r>
      <rPr>
        <sz val="11"/>
        <rFont val="Calibri"/>
        <family val="2"/>
      </rPr>
      <t xml:space="preserve"> (для масок)                                                                </t>
    </r>
    <r>
      <rPr>
        <sz val="9"/>
        <rFont val="Calibri"/>
        <family val="2"/>
      </rPr>
      <t xml:space="preserve"> Омолаживающее действие, антиоксидант            </t>
    </r>
  </si>
  <si>
    <r>
      <rPr>
        <b/>
        <sz val="11"/>
        <rFont val="Calibri"/>
        <family val="2"/>
      </rPr>
      <t>Трифала</t>
    </r>
    <r>
      <rPr>
        <sz val="11"/>
        <rFont val="Calibri"/>
        <family val="2"/>
      </rPr>
      <t xml:space="preserve">                                                                     </t>
    </r>
    <r>
      <rPr>
        <sz val="9"/>
        <rFont val="Calibri"/>
        <family val="2"/>
      </rPr>
      <t>Питающая, регенерирующая маска</t>
    </r>
  </si>
  <si>
    <t>186х63 см</t>
  </si>
  <si>
    <t>Масло Черного кунжута</t>
  </si>
  <si>
    <t>32 шт.</t>
  </si>
  <si>
    <t>Браслет-четки, дерево-сандал, d=8мм</t>
  </si>
  <si>
    <t>Бусы, дерево-сандал, d=3мм</t>
  </si>
  <si>
    <t>Бусы, розовое дерево, d=3мм</t>
  </si>
  <si>
    <t>Четки, розовое дерево, d=6мм</t>
  </si>
  <si>
    <t>Ветивер вода (Vetivert Water)</t>
  </si>
  <si>
    <t>Гераниевая вода (Geranium Water)</t>
  </si>
  <si>
    <t>Розовая вода  (Rose Water)</t>
  </si>
  <si>
    <t>Шафрановая вода (Zafran Water)</t>
  </si>
  <si>
    <t>Жасмин (Jasmine Oil )</t>
  </si>
  <si>
    <t>Зеленая Чампа (Champa Green Oil)</t>
  </si>
  <si>
    <t>Перечная мята (Peppermint Oil)</t>
  </si>
  <si>
    <t>Бесконечность (Infinity)</t>
  </si>
  <si>
    <t>Брут (Broot)</t>
  </si>
  <si>
    <t>Драккар (Drakkar)</t>
  </si>
  <si>
    <t>Колесница (Charriot)</t>
  </si>
  <si>
    <t>Королевский жасмин (Royal Jasmine)</t>
  </si>
  <si>
    <t>Королевский сандал (Royal Sandal)</t>
  </si>
  <si>
    <t>Океан (Ocean)</t>
  </si>
  <si>
    <t>Пари Дэмуа (Paris Demoi)</t>
  </si>
  <si>
    <t>Свет Луны (Moon Light)</t>
  </si>
  <si>
    <t>Святая ваниль (Sacred Vanilla)</t>
  </si>
  <si>
    <t>Совершенство (Perfection)</t>
  </si>
  <si>
    <t>Солнечный луч (Sunbeam)</t>
  </si>
  <si>
    <t>Таро (Taro)</t>
  </si>
  <si>
    <t>Чуткий жасмин (Sensitive Jasmine)</t>
  </si>
  <si>
    <t>размер</t>
  </si>
  <si>
    <t>Хна темно-коричневая</t>
  </si>
  <si>
    <t>50г x 2</t>
  </si>
  <si>
    <t>1 м</t>
  </si>
  <si>
    <t>1,5м ширина</t>
  </si>
  <si>
    <t>Хна бесцветная Cassia Obovata</t>
  </si>
  <si>
    <t>Сок Алое  вера с имбирем, лимоном и медом</t>
  </si>
  <si>
    <t>Кориандр зерно (Сoriander)</t>
  </si>
  <si>
    <t>Кориандр молотый(Сoriander)</t>
  </si>
  <si>
    <t>Кумин / зира cемена (Сumin)</t>
  </si>
  <si>
    <t>Кумин / зира молотый (Сumin)</t>
  </si>
  <si>
    <t>Анис молотый (Aniseed)</t>
  </si>
  <si>
    <t>Анис семена (Aniseed)</t>
  </si>
  <si>
    <t>Перец черный горошек (Black Pepper)</t>
  </si>
  <si>
    <t>Перец черный молотый (Black Pepper)</t>
  </si>
  <si>
    <t>Горчица черная семена (Mustard Black)</t>
  </si>
  <si>
    <t>Горчица черная молотая (Mustard Black)</t>
  </si>
  <si>
    <t>Горчица желтая семена (Mustard Yellow)</t>
  </si>
  <si>
    <t>Горчица желтая молотая (Mustard Yellow)</t>
  </si>
  <si>
    <t>Аджвайн/Ажгон семена (Ajwain)</t>
  </si>
  <si>
    <t>Аджвайн/Ажгон молотый (Ajwain)</t>
  </si>
  <si>
    <t>Манго сушеный молотый (Dry Mango)</t>
  </si>
  <si>
    <t>Гвоздика целая (Clove)</t>
  </si>
  <si>
    <t>Фенугрек/Пажитник/Шамбала листья (Fenugreek)</t>
  </si>
  <si>
    <t>Фенугрек/Пажитник/Шамбала семена (Fenugreekseed)</t>
  </si>
  <si>
    <t>Фенугрек/Пажитник/Шамбала молотый(Fenugreekseed)</t>
  </si>
  <si>
    <t>Пиппали/Перец длинный (Pippali)</t>
  </si>
  <si>
    <t>Перец белый горошек (White Pepper)</t>
  </si>
  <si>
    <t>Перец белый молотый (White Pepper)</t>
  </si>
  <si>
    <t>Корица целая (Cinnamon)</t>
  </si>
  <si>
    <t>Корица молотая (Cinnamon)</t>
  </si>
  <si>
    <t>Мускатный орех целый (Nut meg)</t>
  </si>
  <si>
    <t>Асафетида чистая смола молотая (Asafoetida)</t>
  </si>
  <si>
    <t>Куркума молотая (Turmeric)</t>
  </si>
  <si>
    <t>Куркума целая (Turmeric)</t>
  </si>
  <si>
    <t>Имбирь сушеный (Dry Ginger)</t>
  </si>
  <si>
    <t>Имбирь сушеный молотый (Dry Ginger)</t>
  </si>
  <si>
    <t>Перец Чили стручковый (Red Chilli)</t>
  </si>
  <si>
    <t>25 г</t>
  </si>
  <si>
    <t>Перец Чили молотый (Red Chilli)</t>
  </si>
  <si>
    <t>Тамаринд без косточек (Tamarind without seed)</t>
  </si>
  <si>
    <t>Паприка красная хлопья (Paprica)</t>
  </si>
  <si>
    <t>Бадьян/Звезчатый анис целый (Star anis)</t>
  </si>
  <si>
    <t>Соль красная (Red Salt)</t>
  </si>
  <si>
    <t>Карри листья (Curry Leaves)</t>
  </si>
  <si>
    <t>Цвет мускатного ореха (Nut Mеse)</t>
  </si>
  <si>
    <t>Смесь специй для чая молотые                     Tea Masala Powder</t>
  </si>
  <si>
    <t>Смесь специй для рыбы молотые                  Fish Masala Powder</t>
  </si>
  <si>
    <t>Смесь специй для мяса  молотые                                 Meat Masala Powder</t>
  </si>
  <si>
    <t>Смесь специй для салатов  молотые                             Salad Masala Powder</t>
  </si>
  <si>
    <t>Cмесь специй для риса молотые                                Rice Masala Powder</t>
  </si>
  <si>
    <t>Смесь специй карри  молотые                                     Curry Masala Powder</t>
  </si>
  <si>
    <t>Смесь специй для бобовых  молотые                           Dal masala Powder</t>
  </si>
  <si>
    <t>Набор браслетов Чурн "с засечками" одного цвета, 24штуки</t>
  </si>
  <si>
    <t>набор</t>
  </si>
  <si>
    <t>1м x 1м</t>
  </si>
  <si>
    <t>150 г</t>
  </si>
  <si>
    <t xml:space="preserve">Маска сухая Мултани Мутти Желтая </t>
  </si>
  <si>
    <t>Специи высший сорт</t>
  </si>
  <si>
    <t>Продукты питания</t>
  </si>
  <si>
    <t>Кунжутное масло холодного отжима (Sesame Oil Cold-Pressed)</t>
  </si>
  <si>
    <t>Фенхель семена (Fennel seeds)</t>
  </si>
  <si>
    <t>Фенхель молотый (Fennel seeds powder)</t>
  </si>
  <si>
    <t>Гвоздика молотая (Clove Powder)</t>
  </si>
  <si>
    <t>Оборудование для аюрведических кабинетов</t>
  </si>
  <si>
    <t>Чаша "Урули", 20cм, бронза</t>
  </si>
  <si>
    <t>Сосуд "Лотта ОМ", 12,5см. Бронза</t>
  </si>
  <si>
    <t>Набор чаш Урули (3 штуки), 25см, 20см, 12,5см. Бронза</t>
  </si>
  <si>
    <t>1 наб</t>
  </si>
  <si>
    <t>Сосуд "Лотта ОМ", 13,5см. Бронза</t>
  </si>
  <si>
    <t>Чаша "Урули", 25cм, бронза</t>
  </si>
  <si>
    <t>Чаша "Урули", 12,5cм, бронза</t>
  </si>
  <si>
    <t>Хна индиго(Басма)</t>
  </si>
  <si>
    <t>Мускатный орех молотый  (Nut meg)</t>
  </si>
  <si>
    <t>Тмин черный/Калонджи (Nigella Sativa)</t>
  </si>
  <si>
    <t>Амла масло</t>
  </si>
  <si>
    <t>Брингамалакади масло</t>
  </si>
  <si>
    <r>
      <rPr>
        <b/>
        <sz val="11"/>
        <rFont val="Calibri"/>
        <family val="2"/>
      </rPr>
      <t>Брами Тайлам масло</t>
    </r>
    <r>
      <rPr>
        <sz val="11"/>
        <rFont val="Calibri"/>
        <family val="2"/>
      </rPr>
      <t xml:space="preserve">                                                      </t>
    </r>
    <r>
      <rPr>
        <sz val="9"/>
        <rFont val="Calibri"/>
        <family val="2"/>
      </rPr>
      <t>Снятие усталости, релакс</t>
    </r>
  </si>
  <si>
    <r>
      <rPr>
        <b/>
        <sz val="11"/>
        <rFont val="Calibri"/>
        <family val="2"/>
      </rPr>
      <t xml:space="preserve">Сахачаради Тайлам </t>
    </r>
    <r>
      <rPr>
        <sz val="11"/>
        <rFont val="Calibri"/>
        <family val="2"/>
      </rPr>
      <t xml:space="preserve">                                                 Д</t>
    </r>
    <r>
      <rPr>
        <sz val="9"/>
        <rFont val="Calibri"/>
        <family val="2"/>
      </rPr>
      <t>ля ухода за ногами</t>
    </r>
  </si>
  <si>
    <t>4 шт в уп.</t>
  </si>
  <si>
    <t>1 г</t>
  </si>
  <si>
    <t xml:space="preserve">От 200тыс. руб </t>
  </si>
  <si>
    <t>Часы работы: с 10.00 до 18.00 пн-пт</t>
  </si>
  <si>
    <t>Ваш контактный телефон:</t>
  </si>
  <si>
    <t>Артикул</t>
  </si>
  <si>
    <t>YOGA 03</t>
  </si>
  <si>
    <t>Подставка под благовония круглая, шар на цветке</t>
  </si>
  <si>
    <t>Подставка под благовония круглая, листочки +цветок</t>
  </si>
  <si>
    <t>Подставка под благовония круглая, дерево</t>
  </si>
  <si>
    <t>Подставка под благовония, башня-пенал</t>
  </si>
  <si>
    <t>Подставка под благовония круг-цветок</t>
  </si>
  <si>
    <t>Подставка под благовония круг-узоры</t>
  </si>
  <si>
    <t>10 шт.</t>
  </si>
  <si>
    <r>
      <t xml:space="preserve">Аюрведическое мыло КУРКУМА </t>
    </r>
    <r>
      <rPr>
        <b/>
        <sz val="9"/>
        <rFont val="Calibri"/>
        <family val="2"/>
      </rPr>
      <t>(AYURVEDIC  BATH  SOAP TURMERIC )</t>
    </r>
  </si>
  <si>
    <t>СЕРЫМ ВЫДЕЛЕНЫ ПОЗИЦИИ, КОТОРЫХ НЕТ В НАЛИЧИИ</t>
  </si>
  <si>
    <t>Сосуд "Лотта ОМ" 9,5 см, Бронза</t>
  </si>
  <si>
    <r>
      <rPr>
        <b/>
        <sz val="11"/>
        <rFont val="Calibri"/>
        <family val="2"/>
      </rPr>
      <t>Подставка п/благовония</t>
    </r>
    <r>
      <rPr>
        <sz val="11"/>
        <rFont val="Calibri"/>
        <family val="2"/>
      </rPr>
      <t xml:space="preserve"> "</t>
    </r>
    <r>
      <rPr>
        <b/>
        <sz val="11"/>
        <rFont val="Calibri"/>
        <family val="2"/>
      </rPr>
      <t>Лыжа-Standart", дерево</t>
    </r>
  </si>
  <si>
    <t>Кувшин медный с крышкой 17,5 см</t>
  </si>
  <si>
    <t>Б110</t>
  </si>
  <si>
    <t>Б008</t>
  </si>
  <si>
    <t>Б055</t>
  </si>
  <si>
    <t>Б044</t>
  </si>
  <si>
    <t>Б075</t>
  </si>
  <si>
    <t>Б023</t>
  </si>
  <si>
    <t>Б051</t>
  </si>
  <si>
    <t xml:space="preserve">Б351 </t>
  </si>
  <si>
    <t>Д210</t>
  </si>
  <si>
    <t>Д211</t>
  </si>
  <si>
    <t>Д212</t>
  </si>
  <si>
    <t>Д213</t>
  </si>
  <si>
    <t>Д214</t>
  </si>
  <si>
    <t>Д215</t>
  </si>
  <si>
    <t>Д216</t>
  </si>
  <si>
    <t>От 10 до 20 тыс. руб</t>
  </si>
  <si>
    <t>От 20 до 30 тыс. руб</t>
  </si>
  <si>
    <t xml:space="preserve">Алое Вера/Роза шампунь </t>
  </si>
  <si>
    <t xml:space="preserve">Мыло Ванильно-Шоколадный Латте </t>
  </si>
  <si>
    <r>
      <t xml:space="preserve">Мыло Драгоценный жемчуг </t>
    </r>
    <r>
      <rPr>
        <b/>
        <sz val="9"/>
        <rFont val="Calibri"/>
        <family val="2"/>
      </rPr>
      <t>(PRECIOUS  PEARL  SOAP)</t>
    </r>
  </si>
  <si>
    <r>
      <t xml:space="preserve">Аюрведическое мыло НИМ/БАЗИЛИК 
</t>
    </r>
    <r>
      <rPr>
        <b/>
        <sz val="9"/>
        <rFont val="Calibri"/>
        <family val="2"/>
      </rPr>
      <t>(AYURVEDIC  BATH  SOAP NEEM &amp; BASILIC)</t>
    </r>
  </si>
  <si>
    <r>
      <t xml:space="preserve">Аюрведическое мыло ПЯТЬ ЭЛЕМЕНТОВ 
</t>
    </r>
    <r>
      <rPr>
        <b/>
        <sz val="9"/>
        <rFont val="Calibri"/>
        <family val="2"/>
      </rPr>
      <t>(AYURVEDIC SOAP  FIVE  ELEMENTS)</t>
    </r>
  </si>
  <si>
    <r>
      <t xml:space="preserve">Аюрведическое мыло Медовый Коктейль 
</t>
    </r>
    <r>
      <rPr>
        <b/>
        <sz val="9"/>
        <rFont val="Calibri"/>
        <family val="2"/>
      </rPr>
      <t>(AYURVEDIC SOAP  HONEY  COCKTAIL)</t>
    </r>
  </si>
  <si>
    <r>
      <t xml:space="preserve">Мыло Имбирь &amp; Папайя 
</t>
    </r>
    <r>
      <rPr>
        <b/>
        <sz val="9"/>
        <rFont val="Calibri"/>
        <family val="2"/>
      </rPr>
      <t>(SOAP GINGER &amp; PAPAYA)</t>
    </r>
  </si>
  <si>
    <r>
      <t xml:space="preserve">Мыло Лаванда &amp; Базилик с маслом Ши 
</t>
    </r>
    <r>
      <rPr>
        <b/>
        <sz val="9"/>
        <rFont val="Calibri"/>
        <family val="2"/>
      </rPr>
      <t>(SOAP  LAVENDER &amp; BASIL  WITH SHEA  BUTTER)</t>
    </r>
  </si>
  <si>
    <r>
      <t xml:space="preserve">Мыло Мултани Мутти &amp; Ниим 
</t>
    </r>
    <r>
      <rPr>
        <b/>
        <sz val="9"/>
        <rFont val="Calibri"/>
        <family val="2"/>
      </rPr>
      <t>(SOAP MULTANI MUTTI &amp; NEEM)</t>
    </r>
  </si>
  <si>
    <r>
      <t xml:space="preserve">Мыло для мужчин Муск 
</t>
    </r>
    <r>
      <rPr>
        <b/>
        <sz val="9"/>
        <rFont val="Calibri"/>
        <family val="2"/>
      </rPr>
      <t>(MUSK SOAP FOR MEN)</t>
    </r>
  </si>
  <si>
    <r>
      <t xml:space="preserve">Мыло с морскими водорослями 
</t>
    </r>
    <r>
      <rPr>
        <b/>
        <sz val="9"/>
        <rFont val="Calibri"/>
        <family val="2"/>
      </rPr>
      <t>(SEA WEED SOAP )</t>
    </r>
  </si>
  <si>
    <r>
      <t xml:space="preserve">Мыло САНДАЛ  
</t>
    </r>
    <r>
      <rPr>
        <b/>
        <sz val="9"/>
        <rFont val="Calibri"/>
        <family val="2"/>
      </rPr>
      <t xml:space="preserve">(SANDAL  SOAP)  </t>
    </r>
    <r>
      <rPr>
        <b/>
        <sz val="11"/>
        <rFont val="Calibri"/>
        <family val="2"/>
      </rPr>
      <t xml:space="preserve">                                                         </t>
    </r>
  </si>
  <si>
    <t>Книга с картинками по Боди Арт (средняя)</t>
  </si>
  <si>
    <t>Книга с картинками по Боди Арт (мини)</t>
  </si>
  <si>
    <t>Аюрведический крем с красным сандалом (Red sandal)</t>
  </si>
  <si>
    <t>Масло черного кунжута холодного отжима 
(Black Sesame Oil Cold-Pressed)</t>
  </si>
  <si>
    <t>Масло черной горчицы холодного отжима 
(Black mustard Oil Cold-Pressed)</t>
  </si>
  <si>
    <t>Кунжутное масло первого холодного отжима 
(Sesame Oil Top Quality)</t>
  </si>
  <si>
    <t>П008</t>
  </si>
  <si>
    <t>Соль черная (Black Salt)</t>
  </si>
  <si>
    <t>П009</t>
  </si>
  <si>
    <t>П010</t>
  </si>
  <si>
    <t>П011</t>
  </si>
  <si>
    <t>П012</t>
  </si>
  <si>
    <t>П013</t>
  </si>
  <si>
    <t>П014</t>
  </si>
  <si>
    <t>П015</t>
  </si>
  <si>
    <t>П017</t>
  </si>
  <si>
    <t>П019</t>
  </si>
  <si>
    <t>П021</t>
  </si>
  <si>
    <t>П022</t>
  </si>
  <si>
    <t>П023</t>
  </si>
  <si>
    <t>П024</t>
  </si>
  <si>
    <t>П025</t>
  </si>
  <si>
    <t>П026</t>
  </si>
  <si>
    <t>П028</t>
  </si>
  <si>
    <t>П030</t>
  </si>
  <si>
    <t>П031</t>
  </si>
  <si>
    <t>П034</t>
  </si>
  <si>
    <t>П035</t>
  </si>
  <si>
    <t>П036</t>
  </si>
  <si>
    <t>П037</t>
  </si>
  <si>
    <t>П038</t>
  </si>
  <si>
    <t>П039</t>
  </si>
  <si>
    <t>П040</t>
  </si>
  <si>
    <t>П041</t>
  </si>
  <si>
    <t>П042</t>
  </si>
  <si>
    <t>П043</t>
  </si>
  <si>
    <t>П044</t>
  </si>
  <si>
    <t>П045</t>
  </si>
  <si>
    <t>П046</t>
  </si>
  <si>
    <t>П047</t>
  </si>
  <si>
    <t>П049</t>
  </si>
  <si>
    <t>П051</t>
  </si>
  <si>
    <t>П053</t>
  </si>
  <si>
    <t>П054</t>
  </si>
  <si>
    <t>П055</t>
  </si>
  <si>
    <t>П056</t>
  </si>
  <si>
    <t>П057</t>
  </si>
  <si>
    <t>П058</t>
  </si>
  <si>
    <t>П059</t>
  </si>
  <si>
    <t>П061</t>
  </si>
  <si>
    <t>П062</t>
  </si>
  <si>
    <t>П063</t>
  </si>
  <si>
    <t>П064</t>
  </si>
  <si>
    <t>П065</t>
  </si>
  <si>
    <t>П066</t>
  </si>
  <si>
    <t>П067</t>
  </si>
  <si>
    <t>П068</t>
  </si>
  <si>
    <t>П069</t>
  </si>
  <si>
    <t>П070</t>
  </si>
  <si>
    <t>П071</t>
  </si>
  <si>
    <t>П072</t>
  </si>
  <si>
    <t>П073</t>
  </si>
  <si>
    <t>П075</t>
  </si>
  <si>
    <t>П076</t>
  </si>
  <si>
    <t>П080</t>
  </si>
  <si>
    <t>Украшения, Амулеты, Индия</t>
  </si>
  <si>
    <t>Б215</t>
  </si>
  <si>
    <t>Подставка под благовония "Цветок" (латунь)</t>
  </si>
  <si>
    <t>Б216</t>
  </si>
  <si>
    <t>Подставка под благовония (латунь)</t>
  </si>
  <si>
    <t>Б417</t>
  </si>
  <si>
    <t>Д377</t>
  </si>
  <si>
    <t>Д378</t>
  </si>
  <si>
    <t>Кувшин Кинди</t>
  </si>
  <si>
    <t>Б131</t>
  </si>
  <si>
    <t>ИТОГО:</t>
  </si>
  <si>
    <t>Ним Powder
(Azadiratha Indica)</t>
  </si>
  <si>
    <t>Брами
(Brahmi Powder)</t>
  </si>
  <si>
    <t>Пунарнава
(Boerhavia Diffusa)</t>
  </si>
  <si>
    <t xml:space="preserve">Шатавари
(Asparagus racemosus) </t>
  </si>
  <si>
    <t>Аюрвед. массажный стол, дерево – Анжили, отделка - латунь. Подставка под стол – с резными ножками</t>
  </si>
  <si>
    <t>275x84x78</t>
  </si>
  <si>
    <t>Аюрвед. массажный стол, «Махарадж»  дерево – Анжили, отделка - латунь. Подставка под стол – полки с резными дверками.</t>
  </si>
  <si>
    <t>275x92x78</t>
  </si>
  <si>
    <t>Стойка для Широдхары, дерево - Анжили</t>
  </si>
  <si>
    <t>184 см</t>
  </si>
  <si>
    <t>Чаша для Широдхары: Бронза - средняя</t>
  </si>
  <si>
    <t>Чаша для Широдары: Медь - средняя</t>
  </si>
  <si>
    <t>Чаша для Широдары: Латунь - средняя</t>
  </si>
  <si>
    <t>0,25 л</t>
  </si>
  <si>
    <t>Сок Алое вера с апельсином</t>
  </si>
  <si>
    <t>Город:</t>
  </si>
  <si>
    <t>Наименование компании:</t>
  </si>
  <si>
    <t>ИСПОЛЬЗУЙТЕ ЖЕЛТУЮ КОЛОНКУ ДЛЯ ЗАКАЗА</t>
  </si>
  <si>
    <t>Перец душистый горошек (All Spice)</t>
  </si>
  <si>
    <t>Перец душистый молотый (All Spice Powder)</t>
  </si>
  <si>
    <t>ООО "ИНДИ"</t>
  </si>
  <si>
    <t>Энергия (Energy)</t>
  </si>
  <si>
    <t>Чаванпраш Дабур</t>
  </si>
  <si>
    <r>
      <t xml:space="preserve">Аюрведическое мыло Алое Вера </t>
    </r>
    <r>
      <rPr>
        <b/>
        <sz val="9"/>
        <rFont val="Calibri"/>
        <family val="2"/>
      </rPr>
      <t xml:space="preserve">(Ayurvedic SOAP ALOE  VERA) </t>
    </r>
  </si>
  <si>
    <r>
      <t xml:space="preserve">Мыло Нежность 
</t>
    </r>
    <r>
      <rPr>
        <b/>
        <sz val="9"/>
        <rFont val="Calibri"/>
        <family val="2"/>
      </rPr>
      <t>(TENDERNESS SOAP )</t>
    </r>
  </si>
  <si>
    <r>
      <rPr>
        <b/>
        <sz val="11"/>
        <rFont val="Calibri"/>
        <family val="2"/>
      </rPr>
      <t>Кокосовое масло (Extra virgin)</t>
    </r>
    <r>
      <rPr>
        <sz val="11"/>
        <rFont val="Calibri"/>
        <family val="2"/>
      </rPr>
      <t xml:space="preserve">                                  </t>
    </r>
    <r>
      <rPr>
        <sz val="9"/>
        <rFont val="Calibri"/>
        <family val="2"/>
      </rPr>
      <t xml:space="preserve"> Для ухода за кожей. Средство для загара</t>
    </r>
  </si>
  <si>
    <r>
      <rPr>
        <b/>
        <sz val="11"/>
        <rFont val="Calibri"/>
        <family val="2"/>
      </rPr>
      <t>Алое Вера гель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 xml:space="preserve">чистый  </t>
    </r>
    <r>
      <rPr>
        <sz val="11"/>
        <rFont val="Calibri"/>
        <family val="2"/>
      </rPr>
      <t xml:space="preserve">                                                    </t>
    </r>
    <r>
      <rPr>
        <sz val="9"/>
        <rFont val="Calibri"/>
        <family val="2"/>
      </rPr>
      <t>Для ухода за кожей лица</t>
    </r>
  </si>
  <si>
    <t>Масло Жожоба</t>
  </si>
  <si>
    <r>
      <rPr>
        <b/>
        <sz val="11"/>
        <rFont val="Calibri"/>
        <family val="2"/>
      </rPr>
      <t>Кунжутное масло (Standart)</t>
    </r>
    <r>
      <rPr>
        <sz val="11"/>
        <rFont val="Calibri"/>
        <family val="2"/>
      </rPr>
      <t xml:space="preserve">                             </t>
    </r>
    <r>
      <rPr>
        <sz val="9"/>
        <rFont val="Calibri"/>
        <family val="2"/>
      </rPr>
      <t>Для массажных процедур</t>
    </r>
  </si>
  <si>
    <t>Масло Желтой горчицы</t>
  </si>
  <si>
    <t>Масло Миндальное (Almond Oil)</t>
  </si>
  <si>
    <r>
      <rPr>
        <b/>
        <sz val="11"/>
        <rFont val="Calibri"/>
        <family val="2"/>
      </rPr>
      <t xml:space="preserve">Бэбиол </t>
    </r>
    <r>
      <rPr>
        <sz val="11"/>
        <rFont val="Calibri"/>
        <family val="2"/>
      </rPr>
      <t xml:space="preserve">                                                                         </t>
    </r>
    <r>
      <rPr>
        <sz val="9"/>
        <rFont val="Calibri"/>
        <family val="2"/>
      </rPr>
      <t xml:space="preserve"> Для ухода за нежной чувствительной кожей</t>
    </r>
  </si>
  <si>
    <t>Псориофф</t>
  </si>
  <si>
    <r>
      <rPr>
        <b/>
        <sz val="11"/>
        <rFont val="Calibri"/>
        <family val="2"/>
      </rPr>
      <t xml:space="preserve">Cвежая волна (Fresh Wave)
</t>
    </r>
    <r>
      <rPr>
        <b/>
        <sz val="9"/>
        <rFont val="Calibri"/>
        <family val="2"/>
      </rPr>
      <t xml:space="preserve">(Дандрофф) </t>
    </r>
    <r>
      <rPr>
        <sz val="9"/>
        <rFont val="Calibri"/>
        <family val="2"/>
      </rPr>
      <t>Прекрасное средство от перхоти</t>
    </r>
  </si>
  <si>
    <r>
      <rPr>
        <b/>
        <sz val="11"/>
        <rFont val="Calibri"/>
        <family val="2"/>
      </rPr>
      <t xml:space="preserve">Цвет от Природы (Nature Color Hair Oil) </t>
    </r>
    <r>
      <rPr>
        <b/>
        <sz val="9"/>
        <rFont val="Calibri"/>
        <family val="2"/>
      </rPr>
      <t>(Калиндхи)</t>
    </r>
    <r>
      <rPr>
        <b/>
        <sz val="11"/>
        <rFont val="Calibri"/>
        <family val="2"/>
      </rPr>
      <t xml:space="preserve"> </t>
    </r>
    <r>
      <rPr>
        <sz val="9"/>
        <rFont val="Calibri"/>
        <family val="2"/>
      </rPr>
      <t xml:space="preserve">Масло против седины, антивозрастной целитель. </t>
    </r>
  </si>
  <si>
    <r>
      <t xml:space="preserve">Шикакай шампунь                </t>
    </r>
    <r>
      <rPr>
        <sz val="9"/>
        <rFont val="Calibri"/>
        <family val="2"/>
      </rPr>
      <t xml:space="preserve">                                 Для оживления сухих и поврежденных волос.</t>
    </r>
    <r>
      <rPr>
        <b/>
        <sz val="11"/>
        <rFont val="Calibri"/>
        <family val="2"/>
      </rPr>
      <t xml:space="preserve"> </t>
    </r>
  </si>
  <si>
    <r>
      <t xml:space="preserve">Сандал шампунь
</t>
    </r>
    <r>
      <rPr>
        <sz val="9"/>
        <rFont val="Calibri"/>
        <family val="2"/>
      </rPr>
      <t>Сила и энергия восточных трав</t>
    </r>
  </si>
  <si>
    <r>
      <t xml:space="preserve">Грин Грэм
</t>
    </r>
    <r>
      <rPr>
        <sz val="9"/>
        <rFont val="Calibri"/>
        <family val="2"/>
      </rPr>
      <t>Порошок для мытья тела из нута</t>
    </r>
  </si>
  <si>
    <r>
      <rPr>
        <b/>
        <sz val="11"/>
        <rFont val="Calibri"/>
        <family val="2"/>
      </rPr>
      <t xml:space="preserve">Сандаловое наслаждение (Sandal Delight) </t>
    </r>
    <r>
      <rPr>
        <b/>
        <sz val="9"/>
        <rFont val="Calibri"/>
        <family val="2"/>
      </rPr>
      <t>(Снана Чурнам)</t>
    </r>
    <r>
      <rPr>
        <b/>
        <sz val="11"/>
        <rFont val="Calibri"/>
        <family val="2"/>
      </rPr>
      <t xml:space="preserve"> </t>
    </r>
    <r>
      <rPr>
        <sz val="9"/>
        <rFont val="Calibri"/>
        <family val="2"/>
      </rPr>
      <t>Порошок для мытья тела с сандалом</t>
    </r>
  </si>
  <si>
    <t xml:space="preserve">Мыльные орешки порошок </t>
  </si>
  <si>
    <t xml:space="preserve">Мыльные орешки целые </t>
  </si>
  <si>
    <t>(джут.меш.)</t>
  </si>
  <si>
    <t>(пакет)</t>
  </si>
  <si>
    <r>
      <rPr>
        <b/>
        <sz val="11"/>
        <rFont val="Calibri"/>
        <family val="2"/>
      </rPr>
      <t>Дасамула</t>
    </r>
    <r>
      <rPr>
        <sz val="11"/>
        <rFont val="Calibri"/>
        <family val="2"/>
      </rPr>
      <t xml:space="preserve"> (для паровой бани)              </t>
    </r>
    <r>
      <rPr>
        <sz val="9"/>
        <rFont val="Calibri"/>
        <family val="2"/>
      </rPr>
      <t xml:space="preserve"> Очищение организма и выведение шлаков</t>
    </r>
    <r>
      <rPr>
        <sz val="11"/>
        <rFont val="Calibri"/>
        <family val="2"/>
      </rPr>
      <t xml:space="preserve"> 
</t>
    </r>
    <r>
      <rPr>
        <b/>
        <sz val="11"/>
        <rFont val="Calibri"/>
        <family val="2"/>
      </rPr>
      <t>Мешочки для процедур</t>
    </r>
    <r>
      <rPr>
        <sz val="11"/>
        <rFont val="Calibri"/>
        <family val="2"/>
      </rPr>
      <t xml:space="preserve"> - 500 г                                             </t>
    </r>
  </si>
  <si>
    <t>10x50 г</t>
  </si>
  <si>
    <t>100г</t>
  </si>
  <si>
    <r>
      <t xml:space="preserve">Кижи (нджавара) Райс целый
</t>
    </r>
    <r>
      <rPr>
        <b/>
        <sz val="9"/>
        <rFont val="Calibri"/>
        <family val="2"/>
      </rPr>
      <t>(для масок)</t>
    </r>
    <r>
      <rPr>
        <b/>
        <sz val="11"/>
        <rFont val="Calibri"/>
        <family val="2"/>
      </rPr>
      <t xml:space="preserve"> </t>
    </r>
    <r>
      <rPr>
        <b/>
        <sz val="9"/>
        <rFont val="Calibri"/>
        <family val="2"/>
      </rPr>
      <t xml:space="preserve"> Богатый источник коллагена</t>
    </r>
  </si>
  <si>
    <r>
      <t xml:space="preserve">Кижи (нджавара) Райс порошок
</t>
    </r>
    <r>
      <rPr>
        <b/>
        <sz val="9"/>
        <rFont val="Calibri"/>
        <family val="2"/>
      </rPr>
      <t>(для масок) Богатый источник коллагена</t>
    </r>
  </si>
  <si>
    <t xml:space="preserve">1 кг </t>
  </si>
  <si>
    <t>(в джут. мешочке)</t>
  </si>
  <si>
    <t>Тату трафарет (маленький)</t>
  </si>
  <si>
    <t>30 шт.</t>
  </si>
  <si>
    <r>
      <rPr>
        <b/>
        <sz val="11"/>
        <rFont val="Calibri"/>
        <family val="2"/>
      </rPr>
      <t>Кокосовое масло (Virgin)</t>
    </r>
    <r>
      <rPr>
        <sz val="11"/>
        <rFont val="Calibri"/>
        <family val="2"/>
      </rPr>
      <t xml:space="preserve">                                  </t>
    </r>
    <r>
      <rPr>
        <sz val="9"/>
        <rFont val="Calibri"/>
        <family val="2"/>
      </rPr>
      <t xml:space="preserve"> Для ухода за кожей. Средство для загара</t>
    </r>
  </si>
  <si>
    <r>
      <rPr>
        <b/>
        <sz val="11"/>
        <rFont val="Calibri"/>
        <family val="2"/>
      </rPr>
      <t xml:space="preserve">Кунжутное масло (Extra virgin)             </t>
    </r>
    <r>
      <rPr>
        <sz val="11"/>
        <rFont val="Calibri"/>
        <family val="2"/>
      </rPr>
      <t xml:space="preserve">                               </t>
    </r>
    <r>
      <rPr>
        <sz val="9"/>
        <rFont val="Calibri"/>
        <family val="2"/>
      </rPr>
      <t xml:space="preserve"> Для ухода за кожей</t>
    </r>
  </si>
  <si>
    <t>Масло КумКумади (KumKumadi Thailam)</t>
  </si>
  <si>
    <t>20 мл</t>
  </si>
  <si>
    <t>50 мл</t>
  </si>
  <si>
    <t>К2003</t>
  </si>
  <si>
    <t>К2004</t>
  </si>
  <si>
    <t>К2005</t>
  </si>
  <si>
    <t>К2006</t>
  </si>
  <si>
    <t>К2007</t>
  </si>
  <si>
    <t>К2008</t>
  </si>
  <si>
    <t>К2009</t>
  </si>
  <si>
    <t>К2010</t>
  </si>
  <si>
    <t>К2011</t>
  </si>
  <si>
    <t>К2012</t>
  </si>
  <si>
    <t>К2013</t>
  </si>
  <si>
    <t>К2014</t>
  </si>
  <si>
    <t>К2015</t>
  </si>
  <si>
    <t>К2016</t>
  </si>
  <si>
    <t>К2017</t>
  </si>
  <si>
    <t>К2018</t>
  </si>
  <si>
    <t>К2019</t>
  </si>
  <si>
    <t>К2020</t>
  </si>
  <si>
    <t>К2021</t>
  </si>
  <si>
    <t>К2022</t>
  </si>
  <si>
    <t>К2023</t>
  </si>
  <si>
    <t>К2024</t>
  </si>
  <si>
    <t>К2025</t>
  </si>
  <si>
    <t>К2026</t>
  </si>
  <si>
    <t>К2027</t>
  </si>
  <si>
    <t>К2028</t>
  </si>
  <si>
    <t>К2029</t>
  </si>
  <si>
    <t>К2030</t>
  </si>
  <si>
    <t>К2031</t>
  </si>
  <si>
    <t>К2032</t>
  </si>
  <si>
    <t>К2033</t>
  </si>
  <si>
    <t>К2034</t>
  </si>
  <si>
    <t>К3001</t>
  </si>
  <si>
    <t>К3002</t>
  </si>
  <si>
    <t>К3003</t>
  </si>
  <si>
    <t>К3004</t>
  </si>
  <si>
    <t>К3005</t>
  </si>
  <si>
    <t>К3006</t>
  </si>
  <si>
    <t>К3007</t>
  </si>
  <si>
    <t>К3008</t>
  </si>
  <si>
    <t>К3009</t>
  </si>
  <si>
    <t>К3010</t>
  </si>
  <si>
    <t>К3011</t>
  </si>
  <si>
    <t>К3012</t>
  </si>
  <si>
    <t>К3013</t>
  </si>
  <si>
    <t>К3014</t>
  </si>
  <si>
    <t>К3017</t>
  </si>
  <si>
    <t>К3018</t>
  </si>
  <si>
    <t>К3019</t>
  </si>
  <si>
    <t>К3020</t>
  </si>
  <si>
    <t>К3021</t>
  </si>
  <si>
    <t>К3022</t>
  </si>
  <si>
    <t>К3023</t>
  </si>
  <si>
    <t>К3024</t>
  </si>
  <si>
    <t>К3025</t>
  </si>
  <si>
    <t>К3026</t>
  </si>
  <si>
    <t>К3027</t>
  </si>
  <si>
    <t>К3028</t>
  </si>
  <si>
    <t>К3029</t>
  </si>
  <si>
    <t>К3030</t>
  </si>
  <si>
    <t>К3031</t>
  </si>
  <si>
    <t>К3032</t>
  </si>
  <si>
    <t>К3033</t>
  </si>
  <si>
    <t>К3034</t>
  </si>
  <si>
    <t>К3036</t>
  </si>
  <si>
    <t>К3037</t>
  </si>
  <si>
    <r>
      <rPr>
        <b/>
        <sz val="11"/>
        <rFont val="Calibri"/>
        <family val="2"/>
      </rPr>
      <t>Брингарадж кокос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масло               </t>
    </r>
    <r>
      <rPr>
        <sz val="11"/>
        <rFont val="Calibri"/>
        <family val="2"/>
      </rPr>
      <t xml:space="preserve">                     </t>
    </r>
    <r>
      <rPr>
        <sz val="9"/>
        <rFont val="Calibri"/>
        <family val="2"/>
      </rPr>
      <t>Для роста и питания волос, против выпадения</t>
    </r>
  </si>
  <si>
    <r>
      <rPr>
        <b/>
        <sz val="11"/>
        <rFont val="Calibri"/>
        <family val="2"/>
      </rPr>
      <t xml:space="preserve">Брингарадж кунжут  масло     </t>
    </r>
    <r>
      <rPr>
        <sz val="11"/>
        <rFont val="Calibri"/>
        <family val="2"/>
      </rPr>
      <t xml:space="preserve">                           </t>
    </r>
    <r>
      <rPr>
        <sz val="9"/>
        <rFont val="Calibri"/>
        <family val="2"/>
      </rPr>
      <t>Для роста и питания волос, против выпадения</t>
    </r>
  </si>
  <si>
    <t xml:space="preserve">Хна натуральная в фольге </t>
  </si>
  <si>
    <t>20 шт.</t>
  </si>
  <si>
    <t>К3038</t>
  </si>
  <si>
    <t>К4001</t>
  </si>
  <si>
    <t>К4002</t>
  </si>
  <si>
    <t>К4003</t>
  </si>
  <si>
    <t>К4004</t>
  </si>
  <si>
    <t>К4005</t>
  </si>
  <si>
    <t>К4006</t>
  </si>
  <si>
    <t>К4007</t>
  </si>
  <si>
    <t>К4009</t>
  </si>
  <si>
    <t>К4010</t>
  </si>
  <si>
    <t>К4011</t>
  </si>
  <si>
    <t>К4012</t>
  </si>
  <si>
    <t>К4013</t>
  </si>
  <si>
    <t>К4015</t>
  </si>
  <si>
    <t>К4016</t>
  </si>
  <si>
    <t>К4017</t>
  </si>
  <si>
    <t>К4018</t>
  </si>
  <si>
    <t>К4019</t>
  </si>
  <si>
    <t>К4020</t>
  </si>
  <si>
    <t>К4021</t>
  </si>
  <si>
    <t>К4022</t>
  </si>
  <si>
    <t>К4023</t>
  </si>
  <si>
    <t>К4024</t>
  </si>
  <si>
    <t>К4025</t>
  </si>
  <si>
    <t>К4026</t>
  </si>
  <si>
    <t>К4027</t>
  </si>
  <si>
    <t>К4028</t>
  </si>
  <si>
    <t>К5001</t>
  </si>
  <si>
    <t>К5002</t>
  </si>
  <si>
    <t>К5003</t>
  </si>
  <si>
    <t>К5004</t>
  </si>
  <si>
    <t>К5005</t>
  </si>
  <si>
    <t>К5006</t>
  </si>
  <si>
    <t>К5007</t>
  </si>
  <si>
    <t>К5008</t>
  </si>
  <si>
    <t>К5009</t>
  </si>
  <si>
    <t>К5010</t>
  </si>
  <si>
    <t>К5011</t>
  </si>
  <si>
    <t>К5013</t>
  </si>
  <si>
    <t>К5014</t>
  </si>
  <si>
    <t>К5015</t>
  </si>
  <si>
    <t>К5016</t>
  </si>
  <si>
    <t>К5018</t>
  </si>
  <si>
    <t>К5019</t>
  </si>
  <si>
    <t>К5020</t>
  </si>
  <si>
    <t>К5021</t>
  </si>
  <si>
    <t>К5022</t>
  </si>
  <si>
    <t>К5023</t>
  </si>
  <si>
    <t>К5024</t>
  </si>
  <si>
    <t>К5025</t>
  </si>
  <si>
    <t>К6001</t>
  </si>
  <si>
    <t>К6002</t>
  </si>
  <si>
    <t>К6003</t>
  </si>
  <si>
    <t>К6004</t>
  </si>
  <si>
    <t>К6005</t>
  </si>
  <si>
    <t>К6006</t>
  </si>
  <si>
    <t>К6007</t>
  </si>
  <si>
    <t>К6008</t>
  </si>
  <si>
    <t>К7001</t>
  </si>
  <si>
    <t>К7003</t>
  </si>
  <si>
    <t>К7005</t>
  </si>
  <si>
    <t>К7006</t>
  </si>
  <si>
    <t>К7007</t>
  </si>
  <si>
    <t>К7008</t>
  </si>
  <si>
    <t>К7009</t>
  </si>
  <si>
    <t>К7010</t>
  </si>
  <si>
    <t>К7011</t>
  </si>
  <si>
    <t>К7012</t>
  </si>
  <si>
    <t>К7013</t>
  </si>
  <si>
    <t>К7014</t>
  </si>
  <si>
    <t>К7015</t>
  </si>
  <si>
    <t>К7016</t>
  </si>
  <si>
    <t>К7018</t>
  </si>
  <si>
    <t>Лепестки Дамасской розы сухие (Rose Leaf Powder)</t>
  </si>
  <si>
    <t>К7019</t>
  </si>
  <si>
    <t>Маска сухая Мултани Мутти Белая</t>
  </si>
  <si>
    <t>К8002</t>
  </si>
  <si>
    <t>К8003</t>
  </si>
  <si>
    <t>К8011</t>
  </si>
  <si>
    <t>К8012</t>
  </si>
  <si>
    <t>К8014</t>
  </si>
  <si>
    <t>Базилик (Basil essential Oil )</t>
  </si>
  <si>
    <t>5 мл</t>
  </si>
  <si>
    <t>Герань (Geranium essencial Oil)</t>
  </si>
  <si>
    <t>Иланг-Иланг(Ylang-Ylang essential Oil)</t>
  </si>
  <si>
    <t>Лимон (Lemon essential oil )</t>
  </si>
  <si>
    <t>Лотос (Lotus essential Oil)</t>
  </si>
  <si>
    <t>Могра (Mogra essential Oil)</t>
  </si>
  <si>
    <t>Огуречное (Cucumber essential Oil)</t>
  </si>
  <si>
    <t>Бергамот (Bergamot essential Oil)</t>
  </si>
  <si>
    <t>Куркума (Turmeric essential Oil)</t>
  </si>
  <si>
    <t>Корица (Cinnamon essential Oil)</t>
  </si>
  <si>
    <t>Роза Дамасская (Rose Damascena essential Oil)</t>
  </si>
  <si>
    <t>Цитронелла (Citronella essential Oil)</t>
  </si>
  <si>
    <t>К9001</t>
  </si>
  <si>
    <t>К9002</t>
  </si>
  <si>
    <t>К9003</t>
  </si>
  <si>
    <t>К9004</t>
  </si>
  <si>
    <t>К9005</t>
  </si>
  <si>
    <t>К9006</t>
  </si>
  <si>
    <t>К9007</t>
  </si>
  <si>
    <t>К9008</t>
  </si>
  <si>
    <t>К9009</t>
  </si>
  <si>
    <t>К9010</t>
  </si>
  <si>
    <t>К9011</t>
  </si>
  <si>
    <t>К9012</t>
  </si>
  <si>
    <t>К9013</t>
  </si>
  <si>
    <t>К9014</t>
  </si>
  <si>
    <t>К9015</t>
  </si>
  <si>
    <t>К9016</t>
  </si>
  <si>
    <t>К10001</t>
  </si>
  <si>
    <t>К10002</t>
  </si>
  <si>
    <t>К10003</t>
  </si>
  <si>
    <t>К10004</t>
  </si>
  <si>
    <t>К10005</t>
  </si>
  <si>
    <t>К10006</t>
  </si>
  <si>
    <t>К10007</t>
  </si>
  <si>
    <t>К10008</t>
  </si>
  <si>
    <t>К10009</t>
  </si>
  <si>
    <t>К10010</t>
  </si>
  <si>
    <t>К10011</t>
  </si>
  <si>
    <t>К10012</t>
  </si>
  <si>
    <t>К10013</t>
  </si>
  <si>
    <t>К10015</t>
  </si>
  <si>
    <t>К10016</t>
  </si>
  <si>
    <t>Ваниль стручки крупные (Vanilla beans)</t>
  </si>
  <si>
    <t>Горчица Рай целая (Rai)</t>
  </si>
  <si>
    <t>Кунжут черный семена (Sesame Black), Крупный, Раджастан</t>
  </si>
  <si>
    <t>Шафран (Zafran), Кашмир</t>
  </si>
  <si>
    <t>Браслет магнитный (целебный), 80% медь+20% латунь</t>
  </si>
  <si>
    <t>Бадьян/Звезчатый анис молотый (Star anis)</t>
  </si>
  <si>
    <t>Кунжут белый семена (Sesame White), Крупный масличный, Раджастан</t>
  </si>
  <si>
    <t>Кардамон зеленый целый крупный (Cardamon Green)</t>
  </si>
  <si>
    <t>Кардамон зеленый молотый (Cardamon Green)</t>
  </si>
  <si>
    <t>Кардамон черный (Cardamon Black)</t>
  </si>
  <si>
    <t>Кардамон черный молотый (Cardamon Black)</t>
  </si>
  <si>
    <t>Гарам масала молотые                                     Garam Masala Powder</t>
  </si>
  <si>
    <t>Рис Басмати</t>
  </si>
  <si>
    <t>5 кг</t>
  </si>
  <si>
    <t>Хна темный шоколад</t>
  </si>
  <si>
    <t>К3027а</t>
  </si>
  <si>
    <t>12 шт.</t>
  </si>
  <si>
    <t>Статуэтка Дханвантари</t>
  </si>
  <si>
    <t>К6009</t>
  </si>
  <si>
    <t>К6010</t>
  </si>
  <si>
    <t>Тату и Мехенди (Боди Арт)</t>
  </si>
  <si>
    <t>Паста в конусе, фольга, светло-коричневый</t>
  </si>
  <si>
    <t>Паста в конусе, фольга, черный</t>
  </si>
  <si>
    <t>Паста в конусе, фольга, красный</t>
  </si>
  <si>
    <t>Паста в тубе, коричневый</t>
  </si>
  <si>
    <t>Паста в тубе, черный</t>
  </si>
  <si>
    <t>Для поиска необходимого товара нажмите CNTR+F и наберите название товара</t>
  </si>
  <si>
    <t>П101</t>
  </si>
  <si>
    <t>П102</t>
  </si>
  <si>
    <t>П103</t>
  </si>
  <si>
    <t>П105</t>
  </si>
  <si>
    <t>П107</t>
  </si>
  <si>
    <t>П108</t>
  </si>
  <si>
    <t>П109</t>
  </si>
  <si>
    <t>П110</t>
  </si>
  <si>
    <t>П127</t>
  </si>
  <si>
    <t>П128</t>
  </si>
  <si>
    <t>П129</t>
  </si>
  <si>
    <t>П012а</t>
  </si>
  <si>
    <t>П054а</t>
  </si>
  <si>
    <t>П055а</t>
  </si>
  <si>
    <t>П056а</t>
  </si>
  <si>
    <t>П057а</t>
  </si>
  <si>
    <t>П061а</t>
  </si>
  <si>
    <t>П073а</t>
  </si>
  <si>
    <t>П074а</t>
  </si>
  <si>
    <t>П075а</t>
  </si>
  <si>
    <t>П076а</t>
  </si>
  <si>
    <t>П076б</t>
  </si>
  <si>
    <t>П078а</t>
  </si>
  <si>
    <t>П079а</t>
  </si>
  <si>
    <t>П080а</t>
  </si>
  <si>
    <t>4 шт./32 шт.</t>
  </si>
  <si>
    <r>
      <t>Платки, шелк (в ассортименте)</t>
    </r>
  </si>
  <si>
    <r>
      <t xml:space="preserve">отдельный прайс-лист - </t>
    </r>
    <r>
      <rPr>
        <u val="single"/>
        <sz val="24"/>
        <color indexed="10"/>
        <rFont val="Calibri"/>
        <family val="2"/>
      </rPr>
      <t>по запросу у менеджеров</t>
    </r>
  </si>
  <si>
    <t>Платки, шарфы, палантины: 
100% шелк, вискоза, хлопок, шерсть, пашмина</t>
  </si>
  <si>
    <t>Цены/ материалы различные</t>
  </si>
  <si>
    <r>
      <t>Специальный (неотбеленный) коттон</t>
    </r>
    <r>
      <rPr>
        <sz val="11"/>
        <rFont val="Calibri"/>
        <family val="2"/>
      </rPr>
      <t xml:space="preserve">  </t>
    </r>
    <r>
      <rPr>
        <sz val="9"/>
        <rFont val="Calibri"/>
        <family val="2"/>
      </rPr>
      <t>для аюрведических процедур</t>
    </r>
  </si>
  <si>
    <t>Хна фиолетовая (purple henna)</t>
  </si>
  <si>
    <t>Golecha, 10 шт.</t>
  </si>
  <si>
    <t>Shankar, 12 шт.</t>
  </si>
  <si>
    <t>6 шт.</t>
  </si>
  <si>
    <t>К2035</t>
  </si>
  <si>
    <t>К2036</t>
  </si>
  <si>
    <t>К4005а</t>
  </si>
  <si>
    <t>Крем против морщин 
(Anti Wrinkle Cream)</t>
  </si>
  <si>
    <t>Крем д/тела с маслом жожоба и эфирными маслами (Bodi Cream)</t>
  </si>
  <si>
    <t>Гель д/душа шалфей/лимон/ розмарин (Shower Gel)</t>
  </si>
  <si>
    <t>Крем перед принятием ванны с маслом куркумы (Turmeric Cream)</t>
  </si>
  <si>
    <t>Питательная маска д/лица ветиверия/иланг-иланг (Face Pack)</t>
  </si>
  <si>
    <t>Маска манго/апельсин 
(Face Pack Powder)</t>
  </si>
  <si>
    <t>Очищающее молочко д/лица роза/лаванда (Cleansing milk)</t>
  </si>
  <si>
    <t>Сливки-крем для тела с маслом Ши (Shea Butter Body Cream)</t>
  </si>
  <si>
    <t>К7008а</t>
  </si>
  <si>
    <t>ТУБА</t>
  </si>
  <si>
    <t>К7009а</t>
  </si>
  <si>
    <t>К7009б</t>
  </si>
  <si>
    <t>К7009в</t>
  </si>
  <si>
    <t>Амбер (Amber Oil)</t>
  </si>
  <si>
    <t>Апельсин сладкий (Sweet Orange essential Oil)</t>
  </si>
  <si>
    <t>Ваниль (Vanilla essential Oil )</t>
  </si>
  <si>
    <t>Ветиверия (Vetivert Oil)</t>
  </si>
  <si>
    <t>Лаванда (Lavender Oil)</t>
  </si>
  <si>
    <t>Нероли (Neroli essential Oil)</t>
  </si>
  <si>
    <t>Пальмароза (Palmarosa essential Oil)</t>
  </si>
  <si>
    <t>Пачули (Patholi essential Oil)</t>
  </si>
  <si>
    <t>Перец душистый (Pimenta Berry)</t>
  </si>
  <si>
    <t>Кардамон (Cardamom Oil)</t>
  </si>
  <si>
    <t>Лимонная трава (Lemon Grass essential Oil)</t>
  </si>
  <si>
    <t>Петитгрэйн (Petitgrain essential Oil)</t>
  </si>
  <si>
    <t>Роза мускусная (Rose Musk essential Oil)</t>
  </si>
  <si>
    <t>Роза Дамасская АТТАР (Rose Damascena Attar)</t>
  </si>
  <si>
    <t>Митти Ки АТТАР (Mitti Ki Attar)</t>
  </si>
  <si>
    <t>Шалфей мускатный (Clary Sage essential Oil)</t>
  </si>
  <si>
    <t>К9017</t>
  </si>
  <si>
    <t>К9018</t>
  </si>
  <si>
    <t>К9019</t>
  </si>
  <si>
    <t>К9020</t>
  </si>
  <si>
    <t>К9021</t>
  </si>
  <si>
    <t>К9022</t>
  </si>
  <si>
    <t>К9023</t>
  </si>
  <si>
    <t>К9024</t>
  </si>
  <si>
    <t>К9025</t>
  </si>
  <si>
    <t>К9026</t>
  </si>
  <si>
    <t>К9027</t>
  </si>
  <si>
    <t>К9028</t>
  </si>
  <si>
    <t>К9029</t>
  </si>
  <si>
    <t>К9030</t>
  </si>
  <si>
    <t>К9031</t>
  </si>
  <si>
    <t>К9032</t>
  </si>
  <si>
    <t>К9033</t>
  </si>
  <si>
    <t>К9034</t>
  </si>
  <si>
    <t>Чайное дерево (Tea Tree essential Oil)</t>
  </si>
  <si>
    <t>Розовое дерево (Rose Tree essential Oil)</t>
  </si>
  <si>
    <r>
      <rPr>
        <b/>
        <sz val="11"/>
        <rFont val="Calibri"/>
        <family val="2"/>
      </rPr>
      <t>Лашми Блоссом гель</t>
    </r>
    <r>
      <rPr>
        <sz val="11"/>
        <rFont val="Calibri"/>
        <family val="2"/>
      </rPr>
      <t xml:space="preserve">                                                       </t>
    </r>
    <r>
      <rPr>
        <sz val="9"/>
        <rFont val="Calibri"/>
        <family val="2"/>
      </rPr>
      <t xml:space="preserve"> Для тонуса, коррекции груди. Афродизиак.</t>
    </r>
  </si>
  <si>
    <t>до 03.2017</t>
  </si>
  <si>
    <t>Срок годности</t>
  </si>
  <si>
    <t>до 12.2016</t>
  </si>
  <si>
    <t>до 05.2017</t>
  </si>
  <si>
    <t>до 09.2015</t>
  </si>
  <si>
    <t>до 04.2016</t>
  </si>
  <si>
    <t>до 01.2017</t>
  </si>
  <si>
    <t>до 08.2016</t>
  </si>
  <si>
    <t>до 02.2017</t>
  </si>
  <si>
    <t>до 04.2017</t>
  </si>
  <si>
    <t>до 03.2015</t>
  </si>
  <si>
    <t>до 09.2016</t>
  </si>
  <si>
    <t>до 03.2016</t>
  </si>
  <si>
    <t>до 02.2016</t>
  </si>
  <si>
    <t>до 11.2016</t>
  </si>
  <si>
    <t>до 07.2016</t>
  </si>
  <si>
    <t>6 шт./96 шт.</t>
  </si>
  <si>
    <t>6 шт./72 шт.</t>
  </si>
  <si>
    <t>12 шт/50 шт</t>
  </si>
  <si>
    <t>24 шт.</t>
  </si>
  <si>
    <t>до 04.2015</t>
  </si>
  <si>
    <t>до 08.2015</t>
  </si>
  <si>
    <t>до 06.2016</t>
  </si>
  <si>
    <t>4 шт./8 шт.</t>
  </si>
  <si>
    <t>16 шт.</t>
  </si>
  <si>
    <t>до 07.2017</t>
  </si>
  <si>
    <t>до 06.2015</t>
  </si>
  <si>
    <t>до 12.2017</t>
  </si>
  <si>
    <t>до 12.2015</t>
  </si>
  <si>
    <t>Cандал белый (Santalum Album Oil)</t>
  </si>
  <si>
    <t>Текстиль</t>
  </si>
  <si>
    <t>Коврик для йоги "Yoga Tree"(бежевый), 100% хлопок</t>
  </si>
  <si>
    <t>Golecha, 20 шт.</t>
  </si>
  <si>
    <t>Golecha, 12\20 шт.</t>
  </si>
  <si>
    <t>К6011</t>
  </si>
  <si>
    <t>Паста в тубе, красный</t>
  </si>
  <si>
    <t>до 11.2015</t>
  </si>
  <si>
    <t>120 шт.</t>
  </si>
  <si>
    <t>9 шт.</t>
  </si>
  <si>
    <t>40 шт.</t>
  </si>
  <si>
    <t>П126</t>
  </si>
  <si>
    <t>Басмати (Khajuraho) , необработанный (оранжевый)</t>
  </si>
  <si>
    <r>
      <t xml:space="preserve">Зубной порошок Красный 
</t>
    </r>
    <r>
      <rPr>
        <sz val="11"/>
        <rFont val="Calibri"/>
        <family val="2"/>
      </rPr>
      <t>(Red tooth Powder)</t>
    </r>
  </si>
  <si>
    <r>
      <t xml:space="preserve">Зубной порошок Трифала 
</t>
    </r>
    <r>
      <rPr>
        <sz val="11"/>
        <rFont val="Calibri"/>
        <family val="2"/>
      </rPr>
      <t>(Triphala tooth Powder)</t>
    </r>
  </si>
  <si>
    <r>
      <t xml:space="preserve">Зубной порошок Черный 
</t>
    </r>
    <r>
      <rPr>
        <sz val="11"/>
        <rFont val="Calibri"/>
        <family val="2"/>
      </rPr>
      <t>(Black tooth Powder)</t>
    </r>
  </si>
  <si>
    <t>К5022а</t>
  </si>
  <si>
    <t>0,9 кг</t>
  </si>
  <si>
    <t>до 08.2017</t>
  </si>
  <si>
    <t>П106</t>
  </si>
  <si>
    <t>Ягоды Годжи, крупные 
(180 шт на 50 г)</t>
  </si>
  <si>
    <t>П130</t>
  </si>
  <si>
    <t>П131</t>
  </si>
  <si>
    <t>Десерт "Bhagat's Allfanso Mango Rolls" манго</t>
  </si>
  <si>
    <t>Десерт "Bhagat's Son Papdi" классический</t>
  </si>
  <si>
    <t>10 г</t>
  </si>
  <si>
    <r>
      <rPr>
        <b/>
        <sz val="11"/>
        <rFont val="Calibri"/>
        <family val="2"/>
      </rPr>
      <t>Кокосовое масло</t>
    </r>
    <r>
      <rPr>
        <sz val="11"/>
        <rFont val="Calibri"/>
        <family val="2"/>
      </rPr>
      <t xml:space="preserve">                          </t>
    </r>
    <r>
      <rPr>
        <sz val="9"/>
        <rFont val="Calibri"/>
        <family val="2"/>
      </rPr>
      <t xml:space="preserve">  
Для ухода за кожей. Средство для загара</t>
    </r>
  </si>
  <si>
    <r>
      <rPr>
        <b/>
        <sz val="11"/>
        <rFont val="Calibri"/>
        <family val="2"/>
      </rPr>
      <t xml:space="preserve">Кокосовое масло с жасмином
</t>
    </r>
    <r>
      <rPr>
        <sz val="9"/>
        <rFont val="Calibri"/>
        <family val="2"/>
      </rPr>
      <t>Для ухода за кожей и волосами</t>
    </r>
  </si>
  <si>
    <r>
      <t>Масло с Цветами Шафрана 
Д</t>
    </r>
    <r>
      <rPr>
        <sz val="9"/>
        <rFont val="Calibri"/>
        <family val="2"/>
      </rPr>
      <t>ля массажа и ухода за лицом</t>
    </r>
    <r>
      <rPr>
        <sz val="11"/>
        <rFont val="Calibri"/>
        <family val="2"/>
      </rPr>
      <t xml:space="preserve">
(Massage Oil with Saffron Flower)</t>
    </r>
  </si>
  <si>
    <r>
      <t>Масло с Лепестками Розы 
Д</t>
    </r>
    <r>
      <rPr>
        <sz val="9"/>
        <rFont val="Calibri"/>
        <family val="2"/>
      </rPr>
      <t>ля массажа и ухода за лицом
(Massage Oil with Rose Petals)</t>
    </r>
  </si>
  <si>
    <r>
      <t xml:space="preserve">Гель для душа Герань </t>
    </r>
    <r>
      <rPr>
        <b/>
        <sz val="9"/>
        <rFont val="Calibri"/>
        <family val="2"/>
      </rPr>
      <t>не содержит SLS !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(Shower Gel Geranium) </t>
    </r>
  </si>
  <si>
    <r>
      <t xml:space="preserve">Гель для умывания лица Ним/Чайное дерево </t>
    </r>
    <r>
      <rPr>
        <b/>
        <sz val="9"/>
        <rFont val="Calibri"/>
        <family val="2"/>
      </rPr>
      <t>не содержит SLS !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(Face Wash Gel Neem/Tea Three Oil) </t>
    </r>
  </si>
  <si>
    <r>
      <t xml:space="preserve">Скраб для лица с морскими водорослями </t>
    </r>
    <r>
      <rPr>
        <sz val="11"/>
        <rFont val="Calibri"/>
        <family val="2"/>
      </rPr>
      <t>(Algae Marine Face Scrub)</t>
    </r>
  </si>
  <si>
    <r>
      <t xml:space="preserve">Маска с лепестками розы 
</t>
    </r>
    <r>
      <rPr>
        <sz val="11"/>
        <rFont val="Calibri"/>
        <family val="2"/>
      </rPr>
      <t>(Rose Petal Pack)</t>
    </r>
  </si>
  <si>
    <t>К7012а</t>
  </si>
  <si>
    <t>Маска сухая Мултани Мутти Желтая</t>
  </si>
  <si>
    <t>П126а</t>
  </si>
  <si>
    <t>Басмати (Khajuraho) , необработанный (малиновый)</t>
  </si>
  <si>
    <t>Басмати (Nano Sri), необработанный (синий)</t>
  </si>
  <si>
    <t>Басмати (Nano Sri), 
пропаренный (красный)</t>
  </si>
  <si>
    <t>Сона Масури (Nano Sri), низкокалорийный  (коричневый)</t>
  </si>
  <si>
    <t>П132</t>
  </si>
  <si>
    <t>П133</t>
  </si>
  <si>
    <t>П011б</t>
  </si>
  <si>
    <t>П013а</t>
  </si>
  <si>
    <t>П015а</t>
  </si>
  <si>
    <t>2 шт в уп.</t>
  </si>
  <si>
    <t>П024б</t>
  </si>
  <si>
    <t>П028а</t>
  </si>
  <si>
    <t>П030а</t>
  </si>
  <si>
    <t>5 г</t>
  </si>
  <si>
    <t>П034а</t>
  </si>
  <si>
    <t>П035а</t>
  </si>
  <si>
    <t>П039а</t>
  </si>
  <si>
    <t>П049а</t>
  </si>
  <si>
    <t>П053а</t>
  </si>
  <si>
    <t>П055б</t>
  </si>
  <si>
    <t>П056б</t>
  </si>
  <si>
    <t>П057б</t>
  </si>
  <si>
    <t>П058а</t>
  </si>
  <si>
    <t>П062а</t>
  </si>
  <si>
    <t>П008б</t>
  </si>
  <si>
    <t>П009б</t>
  </si>
  <si>
    <t>П010б</t>
  </si>
  <si>
    <t>П014б</t>
  </si>
  <si>
    <t>П017а</t>
  </si>
  <si>
    <t>П021б</t>
  </si>
  <si>
    <t>П022б</t>
  </si>
  <si>
    <t>П023б</t>
  </si>
  <si>
    <t>П025б</t>
  </si>
  <si>
    <t>П026б</t>
  </si>
  <si>
    <t>П031б</t>
  </si>
  <si>
    <t>П036б</t>
  </si>
  <si>
    <t>П037б</t>
  </si>
  <si>
    <t>П038б</t>
  </si>
  <si>
    <t>П040б</t>
  </si>
  <si>
    <t>П041б</t>
  </si>
  <si>
    <t>П042б</t>
  </si>
  <si>
    <t>П043б</t>
  </si>
  <si>
    <t>П044б</t>
  </si>
  <si>
    <t>П045б</t>
  </si>
  <si>
    <t>П046б</t>
  </si>
  <si>
    <t>П051б</t>
  </si>
  <si>
    <t>П053б</t>
  </si>
  <si>
    <t>П058б</t>
  </si>
  <si>
    <t>П059б</t>
  </si>
  <si>
    <t>П062б</t>
  </si>
  <si>
    <t>П063б</t>
  </si>
  <si>
    <t>П064б</t>
  </si>
  <si>
    <t>П065б</t>
  </si>
  <si>
    <t>П066б</t>
  </si>
  <si>
    <t>П067б</t>
  </si>
  <si>
    <t>П068б</t>
  </si>
  <si>
    <t>П069б</t>
  </si>
  <si>
    <t>П070б</t>
  </si>
  <si>
    <t>П071б</t>
  </si>
  <si>
    <t>П074б</t>
  </si>
  <si>
    <t>П075б</t>
  </si>
  <si>
    <t>П077а</t>
  </si>
  <si>
    <t>П078б</t>
  </si>
  <si>
    <t>П080б</t>
  </si>
  <si>
    <t>П081а</t>
  </si>
  <si>
    <t>П019а</t>
  </si>
  <si>
    <t>П0240</t>
  </si>
  <si>
    <t>П0240а</t>
  </si>
  <si>
    <t>П028б</t>
  </si>
  <si>
    <t>П030б</t>
  </si>
  <si>
    <t>П034б</t>
  </si>
  <si>
    <t>П047а</t>
  </si>
  <si>
    <t>П077</t>
  </si>
  <si>
    <t>П079</t>
  </si>
  <si>
    <t>П081</t>
  </si>
  <si>
    <t>Басмати (Аннапурна), пропаренный (зеленый)</t>
  </si>
  <si>
    <t>П061б</t>
  </si>
  <si>
    <t>ВНИМАНИЕ: Выделенные красным позиции замерзают при минусовых температурах! Отправка только в тепле!</t>
  </si>
  <si>
    <t>Сахар леденцовый "Mishri Sugar", нерафинированный, натуральный</t>
  </si>
  <si>
    <t>до 21.08.2016</t>
  </si>
  <si>
    <t>до 18.08.2017</t>
  </si>
  <si>
    <t>до 01.08.2017</t>
  </si>
  <si>
    <t>Чай "Goldiee Almond Tea - Darjeeling &amp; Assam", гранулированный</t>
  </si>
  <si>
    <t>Чай "Goldiee Royale Darjeeling Tea", смесь черного и зеленого чаев</t>
  </si>
  <si>
    <t>П134</t>
  </si>
  <si>
    <t>Краски Холи "Gulal red"</t>
  </si>
  <si>
    <t>Краски Холи "Gulal green"</t>
  </si>
  <si>
    <t xml:space="preserve">до 08.2016 </t>
  </si>
  <si>
    <t>Набор для обряда Пуджа "Goldiee Phabhu Sewa (Puja Kit) Poojan Samagari"</t>
  </si>
  <si>
    <t>160 г</t>
  </si>
  <si>
    <t xml:space="preserve">до 07.2016 </t>
  </si>
  <si>
    <t>П136</t>
  </si>
  <si>
    <t>П137</t>
  </si>
  <si>
    <t>Тарелка "ОМ", 23,5 см (латунь)</t>
  </si>
  <si>
    <t>Б349а</t>
  </si>
  <si>
    <t>Тарелка "ОМ", 17 см (латунь)</t>
  </si>
  <si>
    <t>Б348а</t>
  </si>
  <si>
    <t>К6012</t>
  </si>
  <si>
    <t>К6013</t>
  </si>
  <si>
    <t>Б381</t>
  </si>
  <si>
    <t>Б420</t>
  </si>
  <si>
    <t>Турка большая, 9,5 см, объем = 400 мл (латунь/дерево)</t>
  </si>
  <si>
    <t>Б421</t>
  </si>
  <si>
    <t>Турка малая, 7,5 см, объем = 250 мл (латунь/дерево)</t>
  </si>
  <si>
    <t>Б422</t>
  </si>
  <si>
    <t>Набор для вина подарочный, 8 предметов (латунь)</t>
  </si>
  <si>
    <t>Б424</t>
  </si>
  <si>
    <t>Б425</t>
  </si>
  <si>
    <t>Б426</t>
  </si>
  <si>
    <t>Б427</t>
  </si>
  <si>
    <t>Чаша (латунь)</t>
  </si>
  <si>
    <t>Ложка, 17 см (латунь)</t>
  </si>
  <si>
    <t>Стакан (латунь)</t>
  </si>
  <si>
    <t>Поднос (латунь)</t>
  </si>
  <si>
    <r>
      <t xml:space="preserve">Сахарный скраб для тела "Клубника" 
</t>
    </r>
    <r>
      <rPr>
        <sz val="11"/>
        <rFont val="Calibri"/>
        <family val="2"/>
      </rPr>
      <t>(Body Polisher Strawberry)</t>
    </r>
  </si>
  <si>
    <t>3 кг</t>
  </si>
  <si>
    <t>(пакет.)</t>
  </si>
  <si>
    <t>(в пакете)</t>
  </si>
  <si>
    <t>50г</t>
  </si>
  <si>
    <t>Тел. 8 (495) 585-96-78</t>
  </si>
  <si>
    <t>ОПТОВЫЙ ПРАЙС-ЛИСТ</t>
  </si>
  <si>
    <t>Викрама гель д/пяточек (Vikrama Gel)</t>
  </si>
  <si>
    <t>Сурьяват гель разогревающий (Suryavat Gel)</t>
  </si>
  <si>
    <t>Индийские сладости</t>
  </si>
  <si>
    <r>
      <t xml:space="preserve">Эфирные масла 100% чистые натуральные </t>
    </r>
    <r>
      <rPr>
        <b/>
        <i/>
        <sz val="11"/>
        <color indexed="10"/>
        <rFont val="Calibri"/>
        <family val="2"/>
      </rPr>
      <t>ВЫСШЕГО КАЧЕСТВА</t>
    </r>
  </si>
  <si>
    <r>
      <t xml:space="preserve">Индийский чай - </t>
    </r>
    <r>
      <rPr>
        <b/>
        <i/>
        <sz val="11"/>
        <color indexed="10"/>
        <rFont val="Calibri"/>
        <family val="2"/>
      </rPr>
      <t>НОВИНКА!!!!</t>
    </r>
  </si>
  <si>
    <t>П026а</t>
  </si>
  <si>
    <t>П044а</t>
  </si>
  <si>
    <t>П046а</t>
  </si>
  <si>
    <t>П067а</t>
  </si>
  <si>
    <t>П069а</t>
  </si>
  <si>
    <t>К3016</t>
  </si>
  <si>
    <t>К5002а</t>
  </si>
  <si>
    <t>К5002б</t>
  </si>
  <si>
    <t>К5004б</t>
  </si>
  <si>
    <t>К5006а</t>
  </si>
  <si>
    <t>К5006б</t>
  </si>
  <si>
    <t>К5022б</t>
  </si>
  <si>
    <t>К7016а</t>
  </si>
  <si>
    <t>К7017</t>
  </si>
  <si>
    <r>
      <rPr>
        <b/>
        <sz val="11"/>
        <rFont val="Calibri"/>
        <family val="2"/>
      </rPr>
      <t>Кунжутное масло (Light)</t>
    </r>
    <r>
      <rPr>
        <sz val="11"/>
        <rFont val="Calibri"/>
        <family val="2"/>
      </rPr>
      <t xml:space="preserve">                             </t>
    </r>
    <r>
      <rPr>
        <sz val="9"/>
        <rFont val="Calibri"/>
        <family val="2"/>
      </rPr>
      <t>Для массажных процедур</t>
    </r>
  </si>
  <si>
    <t>Адрес:  МО, Мытищи, ул. Колпакова д.2, корп.2</t>
  </si>
  <si>
    <r>
      <rPr>
        <b/>
        <sz val="11"/>
        <rFont val="Calibri"/>
        <family val="2"/>
      </rPr>
      <t>Совершенство (Perfect Hair)</t>
    </r>
    <r>
      <rPr>
        <sz val="11"/>
        <rFont val="Calibri"/>
        <family val="2"/>
      </rPr>
      <t xml:space="preserve">
(Тали Поди) Травяной шампунь-маска для волос</t>
    </r>
  </si>
  <si>
    <t>7 штук!</t>
  </si>
  <si>
    <t>8 штук!</t>
  </si>
  <si>
    <t>01-0001-150</t>
  </si>
  <si>
    <t>01-0001-5000</t>
  </si>
  <si>
    <t>01-0001-200</t>
  </si>
  <si>
    <t>01-0005-5000</t>
  </si>
  <si>
    <t>01-0010-200</t>
  </si>
  <si>
    <t>01-0010-150</t>
  </si>
  <si>
    <t>01-0010-5000</t>
  </si>
  <si>
    <t>01-0015-150</t>
  </si>
  <si>
    <t>01-0015-200</t>
  </si>
  <si>
    <t>01-0015-5000</t>
  </si>
  <si>
    <t>01-0005-150</t>
  </si>
  <si>
    <t>01-0020-150</t>
  </si>
  <si>
    <t>01-0020-200</t>
  </si>
  <si>
    <t>01-0020-5000</t>
  </si>
  <si>
    <t>01-0025-150</t>
  </si>
  <si>
    <t>01-0025-200</t>
  </si>
  <si>
    <t>01-0025-5000</t>
  </si>
  <si>
    <t>01-0030-150</t>
  </si>
  <si>
    <t>01-0030-200</t>
  </si>
  <si>
    <t>01-0030-5000</t>
  </si>
  <si>
    <t>01-0035-150</t>
  </si>
  <si>
    <t>01-0035-200</t>
  </si>
  <si>
    <t>01-0040-150</t>
  </si>
  <si>
    <t>01-0040-200</t>
  </si>
  <si>
    <t>01-0040-5000</t>
  </si>
  <si>
    <t>01-0045-150</t>
  </si>
  <si>
    <t>01-0050-20</t>
  </si>
  <si>
    <t>01-0055-50</t>
  </si>
  <si>
    <t>01-0060-150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</si>
</sst>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  <numFmt numFmtId="177" formatCode="0.00;[Red]0.00"/>
    <numFmt numFmtId="178" formatCode="[$-FC19]d\ mmmm\ yyyy\ &quot;г.&quot;"/>
    <numFmt numFmtId="179" formatCode="0.0;[Red]0.0"/>
    <numFmt numFmtId="180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Arial Cyr"/>
      <family val="0"/>
    </font>
    <font>
      <b/>
      <sz val="12"/>
      <color indexed="10"/>
      <name val="Arial Cyr"/>
      <family val="0"/>
    </font>
    <font>
      <b/>
      <sz val="11"/>
      <name val="Arial Cyr"/>
      <family val="0"/>
    </font>
    <font>
      <b/>
      <sz val="16"/>
      <color indexed="10"/>
      <name val="Calibri"/>
      <family val="2"/>
    </font>
    <font>
      <sz val="12"/>
      <name val="Arial Cyr"/>
      <family val="0"/>
    </font>
    <font>
      <b/>
      <sz val="16"/>
      <color indexed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u val="single"/>
      <sz val="11"/>
      <color indexed="10"/>
      <name val="Calibri"/>
      <family val="2"/>
    </font>
    <font>
      <sz val="24"/>
      <name val="Calibri"/>
      <family val="2"/>
    </font>
    <font>
      <u val="single"/>
      <sz val="24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 style="hair"/>
      <top style="hair"/>
      <bottom style="thin"/>
    </border>
    <border>
      <left/>
      <right style="hair"/>
      <top style="hair"/>
      <bottom/>
    </border>
    <border>
      <left/>
      <right style="hair"/>
      <top style="thin"/>
      <bottom style="hair"/>
    </border>
    <border>
      <left/>
      <right style="hair"/>
      <top/>
      <bottom/>
    </border>
    <border>
      <left/>
      <right/>
      <top/>
      <bottom style="thin"/>
    </border>
    <border>
      <left style="hair"/>
      <right/>
      <top/>
      <bottom/>
    </border>
    <border>
      <left style="hair"/>
      <right/>
      <top style="hair"/>
      <bottom style="thin"/>
    </border>
    <border>
      <left/>
      <right style="hair"/>
      <top style="thin"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 style="hair"/>
      <right/>
      <top style="hair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thin"/>
      <right style="hair"/>
      <top style="thin"/>
      <bottom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hair"/>
      <right style="thin"/>
      <top style="hair"/>
      <bottom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/>
      <top style="hair"/>
      <bottom style="thin"/>
    </border>
    <border>
      <left style="hair"/>
      <right style="thin"/>
      <top/>
      <bottom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hair"/>
      <right/>
      <top/>
      <bottom style="hair"/>
    </border>
    <border>
      <left style="thin"/>
      <right/>
      <top style="thin"/>
      <bottom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hair"/>
      <right style="hair"/>
      <top style="hair"/>
      <bottom style="hair"/>
    </border>
    <border>
      <left style="thin"/>
      <right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hair"/>
      <top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6" fillId="0" borderId="0" xfId="0" applyFont="1" applyAlignment="1">
      <alignment/>
    </xf>
    <xf numFmtId="0" fontId="0" fillId="36" borderId="0" xfId="0" applyFill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0" fontId="0" fillId="37" borderId="0" xfId="0" applyFill="1" applyAlignment="1">
      <alignment/>
    </xf>
    <xf numFmtId="0" fontId="3" fillId="35" borderId="10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left" vertical="center" wrapText="1"/>
    </xf>
    <xf numFmtId="0" fontId="0" fillId="37" borderId="19" xfId="0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5" fillId="36" borderId="2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0" fillId="38" borderId="21" xfId="0" applyFill="1" applyBorder="1" applyAlignment="1" applyProtection="1">
      <alignment horizontal="center" vertical="center" wrapText="1"/>
      <protection locked="0"/>
    </xf>
    <xf numFmtId="0" fontId="4" fillId="38" borderId="22" xfId="0" applyFont="1" applyFill="1" applyBorder="1" applyAlignment="1" applyProtection="1">
      <alignment horizontal="center" vertical="center" wrapText="1"/>
      <protection locked="0"/>
    </xf>
    <xf numFmtId="0" fontId="4" fillId="38" borderId="0" xfId="0" applyFont="1" applyFill="1" applyBorder="1" applyAlignment="1" applyProtection="1">
      <alignment horizontal="center" vertical="center" wrapText="1"/>
      <protection locked="0"/>
    </xf>
    <xf numFmtId="0" fontId="0" fillId="38" borderId="10" xfId="0" applyFill="1" applyBorder="1" applyAlignment="1">
      <alignment/>
    </xf>
    <xf numFmtId="0" fontId="0" fillId="38" borderId="20" xfId="0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68" fillId="0" borderId="0" xfId="0" applyFont="1" applyAlignment="1">
      <alignment/>
    </xf>
    <xf numFmtId="3" fontId="16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left"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0" fontId="5" fillId="36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0" fillId="33" borderId="10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 vertical="center" wrapText="1"/>
      <protection locked="0"/>
    </xf>
    <xf numFmtId="0" fontId="0" fillId="34" borderId="22" xfId="0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center" vertical="center" wrapText="1"/>
      <protection locked="0"/>
    </xf>
    <xf numFmtId="0" fontId="0" fillId="38" borderId="26" xfId="0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8" borderId="27" xfId="0" applyFill="1" applyBorder="1" applyAlignment="1" applyProtection="1">
      <alignment horizontal="center" vertical="center"/>
      <protection locked="0"/>
    </xf>
    <xf numFmtId="0" fontId="0" fillId="38" borderId="26" xfId="0" applyFill="1" applyBorder="1" applyAlignment="1" applyProtection="1">
      <alignment horizontal="center" vertical="center"/>
      <protection locked="0"/>
    </xf>
    <xf numFmtId="0" fontId="0" fillId="38" borderId="28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8" borderId="29" xfId="0" applyFill="1" applyBorder="1" applyAlignment="1" applyProtection="1">
      <alignment horizontal="center" vertical="center"/>
      <protection locked="0"/>
    </xf>
    <xf numFmtId="0" fontId="0" fillId="36" borderId="29" xfId="0" applyFill="1" applyBorder="1" applyAlignment="1" applyProtection="1">
      <alignment horizontal="center" vertical="center"/>
      <protection locked="0"/>
    </xf>
    <xf numFmtId="0" fontId="0" fillId="38" borderId="30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8" borderId="25" xfId="0" applyFill="1" applyBorder="1" applyAlignment="1" applyProtection="1">
      <alignment horizontal="center" vertical="center"/>
      <protection locked="0"/>
    </xf>
    <xf numFmtId="0" fontId="0" fillId="38" borderId="22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8" borderId="10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6" borderId="28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3" fontId="16" fillId="0" borderId="0" xfId="0" applyNumberFormat="1" applyFont="1" applyBorder="1" applyAlignment="1" applyProtection="1">
      <alignment horizontal="left"/>
      <protection locked="0"/>
    </xf>
    <xf numFmtId="0" fontId="71" fillId="0" borderId="0" xfId="0" applyFont="1" applyAlignment="1" applyProtection="1">
      <alignment/>
      <protection locked="0"/>
    </xf>
    <xf numFmtId="0" fontId="3" fillId="38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13" fillId="35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58" fillId="13" borderId="32" xfId="0" applyFont="1" applyFill="1" applyBorder="1" applyAlignment="1">
      <alignment horizontal="center"/>
    </xf>
    <xf numFmtId="0" fontId="0" fillId="38" borderId="13" xfId="0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38" borderId="28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>
      <alignment horizontal="left" vertical="center" wrapText="1"/>
    </xf>
    <xf numFmtId="0" fontId="4" fillId="38" borderId="29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66" fillId="0" borderId="0" xfId="0" applyFont="1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76" fontId="2" fillId="34" borderId="34" xfId="0" applyNumberFormat="1" applyFont="1" applyFill="1" applyBorder="1" applyAlignment="1">
      <alignment horizontal="center" vertical="center" wrapText="1"/>
    </xf>
    <xf numFmtId="176" fontId="0" fillId="37" borderId="35" xfId="0" applyNumberFormat="1" applyFill="1" applyBorder="1" applyAlignment="1">
      <alignment horizontal="center" vertical="center"/>
    </xf>
    <xf numFmtId="176" fontId="0" fillId="37" borderId="36" xfId="0" applyNumberFormat="1" applyFill="1" applyBorder="1" applyAlignment="1">
      <alignment horizontal="center" vertical="center"/>
    </xf>
    <xf numFmtId="176" fontId="4" fillId="37" borderId="37" xfId="0" applyNumberFormat="1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37" borderId="34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37" borderId="39" xfId="0" applyNumberFormat="1" applyFill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36" borderId="41" xfId="0" applyNumberForma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176" fontId="4" fillId="36" borderId="42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/>
    </xf>
    <xf numFmtId="176" fontId="11" fillId="0" borderId="0" xfId="0" applyNumberFormat="1" applyFont="1" applyAlignment="1">
      <alignment/>
    </xf>
    <xf numFmtId="176" fontId="72" fillId="39" borderId="0" xfId="0" applyNumberFormat="1" applyFont="1" applyFill="1" applyAlignment="1">
      <alignment/>
    </xf>
    <xf numFmtId="176" fontId="0" fillId="39" borderId="0" xfId="0" applyNumberFormat="1" applyFill="1" applyAlignment="1">
      <alignment/>
    </xf>
    <xf numFmtId="176" fontId="12" fillId="0" borderId="0" xfId="0" applyNumberFormat="1" applyFont="1" applyFill="1" applyAlignment="1">
      <alignment/>
    </xf>
    <xf numFmtId="176" fontId="20" fillId="38" borderId="0" xfId="0" applyNumberFormat="1" applyFont="1" applyFill="1" applyAlignment="1">
      <alignment/>
    </xf>
    <xf numFmtId="176" fontId="0" fillId="38" borderId="0" xfId="0" applyNumberFormat="1" applyFill="1" applyAlignment="1">
      <alignment/>
    </xf>
    <xf numFmtId="176" fontId="58" fillId="13" borderId="32" xfId="0" applyNumberFormat="1" applyFont="1" applyFill="1" applyBorder="1" applyAlignment="1">
      <alignment/>
    </xf>
    <xf numFmtId="176" fontId="14" fillId="0" borderId="44" xfId="0" applyNumberFormat="1" applyFont="1" applyFill="1" applyBorder="1" applyAlignment="1">
      <alignment horizontal="center" vertical="center" wrapText="1"/>
    </xf>
    <xf numFmtId="176" fontId="2" fillId="34" borderId="29" xfId="0" applyNumberFormat="1" applyFont="1" applyFill="1" applyBorder="1" applyAlignment="1">
      <alignment horizontal="center" vertical="center" wrapText="1"/>
    </xf>
    <xf numFmtId="176" fontId="2" fillId="34" borderId="32" xfId="0" applyNumberFormat="1" applyFont="1" applyFill="1" applyBorder="1" applyAlignment="1">
      <alignment horizontal="center" vertical="center" wrapText="1"/>
    </xf>
    <xf numFmtId="176" fontId="2" fillId="33" borderId="43" xfId="0" applyNumberFormat="1" applyFont="1" applyFill="1" applyBorder="1" applyAlignment="1">
      <alignment horizontal="center" vertical="center" wrapText="1"/>
    </xf>
    <xf numFmtId="176" fontId="2" fillId="33" borderId="45" xfId="0" applyNumberFormat="1" applyFont="1" applyFill="1" applyBorder="1" applyAlignment="1">
      <alignment horizontal="center" vertical="center" wrapText="1"/>
    </xf>
    <xf numFmtId="176" fontId="5" fillId="33" borderId="43" xfId="0" applyNumberFormat="1" applyFont="1" applyFill="1" applyBorder="1" applyAlignment="1">
      <alignment horizontal="center" vertical="center" wrapText="1"/>
    </xf>
    <xf numFmtId="176" fontId="5" fillId="33" borderId="45" xfId="0" applyNumberFormat="1" applyFont="1" applyFill="1" applyBorder="1" applyAlignment="1">
      <alignment horizontal="center" vertical="center" wrapText="1"/>
    </xf>
    <xf numFmtId="176" fontId="4" fillId="33" borderId="29" xfId="0" applyNumberFormat="1" applyFont="1" applyFill="1" applyBorder="1" applyAlignment="1">
      <alignment horizontal="center" vertical="center" wrapText="1"/>
    </xf>
    <xf numFmtId="176" fontId="2" fillId="33" borderId="32" xfId="0" applyNumberFormat="1" applyFont="1" applyFill="1" applyBorder="1" applyAlignment="1">
      <alignment horizontal="center" vertical="center" wrapText="1"/>
    </xf>
    <xf numFmtId="176" fontId="0" fillId="37" borderId="46" xfId="0" applyNumberFormat="1" applyFill="1" applyBorder="1" applyAlignment="1">
      <alignment horizontal="center" vertical="center"/>
    </xf>
    <xf numFmtId="176" fontId="0" fillId="37" borderId="47" xfId="0" applyNumberFormat="1" applyFill="1" applyBorder="1" applyAlignment="1">
      <alignment horizontal="center" vertical="center"/>
    </xf>
    <xf numFmtId="176" fontId="4" fillId="37" borderId="29" xfId="0" applyNumberFormat="1" applyFont="1" applyFill="1" applyBorder="1" applyAlignment="1">
      <alignment horizontal="center" vertical="center"/>
    </xf>
    <xf numFmtId="176" fontId="4" fillId="37" borderId="47" xfId="0" applyNumberFormat="1" applyFon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33" borderId="43" xfId="0" applyNumberFormat="1" applyFill="1" applyBorder="1" applyAlignment="1">
      <alignment/>
    </xf>
    <xf numFmtId="176" fontId="0" fillId="33" borderId="45" xfId="0" applyNumberFormat="1" applyFill="1" applyBorder="1" applyAlignment="1">
      <alignment/>
    </xf>
    <xf numFmtId="176" fontId="0" fillId="33" borderId="32" xfId="0" applyNumberFormat="1" applyFill="1" applyBorder="1" applyAlignment="1">
      <alignment/>
    </xf>
    <xf numFmtId="176" fontId="0" fillId="0" borderId="46" xfId="0" applyNumberFormat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4" fillId="37" borderId="35" xfId="0" applyNumberFormat="1" applyFont="1" applyFill="1" applyBorder="1" applyAlignment="1">
      <alignment horizontal="center" vertical="center"/>
    </xf>
    <xf numFmtId="176" fontId="4" fillId="40" borderId="48" xfId="0" applyNumberFormat="1" applyFont="1" applyFill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  <xf numFmtId="176" fontId="4" fillId="37" borderId="36" xfId="0" applyNumberFormat="1" applyFont="1" applyFill="1" applyBorder="1" applyAlignment="1">
      <alignment horizontal="center" vertical="center"/>
    </xf>
    <xf numFmtId="176" fontId="4" fillId="40" borderId="49" xfId="0" applyNumberFormat="1" applyFont="1" applyFill="1" applyBorder="1" applyAlignment="1">
      <alignment horizontal="center" vertical="center"/>
    </xf>
    <xf numFmtId="176" fontId="0" fillId="36" borderId="29" xfId="0" applyNumberFormat="1" applyFill="1" applyBorder="1" applyAlignment="1">
      <alignment horizontal="center" vertical="center"/>
    </xf>
    <xf numFmtId="176" fontId="4" fillId="37" borderId="48" xfId="0" applyNumberFormat="1" applyFont="1" applyFill="1" applyBorder="1" applyAlignment="1">
      <alignment horizontal="center" vertical="center"/>
    </xf>
    <xf numFmtId="176" fontId="4" fillId="37" borderId="49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176" fontId="0" fillId="35" borderId="43" xfId="0" applyNumberFormat="1" applyFill="1" applyBorder="1" applyAlignment="1">
      <alignment/>
    </xf>
    <xf numFmtId="176" fontId="0" fillId="35" borderId="45" xfId="0" applyNumberFormat="1" applyFill="1" applyBorder="1" applyAlignment="1">
      <alignment/>
    </xf>
    <xf numFmtId="176" fontId="4" fillId="35" borderId="43" xfId="0" applyNumberFormat="1" applyFont="1" applyFill="1" applyBorder="1" applyAlignment="1">
      <alignment/>
    </xf>
    <xf numFmtId="176" fontId="4" fillId="35" borderId="45" xfId="0" applyNumberFormat="1" applyFont="1" applyFill="1" applyBorder="1" applyAlignment="1">
      <alignment/>
    </xf>
    <xf numFmtId="176" fontId="0" fillId="35" borderId="32" xfId="0" applyNumberFormat="1" applyFill="1" applyBorder="1" applyAlignment="1">
      <alignment/>
    </xf>
    <xf numFmtId="176" fontId="0" fillId="0" borderId="50" xfId="0" applyNumberFormat="1" applyFill="1" applyBorder="1" applyAlignment="1">
      <alignment horizontal="center" vertical="center"/>
    </xf>
    <xf numFmtId="176" fontId="4" fillId="37" borderId="34" xfId="0" applyNumberFormat="1" applyFont="1" applyFill="1" applyBorder="1" applyAlignment="1">
      <alignment horizontal="center" vertical="center"/>
    </xf>
    <xf numFmtId="176" fontId="4" fillId="37" borderId="5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center" vertical="center" wrapText="1"/>
    </xf>
    <xf numFmtId="176" fontId="0" fillId="35" borderId="32" xfId="0" applyNumberFormat="1" applyFill="1" applyBorder="1" applyAlignment="1">
      <alignment horizontal="center" vertical="center"/>
    </xf>
    <xf numFmtId="176" fontId="9" fillId="0" borderId="52" xfId="0" applyNumberFormat="1" applyFont="1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/>
    </xf>
    <xf numFmtId="176" fontId="0" fillId="0" borderId="5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176" fontId="4" fillId="0" borderId="55" xfId="0" applyNumberFormat="1" applyFont="1" applyFill="1" applyBorder="1" applyAlignment="1">
      <alignment horizontal="center" vertical="center"/>
    </xf>
    <xf numFmtId="176" fontId="0" fillId="38" borderId="42" xfId="0" applyNumberFormat="1" applyFill="1" applyBorder="1" applyAlignment="1">
      <alignment horizontal="center" vertical="center"/>
    </xf>
    <xf numFmtId="176" fontId="0" fillId="38" borderId="51" xfId="0" applyNumberFormat="1" applyFill="1" applyBorder="1" applyAlignment="1">
      <alignment horizontal="center" vertical="center"/>
    </xf>
    <xf numFmtId="176" fontId="4" fillId="38" borderId="42" xfId="0" applyNumberFormat="1" applyFont="1" applyFill="1" applyBorder="1" applyAlignment="1">
      <alignment horizontal="center" vertical="center"/>
    </xf>
    <xf numFmtId="176" fontId="4" fillId="38" borderId="51" xfId="0" applyNumberFormat="1" applyFont="1" applyFill="1" applyBorder="1" applyAlignment="1">
      <alignment horizontal="center" vertical="center"/>
    </xf>
    <xf numFmtId="176" fontId="0" fillId="38" borderId="44" xfId="0" applyNumberFormat="1" applyFill="1" applyBorder="1" applyAlignment="1">
      <alignment horizontal="center" vertical="center"/>
    </xf>
    <xf numFmtId="176" fontId="0" fillId="38" borderId="43" xfId="0" applyNumberFormat="1" applyFill="1" applyBorder="1" applyAlignment="1">
      <alignment/>
    </xf>
    <xf numFmtId="176" fontId="0" fillId="38" borderId="45" xfId="0" applyNumberFormat="1" applyFill="1" applyBorder="1" applyAlignment="1">
      <alignment/>
    </xf>
    <xf numFmtId="176" fontId="4" fillId="38" borderId="43" xfId="0" applyNumberFormat="1" applyFont="1" applyFill="1" applyBorder="1" applyAlignment="1">
      <alignment/>
    </xf>
    <xf numFmtId="176" fontId="4" fillId="38" borderId="45" xfId="0" applyNumberFormat="1" applyFont="1" applyFill="1" applyBorder="1" applyAlignment="1">
      <alignment/>
    </xf>
    <xf numFmtId="176" fontId="4" fillId="38" borderId="43" xfId="0" applyNumberFormat="1" applyFont="1" applyFill="1" applyBorder="1" applyAlignment="1">
      <alignment/>
    </xf>
    <xf numFmtId="176" fontId="4" fillId="0" borderId="56" xfId="0" applyNumberFormat="1" applyFont="1" applyFill="1" applyBorder="1" applyAlignment="1">
      <alignment horizontal="center" vertical="center"/>
    </xf>
    <xf numFmtId="176" fontId="0" fillId="35" borderId="34" xfId="0" applyNumberFormat="1" applyFill="1" applyBorder="1" applyAlignment="1">
      <alignment horizontal="center" vertical="center"/>
    </xf>
    <xf numFmtId="176" fontId="0" fillId="35" borderId="29" xfId="0" applyNumberFormat="1" applyFill="1" applyBorder="1" applyAlignment="1">
      <alignment horizontal="center" vertical="center"/>
    </xf>
    <xf numFmtId="176" fontId="4" fillId="35" borderId="34" xfId="0" applyNumberFormat="1" applyFont="1" applyFill="1" applyBorder="1" applyAlignment="1">
      <alignment horizontal="center" vertical="center"/>
    </xf>
    <xf numFmtId="176" fontId="4" fillId="35" borderId="10" xfId="0" applyNumberFormat="1" applyFont="1" applyFill="1" applyBorder="1" applyAlignment="1">
      <alignment horizontal="center" vertical="center"/>
    </xf>
    <xf numFmtId="176" fontId="4" fillId="35" borderId="43" xfId="0" applyNumberFormat="1" applyFont="1" applyFill="1" applyBorder="1" applyAlignment="1">
      <alignment horizontal="center" vertical="center"/>
    </xf>
    <xf numFmtId="176" fontId="9" fillId="35" borderId="45" xfId="0" applyNumberFormat="1" applyFont="1" applyFill="1" applyBorder="1" applyAlignment="1">
      <alignment horizontal="center" vertical="center"/>
    </xf>
    <xf numFmtId="176" fontId="0" fillId="0" borderId="57" xfId="0" applyNumberForma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0" fillId="36" borderId="57" xfId="0" applyNumberFormat="1" applyFill="1" applyBorder="1" applyAlignment="1">
      <alignment horizontal="center" vertical="center"/>
    </xf>
    <xf numFmtId="176" fontId="4" fillId="36" borderId="41" xfId="0" applyNumberFormat="1" applyFon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176" fontId="0" fillId="33" borderId="57" xfId="0" applyNumberFormat="1" applyFill="1" applyBorder="1" applyAlignment="1">
      <alignment horizontal="center" vertical="center"/>
    </xf>
    <xf numFmtId="176" fontId="0" fillId="33" borderId="41" xfId="0" applyNumberFormat="1" applyFill="1" applyBorder="1" applyAlignment="1">
      <alignment horizontal="center" vertical="center"/>
    </xf>
    <xf numFmtId="176" fontId="0" fillId="33" borderId="39" xfId="0" applyNumberFormat="1" applyFill="1" applyBorder="1" applyAlignment="1">
      <alignment horizontal="center" vertical="center"/>
    </xf>
    <xf numFmtId="176" fontId="4" fillId="35" borderId="41" xfId="0" applyNumberFormat="1" applyFont="1" applyFill="1" applyBorder="1" applyAlignment="1">
      <alignment horizontal="center" vertical="center"/>
    </xf>
    <xf numFmtId="176" fontId="9" fillId="33" borderId="44" xfId="0" applyNumberFormat="1" applyFont="1" applyFill="1" applyBorder="1" applyAlignment="1">
      <alignment horizontal="center" vertical="center"/>
    </xf>
    <xf numFmtId="176" fontId="13" fillId="35" borderId="11" xfId="0" applyNumberFormat="1" applyFont="1" applyFill="1" applyBorder="1" applyAlignment="1">
      <alignment vertical="center"/>
    </xf>
    <xf numFmtId="176" fontId="4" fillId="35" borderId="45" xfId="0" applyNumberFormat="1" applyFont="1" applyFill="1" applyBorder="1" applyAlignment="1">
      <alignment horizontal="center" vertical="center"/>
    </xf>
    <xf numFmtId="176" fontId="9" fillId="35" borderId="32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center" vertical="center" wrapText="1"/>
    </xf>
    <xf numFmtId="176" fontId="66" fillId="0" borderId="44" xfId="0" applyNumberFormat="1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176" fontId="1" fillId="36" borderId="57" xfId="0" applyNumberFormat="1" applyFont="1" applyFill="1" applyBorder="1" applyAlignment="1">
      <alignment horizontal="center" vertical="center" wrapText="1"/>
    </xf>
    <xf numFmtId="176" fontId="4" fillId="36" borderId="51" xfId="0" applyNumberFormat="1" applyFont="1" applyFill="1" applyBorder="1" applyAlignment="1">
      <alignment horizontal="center" vertical="center"/>
    </xf>
    <xf numFmtId="176" fontId="9" fillId="36" borderId="44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57" xfId="0" applyNumberFormat="1" applyFont="1" applyFill="1" applyBorder="1" applyAlignment="1">
      <alignment horizontal="center" vertical="center"/>
    </xf>
    <xf numFmtId="176" fontId="66" fillId="0" borderId="32" xfId="0" applyNumberFormat="1" applyFont="1" applyFill="1" applyBorder="1" applyAlignment="1">
      <alignment horizontal="center" vertical="center"/>
    </xf>
    <xf numFmtId="176" fontId="66" fillId="36" borderId="32" xfId="0" applyNumberFormat="1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 horizontal="center" vertical="center"/>
    </xf>
    <xf numFmtId="176" fontId="0" fillId="35" borderId="58" xfId="0" applyNumberFormat="1" applyFill="1" applyBorder="1" applyAlignment="1">
      <alignment horizontal="center" vertical="center"/>
    </xf>
    <xf numFmtId="176" fontId="0" fillId="35" borderId="49" xfId="0" applyNumberFormat="1" applyFill="1" applyBorder="1" applyAlignment="1">
      <alignment horizontal="center" vertical="center"/>
    </xf>
    <xf numFmtId="176" fontId="4" fillId="35" borderId="58" xfId="0" applyNumberFormat="1" applyFont="1" applyFill="1" applyBorder="1" applyAlignment="1">
      <alignment horizontal="center" vertical="center"/>
    </xf>
    <xf numFmtId="176" fontId="4" fillId="35" borderId="49" xfId="0" applyNumberFormat="1" applyFont="1" applyFill="1" applyBorder="1" applyAlignment="1">
      <alignment horizontal="center" vertical="center"/>
    </xf>
    <xf numFmtId="176" fontId="4" fillId="35" borderId="58" xfId="0" applyNumberFormat="1" applyFont="1" applyFill="1" applyBorder="1" applyAlignment="1">
      <alignment horizontal="center" vertical="center"/>
    </xf>
    <xf numFmtId="176" fontId="1" fillId="35" borderId="59" xfId="0" applyNumberFormat="1" applyFont="1" applyFill="1" applyBorder="1" applyAlignment="1">
      <alignment horizontal="center" vertical="center" wrapText="1"/>
    </xf>
    <xf numFmtId="176" fontId="9" fillId="35" borderId="60" xfId="0" applyNumberFormat="1" applyFont="1" applyFill="1" applyBorder="1" applyAlignment="1">
      <alignment horizontal="center" vertical="center"/>
    </xf>
    <xf numFmtId="176" fontId="2" fillId="0" borderId="61" xfId="0" applyNumberFormat="1" applyFont="1" applyBorder="1" applyAlignment="1">
      <alignment/>
    </xf>
    <xf numFmtId="176" fontId="2" fillId="0" borderId="62" xfId="0" applyNumberFormat="1" applyFont="1" applyBorder="1" applyAlignment="1">
      <alignment/>
    </xf>
    <xf numFmtId="0" fontId="4" fillId="38" borderId="28" xfId="0" applyFont="1" applyFill="1" applyBorder="1" applyAlignment="1" applyProtection="1">
      <alignment horizontal="center" vertical="center"/>
      <protection locked="0"/>
    </xf>
    <xf numFmtId="176" fontId="4" fillId="37" borderId="46" xfId="0" applyNumberFormat="1" applyFont="1" applyFill="1" applyBorder="1" applyAlignment="1">
      <alignment horizontal="center" vertical="center"/>
    </xf>
    <xf numFmtId="176" fontId="4" fillId="37" borderId="36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0" fontId="4" fillId="38" borderId="13" xfId="0" applyFont="1" applyFill="1" applyBorder="1" applyAlignment="1" applyProtection="1">
      <alignment horizontal="center" vertical="center"/>
      <protection locked="0"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0" fontId="0" fillId="38" borderId="50" xfId="0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8" borderId="2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38" borderId="30" xfId="0" applyFont="1" applyFill="1" applyBorder="1" applyAlignment="1" applyProtection="1">
      <alignment horizontal="center" vertical="center" wrapText="1"/>
      <protection locked="0"/>
    </xf>
    <xf numFmtId="0" fontId="4" fillId="37" borderId="0" xfId="0" applyFont="1" applyFill="1" applyAlignment="1">
      <alignment/>
    </xf>
    <xf numFmtId="176" fontId="0" fillId="36" borderId="35" xfId="0" applyNumberFormat="1" applyFill="1" applyBorder="1" applyAlignment="1">
      <alignment horizontal="center" vertical="center"/>
    </xf>
    <xf numFmtId="176" fontId="0" fillId="36" borderId="46" xfId="0" applyNumberFormat="1" applyFill="1" applyBorder="1" applyAlignment="1">
      <alignment horizontal="center" vertical="center"/>
    </xf>
    <xf numFmtId="176" fontId="4" fillId="36" borderId="3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36" borderId="0" xfId="0" applyFont="1" applyFill="1" applyAlignment="1">
      <alignment/>
    </xf>
    <xf numFmtId="0" fontId="4" fillId="36" borderId="13" xfId="0" applyFont="1" applyFill="1" applyBorder="1" applyAlignment="1" applyProtection="1">
      <alignment horizontal="center" vertical="center"/>
      <protection locked="0"/>
    </xf>
    <xf numFmtId="0" fontId="66" fillId="36" borderId="0" xfId="0" applyFont="1" applyFill="1" applyAlignment="1">
      <alignment/>
    </xf>
    <xf numFmtId="0" fontId="8" fillId="35" borderId="10" xfId="0" applyFont="1" applyFill="1" applyBorder="1" applyAlignment="1">
      <alignment horizontal="left" vertical="center"/>
    </xf>
    <xf numFmtId="176" fontId="4" fillId="33" borderId="51" xfId="0" applyNumberFormat="1" applyFont="1" applyFill="1" applyBorder="1" applyAlignment="1">
      <alignment horizontal="center" vertical="center"/>
    </xf>
    <xf numFmtId="176" fontId="4" fillId="35" borderId="43" xfId="0" applyNumberFormat="1" applyFont="1" applyFill="1" applyBorder="1" applyAlignment="1">
      <alignment horizontal="center" vertical="center"/>
    </xf>
    <xf numFmtId="176" fontId="4" fillId="35" borderId="45" xfId="0" applyNumberFormat="1" applyFont="1" applyFill="1" applyBorder="1" applyAlignment="1">
      <alignment/>
    </xf>
    <xf numFmtId="0" fontId="66" fillId="36" borderId="28" xfId="0" applyFont="1" applyFill="1" applyBorder="1" applyAlignment="1" applyProtection="1">
      <alignment horizontal="center" vertical="center"/>
      <protection locked="0"/>
    </xf>
    <xf numFmtId="0" fontId="5" fillId="36" borderId="24" xfId="0" applyFont="1" applyFill="1" applyBorder="1" applyAlignment="1">
      <alignment horizontal="left" vertical="center"/>
    </xf>
    <xf numFmtId="176" fontId="4" fillId="0" borderId="57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0" fontId="0" fillId="38" borderId="64" xfId="0" applyFill="1" applyBorder="1" applyAlignment="1" applyProtection="1">
      <alignment horizontal="center" vertical="center"/>
      <protection locked="0"/>
    </xf>
    <xf numFmtId="176" fontId="4" fillId="0" borderId="65" xfId="0" applyNumberFormat="1" applyFont="1" applyFill="1" applyBorder="1" applyAlignment="1">
      <alignment horizontal="center" vertical="center" wrapText="1"/>
    </xf>
    <xf numFmtId="0" fontId="4" fillId="38" borderId="31" xfId="0" applyFont="1" applyFill="1" applyBorder="1" applyAlignment="1" applyProtection="1">
      <alignment horizontal="center" vertical="center" wrapText="1"/>
      <protection locked="0"/>
    </xf>
    <xf numFmtId="0" fontId="66" fillId="38" borderId="28" xfId="0" applyFont="1" applyFill="1" applyBorder="1" applyAlignment="1" applyProtection="1">
      <alignment horizontal="center" vertical="center"/>
      <protection locked="0"/>
    </xf>
    <xf numFmtId="176" fontId="0" fillId="0" borderId="51" xfId="0" applyNumberFormat="1" applyFill="1" applyBorder="1" applyAlignment="1">
      <alignment horizontal="center" vertical="center"/>
    </xf>
    <xf numFmtId="176" fontId="72" fillId="18" borderId="0" xfId="0" applyNumberFormat="1" applyFont="1" applyFill="1" applyAlignment="1">
      <alignment/>
    </xf>
    <xf numFmtId="176" fontId="0" fillId="18" borderId="0" xfId="0" applyNumberForma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 vertical="center"/>
    </xf>
    <xf numFmtId="176" fontId="4" fillId="37" borderId="65" xfId="0" applyNumberFormat="1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left" vertical="center"/>
    </xf>
    <xf numFmtId="176" fontId="4" fillId="0" borderId="40" xfId="0" applyNumberFormat="1" applyFont="1" applyFill="1" applyBorder="1" applyAlignment="1">
      <alignment horizontal="center" vertical="center"/>
    </xf>
    <xf numFmtId="176" fontId="4" fillId="0" borderId="66" xfId="0" applyNumberFormat="1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38" borderId="20" xfId="0" applyFont="1" applyFill="1" applyBorder="1" applyAlignment="1">
      <alignment horizontal="left" vertical="center" wrapText="1"/>
    </xf>
    <xf numFmtId="0" fontId="5" fillId="36" borderId="20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37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66" fillId="36" borderId="2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37" borderId="6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37" borderId="6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3" fillId="35" borderId="23" xfId="0" applyFont="1" applyFill="1" applyBorder="1" applyAlignment="1">
      <alignment vertical="center"/>
    </xf>
    <xf numFmtId="0" fontId="66" fillId="36" borderId="2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4" fillId="37" borderId="27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vertical="center"/>
    </xf>
    <xf numFmtId="0" fontId="4" fillId="37" borderId="28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37" borderId="31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/>
    </xf>
    <xf numFmtId="0" fontId="4" fillId="37" borderId="31" xfId="0" applyFont="1" applyFill="1" applyBorder="1" applyAlignment="1">
      <alignment horizontal="left" vertical="center"/>
    </xf>
    <xf numFmtId="0" fontId="4" fillId="37" borderId="20" xfId="0" applyFont="1" applyFill="1" applyBorder="1" applyAlignment="1">
      <alignment horizontal="left" vertical="center"/>
    </xf>
    <xf numFmtId="0" fontId="4" fillId="37" borderId="13" xfId="0" applyFont="1" applyFill="1" applyBorder="1" applyAlignment="1">
      <alignment vertical="center"/>
    </xf>
    <xf numFmtId="0" fontId="4" fillId="37" borderId="2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center" wrapText="1"/>
    </xf>
    <xf numFmtId="0" fontId="4" fillId="37" borderId="21" xfId="0" applyFont="1" applyFill="1" applyBorder="1" applyAlignment="1">
      <alignment horizontal="left" vertical="center" wrapText="1"/>
    </xf>
    <xf numFmtId="0" fontId="4" fillId="37" borderId="27" xfId="0" applyFont="1" applyFill="1" applyBorder="1" applyAlignment="1">
      <alignment horizontal="left" vertical="center"/>
    </xf>
    <xf numFmtId="0" fontId="4" fillId="37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3" fillId="38" borderId="12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3" fillId="36" borderId="12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176" fontId="0" fillId="35" borderId="43" xfId="0" applyNumberFormat="1" applyFill="1" applyBorder="1" applyAlignment="1">
      <alignment horizontal="center" vertical="center"/>
    </xf>
    <xf numFmtId="176" fontId="0" fillId="35" borderId="45" xfId="0" applyNumberFormat="1" applyFill="1" applyBorder="1" applyAlignment="1">
      <alignment horizontal="center" vertical="center"/>
    </xf>
    <xf numFmtId="176" fontId="1" fillId="35" borderId="2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176" fontId="4" fillId="0" borderId="4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8" borderId="21" xfId="0" applyFont="1" applyFill="1" applyBorder="1" applyAlignment="1" applyProtection="1">
      <alignment horizontal="center" vertical="center"/>
      <protection locked="0"/>
    </xf>
    <xf numFmtId="176" fontId="4" fillId="0" borderId="56" xfId="0" applyNumberFormat="1" applyFont="1" applyFill="1" applyBorder="1" applyAlignment="1">
      <alignment horizontal="center" vertical="center"/>
    </xf>
    <xf numFmtId="176" fontId="4" fillId="37" borderId="4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76" fontId="4" fillId="0" borderId="59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" fillId="0" borderId="61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" fillId="0" borderId="59" xfId="0" applyNumberFormat="1" applyFont="1" applyFill="1" applyBorder="1" applyAlignment="1">
      <alignment horizontal="center" vertical="center" wrapText="1"/>
    </xf>
    <xf numFmtId="176" fontId="0" fillId="0" borderId="72" xfId="0" applyNumberFormat="1" applyFill="1" applyBorder="1" applyAlignment="1">
      <alignment horizontal="center" vertical="center"/>
    </xf>
    <xf numFmtId="176" fontId="4" fillId="37" borderId="48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5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 vertical="center" wrapText="1"/>
    </xf>
    <xf numFmtId="0" fontId="4" fillId="37" borderId="31" xfId="0" applyFont="1" applyFill="1" applyBorder="1" applyAlignment="1">
      <alignment horizontal="left" vertical="top" wrapText="1"/>
    </xf>
    <xf numFmtId="176" fontId="4" fillId="37" borderId="49" xfId="0" applyNumberFormat="1" applyFont="1" applyFill="1" applyBorder="1" applyAlignment="1">
      <alignment horizontal="center" vertical="center"/>
    </xf>
    <xf numFmtId="0" fontId="4" fillId="37" borderId="68" xfId="0" applyFont="1" applyFill="1" applyBorder="1" applyAlignment="1">
      <alignment horizontal="center" vertical="center"/>
    </xf>
    <xf numFmtId="0" fontId="4" fillId="38" borderId="27" xfId="0" applyFont="1" applyFill="1" applyBorder="1" applyAlignment="1" applyProtection="1">
      <alignment horizontal="center" vertical="center"/>
      <protection locked="0"/>
    </xf>
    <xf numFmtId="176" fontId="4" fillId="37" borderId="39" xfId="0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left" vertical="center" wrapText="1"/>
    </xf>
    <xf numFmtId="1" fontId="0" fillId="0" borderId="41" xfId="0" applyNumberFormat="1" applyFill="1" applyBorder="1" applyAlignment="1">
      <alignment horizontal="center" vertical="center"/>
    </xf>
    <xf numFmtId="1" fontId="0" fillId="0" borderId="57" xfId="0" applyNumberForma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66" fillId="36" borderId="41" xfId="0" applyNumberFormat="1" applyFont="1" applyFill="1" applyBorder="1" applyAlignment="1">
      <alignment horizontal="center" vertical="center"/>
    </xf>
    <xf numFmtId="1" fontId="0" fillId="36" borderId="57" xfId="0" applyNumberFormat="1" applyFill="1" applyBorder="1" applyAlignment="1">
      <alignment horizontal="center" vertical="center"/>
    </xf>
    <xf numFmtId="1" fontId="66" fillId="36" borderId="41" xfId="0" applyNumberFormat="1" applyFont="1" applyFill="1" applyBorder="1" applyAlignment="1">
      <alignment horizontal="center" vertical="center"/>
    </xf>
    <xf numFmtId="1" fontId="66" fillId="36" borderId="42" xfId="0" applyNumberFormat="1" applyFont="1" applyFill="1" applyBorder="1" applyAlignment="1">
      <alignment horizontal="center" vertical="center"/>
    </xf>
    <xf numFmtId="1" fontId="66" fillId="36" borderId="44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1" fontId="0" fillId="37" borderId="41" xfId="0" applyNumberFormat="1" applyFill="1" applyBorder="1" applyAlignment="1">
      <alignment horizontal="center" vertical="center"/>
    </xf>
    <xf numFmtId="1" fontId="0" fillId="37" borderId="57" xfId="0" applyNumberFormat="1" applyFill="1" applyBorder="1" applyAlignment="1">
      <alignment horizontal="center" vertical="center"/>
    </xf>
    <xf numFmtId="1" fontId="4" fillId="37" borderId="41" xfId="0" applyNumberFormat="1" applyFont="1" applyFill="1" applyBorder="1" applyAlignment="1">
      <alignment horizontal="center" vertical="center"/>
    </xf>
    <xf numFmtId="1" fontId="4" fillId="37" borderId="42" xfId="0" applyNumberFormat="1" applyFont="1" applyFill="1" applyBorder="1" applyAlignment="1">
      <alignment horizontal="center" vertical="center"/>
    </xf>
    <xf numFmtId="1" fontId="4" fillId="36" borderId="41" xfId="0" applyNumberFormat="1" applyFont="1" applyFill="1" applyBorder="1" applyAlignment="1">
      <alignment horizontal="center" vertical="center"/>
    </xf>
    <xf numFmtId="1" fontId="4" fillId="36" borderId="42" xfId="0" applyNumberFormat="1" applyFont="1" applyFill="1" applyBorder="1" applyAlignment="1">
      <alignment horizontal="center" vertical="center"/>
    </xf>
    <xf numFmtId="1" fontId="66" fillId="0" borderId="41" xfId="0" applyNumberFormat="1" applyFont="1" applyFill="1" applyBorder="1" applyAlignment="1">
      <alignment horizontal="center" vertical="center"/>
    </xf>
    <xf numFmtId="1" fontId="66" fillId="0" borderId="41" xfId="0" applyNumberFormat="1" applyFont="1" applyFill="1" applyBorder="1" applyAlignment="1">
      <alignment horizontal="center" vertical="center"/>
    </xf>
    <xf numFmtId="1" fontId="66" fillId="0" borderId="42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36" borderId="34" xfId="0" applyNumberFormat="1" applyFont="1" applyFill="1" applyBorder="1" applyAlignment="1">
      <alignment horizontal="center" vertical="center"/>
    </xf>
    <xf numFmtId="1" fontId="4" fillId="36" borderId="41" xfId="0" applyNumberFormat="1" applyFon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66" fillId="36" borderId="57" xfId="0" applyNumberFormat="1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28" xfId="0" applyFont="1" applyFill="1" applyBorder="1" applyAlignment="1" applyProtection="1">
      <alignment horizontal="center" vertical="center"/>
      <protection locked="0"/>
    </xf>
    <xf numFmtId="1" fontId="4" fillId="36" borderId="57" xfId="0" applyNumberFormat="1" applyFont="1" applyFill="1" applyBorder="1" applyAlignment="1">
      <alignment horizontal="center" vertical="center"/>
    </xf>
    <xf numFmtId="0" fontId="73" fillId="36" borderId="11" xfId="0" applyFont="1" applyFill="1" applyBorder="1" applyAlignment="1">
      <alignment horizontal="left" vertical="center" wrapText="1"/>
    </xf>
    <xf numFmtId="0" fontId="66" fillId="36" borderId="10" xfId="0" applyFont="1" applyFill="1" applyBorder="1" applyAlignment="1">
      <alignment horizontal="left" vertical="center" wrapText="1"/>
    </xf>
    <xf numFmtId="0" fontId="66" fillId="36" borderId="23" xfId="0" applyFont="1" applyFill="1" applyBorder="1" applyAlignment="1">
      <alignment horizontal="center" vertical="center"/>
    </xf>
    <xf numFmtId="0" fontId="66" fillId="36" borderId="13" xfId="0" applyFont="1" applyFill="1" applyBorder="1" applyAlignment="1" applyProtection="1">
      <alignment horizontal="center" vertical="center"/>
      <protection locked="0"/>
    </xf>
    <xf numFmtId="0" fontId="4" fillId="37" borderId="0" xfId="0" applyFont="1" applyFill="1" applyAlignment="1">
      <alignment/>
    </xf>
    <xf numFmtId="0" fontId="4" fillId="0" borderId="68" xfId="0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38" borderId="64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176" fontId="0" fillId="0" borderId="73" xfId="0" applyNumberFormat="1" applyFill="1" applyBorder="1" applyAlignment="1">
      <alignment horizontal="center" vertical="center"/>
    </xf>
    <xf numFmtId="176" fontId="4" fillId="0" borderId="72" xfId="0" applyNumberFormat="1" applyFont="1" applyFill="1" applyBorder="1" applyAlignment="1">
      <alignment horizontal="center" vertical="center"/>
    </xf>
    <xf numFmtId="176" fontId="4" fillId="0" borderId="74" xfId="0" applyNumberFormat="1" applyFont="1" applyFill="1" applyBorder="1" applyAlignment="1">
      <alignment horizontal="center" vertical="center"/>
    </xf>
    <xf numFmtId="176" fontId="66" fillId="0" borderId="57" xfId="0" applyNumberFormat="1" applyFont="1" applyFill="1" applyBorder="1" applyAlignment="1">
      <alignment horizontal="center" vertical="center"/>
    </xf>
    <xf numFmtId="0" fontId="0" fillId="38" borderId="22" xfId="0" applyFill="1" applyBorder="1" applyAlignment="1" applyProtection="1">
      <alignment horizontal="center" vertical="center" wrapText="1"/>
      <protection locked="0"/>
    </xf>
    <xf numFmtId="0" fontId="0" fillId="38" borderId="25" xfId="0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176" fontId="72" fillId="15" borderId="0" xfId="0" applyNumberFormat="1" applyFont="1" applyFill="1" applyAlignment="1">
      <alignment/>
    </xf>
    <xf numFmtId="176" fontId="0" fillId="15" borderId="0" xfId="0" applyNumberFormat="1" applyFill="1" applyAlignment="1">
      <alignment/>
    </xf>
    <xf numFmtId="0" fontId="0" fillId="15" borderId="0" xfId="0" applyFill="1" applyAlignment="1">
      <alignment/>
    </xf>
    <xf numFmtId="0" fontId="4" fillId="15" borderId="0" xfId="0" applyFont="1" applyFill="1" applyAlignment="1">
      <alignment/>
    </xf>
    <xf numFmtId="0" fontId="66" fillId="15" borderId="0" xfId="0" applyFont="1" applyFill="1" applyAlignment="1">
      <alignment/>
    </xf>
    <xf numFmtId="1" fontId="0" fillId="36" borderId="41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top" wrapText="1"/>
    </xf>
    <xf numFmtId="176" fontId="0" fillId="0" borderId="24" xfId="0" applyNumberForma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4" fillId="37" borderId="14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176" fontId="4" fillId="37" borderId="51" xfId="0" applyNumberFormat="1" applyFont="1" applyFill="1" applyBorder="1" applyAlignment="1">
      <alignment horizontal="center" vertical="center"/>
    </xf>
    <xf numFmtId="176" fontId="1" fillId="0" borderId="59" xfId="0" applyNumberFormat="1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left" vertical="top" wrapText="1"/>
    </xf>
    <xf numFmtId="0" fontId="5" fillId="37" borderId="28" xfId="0" applyFont="1" applyFill="1" applyBorder="1" applyAlignment="1">
      <alignment horizontal="left" vertical="top" wrapText="1"/>
    </xf>
    <xf numFmtId="0" fontId="0" fillId="37" borderId="16" xfId="0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left" vertical="top" wrapText="1"/>
    </xf>
    <xf numFmtId="0" fontId="0" fillId="37" borderId="68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4" fillId="0" borderId="72" xfId="0" applyNumberFormat="1" applyFont="1" applyFill="1" applyBorder="1" applyAlignment="1">
      <alignment horizontal="center" vertical="center"/>
    </xf>
    <xf numFmtId="176" fontId="4" fillId="0" borderId="73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176" fontId="4" fillId="0" borderId="40" xfId="0" applyNumberFormat="1" applyFont="1" applyFill="1" applyBorder="1" applyAlignment="1">
      <alignment horizontal="center" vertical="center"/>
    </xf>
    <xf numFmtId="176" fontId="4" fillId="0" borderId="54" xfId="0" applyNumberFormat="1" applyFont="1" applyFill="1" applyBorder="1" applyAlignment="1">
      <alignment horizontal="center" vertical="center"/>
    </xf>
    <xf numFmtId="0" fontId="0" fillId="38" borderId="53" xfId="0" applyFill="1" applyBorder="1" applyAlignment="1" applyProtection="1">
      <alignment horizontal="center" vertical="center" wrapText="1"/>
      <protection locked="0"/>
    </xf>
    <xf numFmtId="0" fontId="0" fillId="38" borderId="47" xfId="0" applyFill="1" applyBorder="1" applyAlignment="1" applyProtection="1">
      <alignment horizontal="center" vertical="center" wrapText="1"/>
      <protection locked="0"/>
    </xf>
    <xf numFmtId="0" fontId="4" fillId="38" borderId="26" xfId="0" applyFont="1" applyFill="1" applyBorder="1" applyAlignment="1" applyProtection="1">
      <alignment horizontal="center" vertical="center"/>
      <protection locked="0"/>
    </xf>
    <xf numFmtId="0" fontId="4" fillId="37" borderId="22" xfId="0" applyFont="1" applyFill="1" applyBorder="1" applyAlignment="1">
      <alignment horizontal="left" vertical="center" wrapText="1"/>
    </xf>
    <xf numFmtId="176" fontId="4" fillId="0" borderId="47" xfId="0" applyNumberFormat="1" applyFont="1" applyFill="1" applyBorder="1" applyAlignment="1">
      <alignment horizontal="center" vertical="center"/>
    </xf>
    <xf numFmtId="176" fontId="0" fillId="37" borderId="56" xfId="0" applyNumberFormat="1" applyFill="1" applyBorder="1" applyAlignment="1">
      <alignment horizontal="center" vertical="center"/>
    </xf>
    <xf numFmtId="176" fontId="0" fillId="37" borderId="59" xfId="0" applyNumberFormat="1" applyFill="1" applyBorder="1" applyAlignment="1">
      <alignment horizontal="center" vertical="center"/>
    </xf>
    <xf numFmtId="176" fontId="4" fillId="37" borderId="56" xfId="0" applyNumberFormat="1" applyFont="1" applyFill="1" applyBorder="1" applyAlignment="1">
      <alignment horizontal="center" vertical="center"/>
    </xf>
    <xf numFmtId="176" fontId="4" fillId="37" borderId="61" xfId="0" applyNumberFormat="1" applyFont="1" applyFill="1" applyBorder="1" applyAlignment="1">
      <alignment horizontal="center" vertical="center"/>
    </xf>
    <xf numFmtId="0" fontId="4" fillId="37" borderId="71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left" vertical="center" wrapText="1"/>
    </xf>
    <xf numFmtId="0" fontId="4" fillId="37" borderId="69" xfId="0" applyFont="1" applyFill="1" applyBorder="1" applyAlignment="1">
      <alignment horizontal="center" vertical="center" wrapText="1"/>
    </xf>
    <xf numFmtId="176" fontId="4" fillId="37" borderId="72" xfId="0" applyNumberFormat="1" applyFont="1" applyFill="1" applyBorder="1" applyAlignment="1">
      <alignment horizontal="center" vertical="center"/>
    </xf>
    <xf numFmtId="176" fontId="4" fillId="37" borderId="73" xfId="0" applyNumberFormat="1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 applyProtection="1">
      <alignment horizontal="center" vertical="center" wrapText="1"/>
      <protection locked="0"/>
    </xf>
    <xf numFmtId="176" fontId="4" fillId="37" borderId="38" xfId="0" applyNumberFormat="1" applyFont="1" applyFill="1" applyBorder="1" applyAlignment="1">
      <alignment horizontal="center" vertical="center"/>
    </xf>
    <xf numFmtId="176" fontId="4" fillId="37" borderId="50" xfId="0" applyNumberFormat="1" applyFont="1" applyFill="1" applyBorder="1" applyAlignment="1">
      <alignment horizontal="center" vertical="center"/>
    </xf>
    <xf numFmtId="176" fontId="4" fillId="37" borderId="76" xfId="0" applyNumberFormat="1" applyFont="1" applyFill="1" applyBorder="1" applyAlignment="1">
      <alignment horizontal="center" vertical="center"/>
    </xf>
    <xf numFmtId="0" fontId="4" fillId="38" borderId="20" xfId="0" applyFont="1" applyFill="1" applyBorder="1" applyAlignment="1" applyProtection="1">
      <alignment horizontal="center" vertical="center" wrapText="1"/>
      <protection locked="0"/>
    </xf>
    <xf numFmtId="0" fontId="4" fillId="37" borderId="24" xfId="0" applyFont="1" applyFill="1" applyBorder="1" applyAlignment="1">
      <alignment horizontal="center" vertical="center" wrapText="1"/>
    </xf>
    <xf numFmtId="176" fontId="4" fillId="37" borderId="42" xfId="0" applyNumberFormat="1" applyFont="1" applyFill="1" applyBorder="1" applyAlignment="1">
      <alignment horizontal="center" vertical="center"/>
    </xf>
    <xf numFmtId="176" fontId="4" fillId="37" borderId="57" xfId="0" applyNumberFormat="1" applyFont="1" applyFill="1" applyBorder="1" applyAlignment="1">
      <alignment horizontal="center" vertical="center"/>
    </xf>
    <xf numFmtId="176" fontId="73" fillId="37" borderId="44" xfId="0" applyNumberFormat="1" applyFont="1" applyFill="1" applyBorder="1" applyAlignment="1">
      <alignment horizontal="center" vertical="center"/>
    </xf>
    <xf numFmtId="176" fontId="73" fillId="37" borderId="62" xfId="0" applyNumberFormat="1" applyFont="1" applyFill="1" applyBorder="1" applyAlignment="1">
      <alignment horizontal="center" vertical="center"/>
    </xf>
    <xf numFmtId="176" fontId="73" fillId="0" borderId="77" xfId="0" applyNumberFormat="1" applyFont="1" applyFill="1" applyBorder="1" applyAlignment="1">
      <alignment horizontal="center" vertical="center" wrapText="1"/>
    </xf>
    <xf numFmtId="176" fontId="73" fillId="37" borderId="77" xfId="0" applyNumberFormat="1" applyFont="1" applyFill="1" applyBorder="1" applyAlignment="1">
      <alignment horizontal="center" vertical="center" wrapText="1"/>
    </xf>
    <xf numFmtId="176" fontId="73" fillId="37" borderId="77" xfId="0" applyNumberFormat="1" applyFont="1" applyFill="1" applyBorder="1" applyAlignment="1">
      <alignment horizontal="center" vertical="center"/>
    </xf>
    <xf numFmtId="176" fontId="73" fillId="0" borderId="52" xfId="0" applyNumberFormat="1" applyFont="1" applyFill="1" applyBorder="1" applyAlignment="1">
      <alignment horizontal="center"/>
    </xf>
    <xf numFmtId="176" fontId="73" fillId="0" borderId="78" xfId="0" applyNumberFormat="1" applyFont="1" applyFill="1" applyBorder="1" applyAlignment="1">
      <alignment horizontal="center"/>
    </xf>
    <xf numFmtId="176" fontId="73" fillId="0" borderId="62" xfId="0" applyNumberFormat="1" applyFont="1" applyFill="1" applyBorder="1" applyAlignment="1">
      <alignment horizontal="center" vertical="center"/>
    </xf>
    <xf numFmtId="176" fontId="73" fillId="0" borderId="79" xfId="0" applyNumberFormat="1" applyFont="1" applyFill="1" applyBorder="1" applyAlignment="1">
      <alignment horizontal="center"/>
    </xf>
    <xf numFmtId="176" fontId="73" fillId="37" borderId="78" xfId="0" applyNumberFormat="1" applyFont="1" applyFill="1" applyBorder="1" applyAlignment="1">
      <alignment horizontal="center" vertical="center"/>
    </xf>
    <xf numFmtId="176" fontId="73" fillId="37" borderId="80" xfId="0" applyNumberFormat="1" applyFont="1" applyFill="1" applyBorder="1" applyAlignment="1">
      <alignment horizontal="center" vertical="center"/>
    </xf>
    <xf numFmtId="176" fontId="73" fillId="37" borderId="60" xfId="0" applyNumberFormat="1" applyFont="1" applyFill="1" applyBorder="1" applyAlignment="1">
      <alignment horizontal="center" vertical="center"/>
    </xf>
    <xf numFmtId="176" fontId="73" fillId="0" borderId="44" xfId="0" applyNumberFormat="1" applyFont="1" applyFill="1" applyBorder="1" applyAlignment="1">
      <alignment horizontal="center" vertical="center"/>
    </xf>
    <xf numFmtId="0" fontId="4" fillId="38" borderId="81" xfId="0" applyFont="1" applyFill="1" applyBorder="1" applyAlignment="1" applyProtection="1">
      <alignment horizontal="center" vertical="center" wrapText="1"/>
      <protection locked="0"/>
    </xf>
    <xf numFmtId="176" fontId="14" fillId="0" borderId="52" xfId="0" applyNumberFormat="1" applyFont="1" applyBorder="1" applyAlignment="1">
      <alignment horizontal="center"/>
    </xf>
    <xf numFmtId="176" fontId="14" fillId="0" borderId="60" xfId="0" applyNumberFormat="1" applyFont="1" applyFill="1" applyBorder="1" applyAlignment="1">
      <alignment horizontal="center"/>
    </xf>
    <xf numFmtId="176" fontId="14" fillId="0" borderId="60" xfId="0" applyNumberFormat="1" applyFont="1" applyBorder="1" applyAlignment="1">
      <alignment horizontal="center"/>
    </xf>
    <xf numFmtId="176" fontId="14" fillId="0" borderId="32" xfId="0" applyNumberFormat="1" applyFont="1" applyFill="1" applyBorder="1" applyAlignment="1">
      <alignment horizontal="center"/>
    </xf>
    <xf numFmtId="176" fontId="14" fillId="0" borderId="52" xfId="0" applyNumberFormat="1" applyFont="1" applyFill="1" applyBorder="1" applyAlignment="1">
      <alignment horizontal="center"/>
    </xf>
    <xf numFmtId="176" fontId="14" fillId="37" borderId="52" xfId="0" applyNumberFormat="1" applyFont="1" applyFill="1" applyBorder="1" applyAlignment="1">
      <alignment horizontal="center"/>
    </xf>
    <xf numFmtId="176" fontId="14" fillId="37" borderId="60" xfId="0" applyNumberFormat="1" applyFont="1" applyFill="1" applyBorder="1" applyAlignment="1">
      <alignment horizontal="center"/>
    </xf>
    <xf numFmtId="176" fontId="14" fillId="0" borderId="78" xfId="0" applyNumberFormat="1" applyFont="1" applyFill="1" applyBorder="1" applyAlignment="1">
      <alignment horizontal="center"/>
    </xf>
    <xf numFmtId="176" fontId="73" fillId="0" borderId="60" xfId="0" applyNumberFormat="1" applyFont="1" applyFill="1" applyBorder="1" applyAlignment="1">
      <alignment horizontal="center"/>
    </xf>
    <xf numFmtId="176" fontId="4" fillId="37" borderId="39" xfId="0" applyNumberFormat="1" applyFont="1" applyFill="1" applyBorder="1" applyAlignment="1">
      <alignment horizontal="center" vertical="center" wrapText="1"/>
    </xf>
    <xf numFmtId="176" fontId="4" fillId="37" borderId="34" xfId="0" applyNumberFormat="1" applyFont="1" applyFill="1" applyBorder="1" applyAlignment="1">
      <alignment horizontal="center" vertical="center" wrapText="1"/>
    </xf>
    <xf numFmtId="176" fontId="14" fillId="0" borderId="77" xfId="0" applyNumberFormat="1" applyFont="1" applyFill="1" applyBorder="1" applyAlignment="1">
      <alignment horizontal="center" vertical="center"/>
    </xf>
    <xf numFmtId="176" fontId="14" fillId="0" borderId="80" xfId="0" applyNumberFormat="1" applyFont="1" applyFill="1" applyBorder="1" applyAlignment="1">
      <alignment horizontal="center" vertical="center"/>
    </xf>
    <xf numFmtId="176" fontId="73" fillId="0" borderId="32" xfId="0" applyNumberFormat="1" applyFont="1" applyFill="1" applyBorder="1" applyAlignment="1">
      <alignment horizontal="center" vertical="center"/>
    </xf>
    <xf numFmtId="176" fontId="14" fillId="0" borderId="52" xfId="0" applyNumberFormat="1" applyFont="1" applyFill="1" applyBorder="1" applyAlignment="1">
      <alignment horizontal="center" vertical="center"/>
    </xf>
    <xf numFmtId="176" fontId="73" fillId="0" borderId="62" xfId="0" applyNumberFormat="1" applyFont="1" applyFill="1" applyBorder="1" applyAlignment="1">
      <alignment horizontal="center"/>
    </xf>
    <xf numFmtId="176" fontId="73" fillId="0" borderId="32" xfId="0" applyNumberFormat="1" applyFont="1" applyFill="1" applyBorder="1" applyAlignment="1">
      <alignment horizontal="center"/>
    </xf>
    <xf numFmtId="176" fontId="73" fillId="0" borderId="44" xfId="0" applyNumberFormat="1" applyFont="1" applyFill="1" applyBorder="1" applyAlignment="1">
      <alignment horizontal="center"/>
    </xf>
    <xf numFmtId="176" fontId="14" fillId="0" borderId="77" xfId="0" applyNumberFormat="1" applyFont="1" applyFill="1" applyBorder="1" applyAlignment="1">
      <alignment horizontal="center"/>
    </xf>
    <xf numFmtId="176" fontId="14" fillId="0" borderId="79" xfId="0" applyNumberFormat="1" applyFont="1" applyFill="1" applyBorder="1" applyAlignment="1">
      <alignment horizontal="center"/>
    </xf>
    <xf numFmtId="176" fontId="14" fillId="37" borderId="77" xfId="0" applyNumberFormat="1" applyFont="1" applyFill="1" applyBorder="1" applyAlignment="1">
      <alignment horizontal="center"/>
    </xf>
    <xf numFmtId="176" fontId="14" fillId="0" borderId="32" xfId="0" applyNumberFormat="1" applyFont="1" applyFill="1" applyBorder="1" applyAlignment="1">
      <alignment horizontal="center" vertical="center"/>
    </xf>
    <xf numFmtId="176" fontId="14" fillId="0" borderId="60" xfId="0" applyNumberFormat="1" applyFont="1" applyFill="1" applyBorder="1" applyAlignment="1">
      <alignment horizontal="center" vertical="center"/>
    </xf>
    <xf numFmtId="176" fontId="73" fillId="0" borderId="77" xfId="0" applyNumberFormat="1" applyFont="1" applyFill="1" applyBorder="1" applyAlignment="1">
      <alignment horizontal="center" vertical="center"/>
    </xf>
    <xf numFmtId="176" fontId="14" fillId="37" borderId="52" xfId="0" applyNumberFormat="1" applyFont="1" applyFill="1" applyBorder="1" applyAlignment="1">
      <alignment horizontal="center" vertical="center"/>
    </xf>
    <xf numFmtId="176" fontId="14" fillId="37" borderId="62" xfId="0" applyNumberFormat="1" applyFont="1" applyFill="1" applyBorder="1" applyAlignment="1">
      <alignment horizontal="center" vertical="center"/>
    </xf>
    <xf numFmtId="176" fontId="14" fillId="37" borderId="60" xfId="0" applyNumberFormat="1" applyFont="1" applyFill="1" applyBorder="1" applyAlignment="1">
      <alignment horizontal="center" vertical="center"/>
    </xf>
    <xf numFmtId="176" fontId="14" fillId="0" borderId="79" xfId="0" applyNumberFormat="1" applyFont="1" applyFill="1" applyBorder="1" applyAlignment="1">
      <alignment horizontal="center" vertical="center"/>
    </xf>
    <xf numFmtId="176" fontId="14" fillId="0" borderId="44" xfId="0" applyNumberFormat="1" applyFont="1" applyFill="1" applyBorder="1" applyAlignment="1">
      <alignment horizontal="center" vertical="center"/>
    </xf>
    <xf numFmtId="176" fontId="14" fillId="37" borderId="32" xfId="0" applyNumberFormat="1" applyFont="1" applyFill="1" applyBorder="1" applyAlignment="1">
      <alignment horizontal="center" vertical="center"/>
    </xf>
    <xf numFmtId="176" fontId="14" fillId="0" borderId="62" xfId="0" applyNumberFormat="1" applyFont="1" applyFill="1" applyBorder="1" applyAlignment="1">
      <alignment horizontal="center"/>
    </xf>
    <xf numFmtId="176" fontId="73" fillId="37" borderId="77" xfId="0" applyNumberFormat="1" applyFont="1" applyFill="1" applyBorder="1" applyAlignment="1">
      <alignment horizontal="center"/>
    </xf>
    <xf numFmtId="176" fontId="73" fillId="0" borderId="77" xfId="0" applyNumberFormat="1" applyFont="1" applyFill="1" applyBorder="1" applyAlignment="1">
      <alignment horizontal="center"/>
    </xf>
    <xf numFmtId="0" fontId="0" fillId="0" borderId="28" xfId="0" applyFill="1" applyBorder="1" applyAlignment="1" applyProtection="1">
      <alignment horizontal="center" vertical="center"/>
      <protection locked="0"/>
    </xf>
    <xf numFmtId="1" fontId="14" fillId="0" borderId="44" xfId="0" applyNumberFormat="1" applyFont="1" applyFill="1" applyBorder="1" applyAlignment="1">
      <alignment horizontal="center" vertical="center"/>
    </xf>
    <xf numFmtId="1" fontId="73" fillId="0" borderId="44" xfId="0" applyNumberFormat="1" applyFont="1" applyFill="1" applyBorder="1" applyAlignment="1">
      <alignment horizontal="center" vertical="center"/>
    </xf>
    <xf numFmtId="1" fontId="14" fillId="37" borderId="44" xfId="0" applyNumberFormat="1" applyFont="1" applyFill="1" applyBorder="1" applyAlignment="1">
      <alignment horizontal="center" vertical="center"/>
    </xf>
    <xf numFmtId="180" fontId="0" fillId="0" borderId="41" xfId="0" applyNumberFormat="1" applyFill="1" applyBorder="1" applyAlignment="1">
      <alignment horizontal="center" vertical="center"/>
    </xf>
    <xf numFmtId="180" fontId="4" fillId="0" borderId="41" xfId="0" applyNumberFormat="1" applyFont="1" applyFill="1" applyBorder="1" applyAlignment="1">
      <alignment horizontal="center" vertical="center"/>
    </xf>
    <xf numFmtId="1" fontId="14" fillId="36" borderId="44" xfId="0" applyNumberFormat="1" applyFont="1" applyFill="1" applyBorder="1" applyAlignment="1">
      <alignment horizontal="center" vertical="center"/>
    </xf>
    <xf numFmtId="1" fontId="73" fillId="36" borderId="44" xfId="0" applyNumberFormat="1" applyFont="1" applyFill="1" applyBorder="1" applyAlignment="1">
      <alignment horizontal="center" vertical="center"/>
    </xf>
    <xf numFmtId="180" fontId="66" fillId="36" borderId="41" xfId="0" applyNumberFormat="1" applyFont="1" applyFill="1" applyBorder="1" applyAlignment="1">
      <alignment horizontal="center" vertical="center"/>
    </xf>
    <xf numFmtId="180" fontId="66" fillId="36" borderId="42" xfId="0" applyNumberFormat="1" applyFont="1" applyFill="1" applyBorder="1" applyAlignment="1">
      <alignment horizontal="center" vertical="center"/>
    </xf>
    <xf numFmtId="180" fontId="66" fillId="36" borderId="41" xfId="0" applyNumberFormat="1" applyFont="1" applyFill="1" applyBorder="1" applyAlignment="1">
      <alignment horizontal="center" vertical="center"/>
    </xf>
    <xf numFmtId="180" fontId="4" fillId="36" borderId="41" xfId="0" applyNumberFormat="1" applyFont="1" applyFill="1" applyBorder="1" applyAlignment="1">
      <alignment horizontal="center" vertical="center"/>
    </xf>
    <xf numFmtId="180" fontId="4" fillId="36" borderId="42" xfId="0" applyNumberFormat="1" applyFont="1" applyFill="1" applyBorder="1" applyAlignment="1">
      <alignment horizontal="center" vertical="center"/>
    </xf>
    <xf numFmtId="49" fontId="70" fillId="0" borderId="0" xfId="0" applyNumberFormat="1" applyFont="1" applyAlignment="1">
      <alignment/>
    </xf>
    <xf numFmtId="49" fontId="68" fillId="0" borderId="0" xfId="0" applyNumberFormat="1" applyFont="1" applyAlignment="1">
      <alignment/>
    </xf>
    <xf numFmtId="0" fontId="4" fillId="36" borderId="33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 applyProtection="1">
      <alignment horizontal="center" vertical="center" wrapText="1"/>
      <protection locked="0"/>
    </xf>
    <xf numFmtId="176" fontId="4" fillId="36" borderId="35" xfId="0" applyNumberFormat="1" applyFont="1" applyFill="1" applyBorder="1" applyAlignment="1">
      <alignment horizontal="center" vertical="center"/>
    </xf>
    <xf numFmtId="176" fontId="4" fillId="36" borderId="46" xfId="0" applyNumberFormat="1" applyFont="1" applyFill="1" applyBorder="1" applyAlignment="1">
      <alignment horizontal="center" vertical="center"/>
    </xf>
    <xf numFmtId="176" fontId="73" fillId="36" borderId="52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vertical="center"/>
    </xf>
    <xf numFmtId="0" fontId="4" fillId="36" borderId="15" xfId="0" applyFont="1" applyFill="1" applyBorder="1" applyAlignment="1">
      <alignment vertical="center"/>
    </xf>
    <xf numFmtId="0" fontId="4" fillId="36" borderId="19" xfId="0" applyFont="1" applyFill="1" applyBorder="1" applyAlignment="1">
      <alignment horizontal="center" vertical="center" wrapText="1"/>
    </xf>
    <xf numFmtId="176" fontId="4" fillId="36" borderId="56" xfId="0" applyNumberFormat="1" applyFont="1" applyFill="1" applyBorder="1" applyAlignment="1">
      <alignment horizontal="center" vertical="center"/>
    </xf>
    <xf numFmtId="176" fontId="73" fillId="36" borderId="62" xfId="0" applyNumberFormat="1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 wrapText="1"/>
    </xf>
    <xf numFmtId="0" fontId="4" fillId="36" borderId="64" xfId="0" applyFont="1" applyFill="1" applyBorder="1" applyAlignment="1" applyProtection="1">
      <alignment horizontal="center" vertical="center" wrapText="1"/>
      <protection locked="0"/>
    </xf>
    <xf numFmtId="176" fontId="4" fillId="36" borderId="73" xfId="0" applyNumberFormat="1" applyFont="1" applyFill="1" applyBorder="1" applyAlignment="1">
      <alignment horizontal="center" vertical="center"/>
    </xf>
    <xf numFmtId="176" fontId="73" fillId="36" borderId="52" xfId="0" applyNumberFormat="1" applyFont="1" applyFill="1" applyBorder="1" applyAlignment="1">
      <alignment horizontal="center" vertical="center"/>
    </xf>
    <xf numFmtId="0" fontId="4" fillId="36" borderId="21" xfId="0" applyFont="1" applyFill="1" applyBorder="1" applyAlignment="1" applyProtection="1">
      <alignment horizontal="center" vertical="center" wrapText="1"/>
      <protection locked="0"/>
    </xf>
    <xf numFmtId="176" fontId="4" fillId="36" borderId="53" xfId="0" applyNumberFormat="1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176" fontId="4" fillId="36" borderId="82" xfId="0" applyNumberFormat="1" applyFont="1" applyFill="1" applyBorder="1" applyAlignment="1">
      <alignment horizontal="center" vertical="center"/>
    </xf>
    <xf numFmtId="176" fontId="71" fillId="36" borderId="52" xfId="0" applyNumberFormat="1" applyFont="1" applyFill="1" applyBorder="1" applyAlignment="1">
      <alignment horizontal="center" vertical="center"/>
    </xf>
    <xf numFmtId="0" fontId="4" fillId="36" borderId="83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>
      <alignment horizontal="left" vertical="center" wrapText="1"/>
    </xf>
    <xf numFmtId="0" fontId="4" fillId="36" borderId="69" xfId="0" applyFont="1" applyFill="1" applyBorder="1" applyAlignment="1">
      <alignment horizontal="center" vertical="center" wrapText="1"/>
    </xf>
    <xf numFmtId="0" fontId="4" fillId="36" borderId="73" xfId="0" applyFont="1" applyFill="1" applyBorder="1" applyAlignment="1" applyProtection="1">
      <alignment horizontal="center" vertical="center" wrapText="1"/>
      <protection locked="0"/>
    </xf>
    <xf numFmtId="176" fontId="4" fillId="36" borderId="72" xfId="0" applyNumberFormat="1" applyFont="1" applyFill="1" applyBorder="1" applyAlignment="1">
      <alignment horizontal="center" vertical="center"/>
    </xf>
    <xf numFmtId="176" fontId="73" fillId="36" borderId="78" xfId="0" applyNumberFormat="1" applyFont="1" applyFill="1" applyBorder="1" applyAlignment="1">
      <alignment horizontal="center"/>
    </xf>
    <xf numFmtId="0" fontId="4" fillId="36" borderId="20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 applyProtection="1">
      <alignment horizontal="center" vertical="center" wrapText="1"/>
      <protection locked="0"/>
    </xf>
    <xf numFmtId="176" fontId="4" fillId="36" borderId="36" xfId="0" applyNumberFormat="1" applyFont="1" applyFill="1" applyBorder="1" applyAlignment="1">
      <alignment horizontal="center" vertical="center"/>
    </xf>
    <xf numFmtId="176" fontId="4" fillId="36" borderId="47" xfId="0" applyNumberFormat="1" applyFont="1" applyFill="1" applyBorder="1" applyAlignment="1">
      <alignment horizontal="center" vertical="center"/>
    </xf>
    <xf numFmtId="176" fontId="73" fillId="36" borderId="60" xfId="0" applyNumberFormat="1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176" fontId="4" fillId="36" borderId="42" xfId="0" applyNumberFormat="1" applyFont="1" applyFill="1" applyBorder="1" applyAlignment="1">
      <alignment horizontal="center" vertical="center"/>
    </xf>
    <xf numFmtId="176" fontId="4" fillId="36" borderId="57" xfId="0" applyNumberFormat="1" applyFont="1" applyFill="1" applyBorder="1" applyAlignment="1">
      <alignment horizontal="center" vertical="center"/>
    </xf>
    <xf numFmtId="176" fontId="73" fillId="36" borderId="44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top" wrapText="1"/>
    </xf>
    <xf numFmtId="0" fontId="4" fillId="37" borderId="15" xfId="0" applyFont="1" applyFill="1" applyBorder="1" applyAlignment="1">
      <alignment horizontal="left" vertical="center"/>
    </xf>
    <xf numFmtId="0" fontId="4" fillId="37" borderId="12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left" vertical="center"/>
    </xf>
    <xf numFmtId="0" fontId="4" fillId="37" borderId="14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4" fillId="36" borderId="20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22" xfId="0" applyFill="1" applyBorder="1" applyAlignment="1" applyProtection="1">
      <alignment horizontal="center" vertical="center" wrapText="1"/>
      <protection locked="0"/>
    </xf>
    <xf numFmtId="176" fontId="0" fillId="36" borderId="36" xfId="0" applyNumberFormat="1" applyFill="1" applyBorder="1" applyAlignment="1">
      <alignment horizontal="center" vertical="center"/>
    </xf>
    <xf numFmtId="176" fontId="0" fillId="36" borderId="47" xfId="0" applyNumberFormat="1" applyFill="1" applyBorder="1" applyAlignment="1">
      <alignment horizontal="center" vertical="center"/>
    </xf>
    <xf numFmtId="176" fontId="4" fillId="36" borderId="36" xfId="0" applyNumberFormat="1" applyFont="1" applyFill="1" applyBorder="1" applyAlignment="1">
      <alignment horizontal="center" vertical="center"/>
    </xf>
    <xf numFmtId="176" fontId="4" fillId="36" borderId="49" xfId="0" applyNumberFormat="1" applyFont="1" applyFill="1" applyBorder="1" applyAlignment="1">
      <alignment horizontal="center" vertical="center"/>
    </xf>
    <xf numFmtId="176" fontId="14" fillId="36" borderId="6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0" fontId="0" fillId="36" borderId="23" xfId="0" applyFill="1" applyBorder="1" applyAlignment="1">
      <alignment horizontal="center" vertical="center" wrapText="1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176" fontId="0" fillId="36" borderId="34" xfId="0" applyNumberFormat="1" applyFill="1" applyBorder="1" applyAlignment="1">
      <alignment horizontal="center" vertical="center"/>
    </xf>
    <xf numFmtId="176" fontId="4" fillId="36" borderId="34" xfId="0" applyNumberFormat="1" applyFont="1" applyFill="1" applyBorder="1" applyAlignment="1">
      <alignment horizontal="center" vertical="center"/>
    </xf>
    <xf numFmtId="176" fontId="4" fillId="36" borderId="45" xfId="0" applyNumberFormat="1" applyFont="1" applyFill="1" applyBorder="1" applyAlignment="1">
      <alignment horizontal="center" vertical="center"/>
    </xf>
    <xf numFmtId="176" fontId="14" fillId="36" borderId="3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0" fillId="36" borderId="18" xfId="0" applyFill="1" applyBorder="1" applyAlignment="1">
      <alignment horizontal="center" vertical="center" wrapText="1"/>
    </xf>
    <xf numFmtId="176" fontId="4" fillId="36" borderId="48" xfId="0" applyNumberFormat="1" applyFont="1" applyFill="1" applyBorder="1" applyAlignment="1">
      <alignment horizontal="center" vertical="center"/>
    </xf>
    <xf numFmtId="176" fontId="14" fillId="36" borderId="5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top" wrapText="1"/>
    </xf>
    <xf numFmtId="0" fontId="4" fillId="37" borderId="31" xfId="0" applyFont="1" applyFill="1" applyBorder="1" applyAlignment="1">
      <alignment horizontal="left" vertical="center" wrapText="1"/>
    </xf>
    <xf numFmtId="0" fontId="0" fillId="37" borderId="20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176" fontId="4" fillId="36" borderId="48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176" fontId="4" fillId="36" borderId="34" xfId="0" applyNumberFormat="1" applyFont="1" applyFill="1" applyBorder="1" applyAlignment="1">
      <alignment horizontal="center" vertical="center"/>
    </xf>
    <xf numFmtId="176" fontId="4" fillId="36" borderId="29" xfId="0" applyNumberFormat="1" applyFont="1" applyFill="1" applyBorder="1" applyAlignment="1">
      <alignment horizontal="center" vertical="center"/>
    </xf>
    <xf numFmtId="176" fontId="4" fillId="36" borderId="45" xfId="0" applyNumberFormat="1" applyFont="1" applyFill="1" applyBorder="1" applyAlignment="1">
      <alignment horizontal="center" vertical="center"/>
    </xf>
    <xf numFmtId="176" fontId="4" fillId="36" borderId="43" xfId="0" applyNumberFormat="1" applyFont="1" applyFill="1" applyBorder="1" applyAlignment="1">
      <alignment horizontal="center" vertical="center"/>
    </xf>
    <xf numFmtId="176" fontId="4" fillId="36" borderId="29" xfId="0" applyNumberFormat="1" applyFont="1" applyFill="1" applyBorder="1" applyAlignment="1">
      <alignment horizontal="center" vertical="center" wrapText="1"/>
    </xf>
    <xf numFmtId="176" fontId="73" fillId="36" borderId="32" xfId="0" applyNumberFormat="1" applyFont="1" applyFill="1" applyBorder="1" applyAlignment="1">
      <alignment horizontal="center"/>
    </xf>
    <xf numFmtId="0" fontId="0" fillId="36" borderId="24" xfId="0" applyFill="1" applyBorder="1" applyAlignment="1">
      <alignment horizontal="center" vertical="center" wrapText="1"/>
    </xf>
    <xf numFmtId="0" fontId="0" fillId="36" borderId="28" xfId="0" applyFill="1" applyBorder="1" applyAlignment="1" applyProtection="1">
      <alignment horizontal="center" vertical="center" wrapText="1"/>
      <protection locked="0"/>
    </xf>
    <xf numFmtId="176" fontId="1" fillId="36" borderId="59" xfId="0" applyNumberFormat="1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left" vertical="center" wrapText="1"/>
    </xf>
    <xf numFmtId="0" fontId="4" fillId="15" borderId="20" xfId="0" applyFont="1" applyFill="1" applyBorder="1" applyAlignment="1">
      <alignment horizontal="left" vertical="top" wrapText="1"/>
    </xf>
    <xf numFmtId="0" fontId="4" fillId="15" borderId="12" xfId="0" applyFont="1" applyFill="1" applyBorder="1" applyAlignment="1">
      <alignment horizontal="left" vertical="center" wrapText="1"/>
    </xf>
    <xf numFmtId="0" fontId="0" fillId="15" borderId="24" xfId="0" applyFill="1" applyBorder="1" applyAlignment="1">
      <alignment horizontal="center" vertical="center"/>
    </xf>
    <xf numFmtId="0" fontId="0" fillId="15" borderId="28" xfId="0" applyFill="1" applyBorder="1" applyAlignment="1" applyProtection="1">
      <alignment horizontal="center" vertical="center"/>
      <protection locked="0"/>
    </xf>
    <xf numFmtId="176" fontId="0" fillId="15" borderId="35" xfId="0" applyNumberFormat="1" applyFill="1" applyBorder="1" applyAlignment="1">
      <alignment horizontal="center" vertical="center"/>
    </xf>
    <xf numFmtId="176" fontId="0" fillId="15" borderId="47" xfId="0" applyNumberFormat="1" applyFill="1" applyBorder="1" applyAlignment="1">
      <alignment horizontal="center" vertical="center"/>
    </xf>
    <xf numFmtId="176" fontId="0" fillId="15" borderId="46" xfId="0" applyNumberFormat="1" applyFill="1" applyBorder="1" applyAlignment="1">
      <alignment horizontal="center" vertical="center"/>
    </xf>
    <xf numFmtId="176" fontId="4" fillId="15" borderId="35" xfId="0" applyNumberFormat="1" applyFont="1" applyFill="1" applyBorder="1" applyAlignment="1">
      <alignment horizontal="center" vertical="center"/>
    </xf>
    <xf numFmtId="176" fontId="4" fillId="15" borderId="49" xfId="0" applyNumberFormat="1" applyFont="1" applyFill="1" applyBorder="1" applyAlignment="1">
      <alignment horizontal="center" vertical="center"/>
    </xf>
    <xf numFmtId="176" fontId="0" fillId="15" borderId="29" xfId="0" applyNumberFormat="1" applyFill="1" applyBorder="1" applyAlignment="1">
      <alignment horizontal="center" vertical="center"/>
    </xf>
    <xf numFmtId="176" fontId="14" fillId="15" borderId="52" xfId="0" applyNumberFormat="1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top" wrapText="1"/>
    </xf>
    <xf numFmtId="0" fontId="4" fillId="15" borderId="11" xfId="0" applyFont="1" applyFill="1" applyBorder="1" applyAlignment="1">
      <alignment horizontal="left" vertical="center" wrapText="1"/>
    </xf>
    <xf numFmtId="0" fontId="0" fillId="15" borderId="23" xfId="0" applyFill="1" applyBorder="1" applyAlignment="1">
      <alignment horizontal="center" vertical="center"/>
    </xf>
    <xf numFmtId="0" fontId="5" fillId="15" borderId="69" xfId="0" applyFont="1" applyFill="1" applyBorder="1" applyAlignment="1">
      <alignment horizontal="left" vertical="top" wrapText="1"/>
    </xf>
    <xf numFmtId="0" fontId="4" fillId="15" borderId="81" xfId="0" applyFont="1" applyFill="1" applyBorder="1" applyAlignment="1">
      <alignment horizontal="left" vertical="top" wrapText="1"/>
    </xf>
    <xf numFmtId="0" fontId="4" fillId="15" borderId="84" xfId="0" applyFont="1" applyFill="1" applyBorder="1" applyAlignment="1">
      <alignment horizontal="left" vertical="center" wrapText="1"/>
    </xf>
    <xf numFmtId="0" fontId="0" fillId="15" borderId="69" xfId="0" applyFill="1" applyBorder="1" applyAlignment="1">
      <alignment horizontal="center" vertical="center"/>
    </xf>
    <xf numFmtId="0" fontId="5" fillId="15" borderId="23" xfId="0" applyFont="1" applyFill="1" applyBorder="1" applyAlignment="1">
      <alignment horizontal="left" vertical="top" wrapText="1"/>
    </xf>
    <xf numFmtId="176" fontId="4" fillId="15" borderId="43" xfId="0" applyNumberFormat="1" applyFont="1" applyFill="1" applyBorder="1" applyAlignment="1">
      <alignment horizontal="center" vertical="center"/>
    </xf>
    <xf numFmtId="176" fontId="1" fillId="15" borderId="29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top" wrapText="1"/>
    </xf>
    <xf numFmtId="176" fontId="14" fillId="36" borderId="52" xfId="0" applyNumberFormat="1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left" vertical="top" wrapText="1"/>
    </xf>
    <xf numFmtId="0" fontId="4" fillId="36" borderId="20" xfId="0" applyFont="1" applyFill="1" applyBorder="1" applyAlignment="1">
      <alignment horizontal="left" vertical="top" wrapText="1"/>
    </xf>
    <xf numFmtId="176" fontId="4" fillId="36" borderId="43" xfId="0" applyNumberFormat="1" applyFont="1" applyFill="1" applyBorder="1" applyAlignment="1">
      <alignment horizontal="center" vertical="center"/>
    </xf>
    <xf numFmtId="176" fontId="1" fillId="36" borderId="29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15" borderId="23" xfId="0" applyFont="1" applyFill="1" applyBorder="1" applyAlignment="1">
      <alignment wrapText="1"/>
    </xf>
    <xf numFmtId="0" fontId="4" fillId="15" borderId="10" xfId="0" applyFont="1" applyFill="1" applyBorder="1" applyAlignment="1">
      <alignment wrapText="1"/>
    </xf>
    <xf numFmtId="0" fontId="4" fillId="15" borderId="11" xfId="0" applyFont="1" applyFill="1" applyBorder="1" applyAlignment="1">
      <alignment wrapText="1"/>
    </xf>
    <xf numFmtId="0" fontId="0" fillId="15" borderId="23" xfId="0" applyFont="1" applyFill="1" applyBorder="1" applyAlignment="1">
      <alignment horizontal="center" vertical="center"/>
    </xf>
    <xf numFmtId="176" fontId="0" fillId="15" borderId="34" xfId="0" applyNumberFormat="1" applyFill="1" applyBorder="1" applyAlignment="1">
      <alignment horizontal="center" vertical="center"/>
    </xf>
    <xf numFmtId="176" fontId="0" fillId="15" borderId="43" xfId="0" applyNumberFormat="1" applyFill="1" applyBorder="1" applyAlignment="1">
      <alignment horizontal="center" vertical="center"/>
    </xf>
    <xf numFmtId="176" fontId="73" fillId="15" borderId="32" xfId="0" applyNumberFormat="1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vertical="center" wrapText="1"/>
    </xf>
    <xf numFmtId="0" fontId="4" fillId="15" borderId="10" xfId="0" applyFont="1" applyFill="1" applyBorder="1" applyAlignment="1">
      <alignment vertical="center" wrapText="1"/>
    </xf>
    <xf numFmtId="0" fontId="4" fillId="15" borderId="23" xfId="0" applyFont="1" applyFill="1" applyBorder="1" applyAlignment="1">
      <alignment horizontal="center" vertical="center"/>
    </xf>
    <xf numFmtId="176" fontId="4" fillId="15" borderId="34" xfId="0" applyNumberFormat="1" applyFont="1" applyFill="1" applyBorder="1" applyAlignment="1">
      <alignment horizontal="center" vertical="center"/>
    </xf>
    <xf numFmtId="176" fontId="4" fillId="15" borderId="46" xfId="0" applyNumberFormat="1" applyFont="1" applyFill="1" applyBorder="1" applyAlignment="1">
      <alignment horizontal="center" vertical="center"/>
    </xf>
    <xf numFmtId="176" fontId="4" fillId="15" borderId="43" xfId="0" applyNumberFormat="1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left" vertical="top" wrapText="1"/>
    </xf>
    <xf numFmtId="0" fontId="4" fillId="15" borderId="31" xfId="0" applyFont="1" applyFill="1" applyBorder="1" applyAlignment="1">
      <alignment vertical="center" wrapText="1"/>
    </xf>
    <xf numFmtId="0" fontId="4" fillId="15" borderId="68" xfId="0" applyFont="1" applyFill="1" applyBorder="1" applyAlignment="1">
      <alignment horizontal="center" vertical="center"/>
    </xf>
    <xf numFmtId="176" fontId="4" fillId="15" borderId="39" xfId="0" applyNumberFormat="1" applyFont="1" applyFill="1" applyBorder="1" applyAlignment="1">
      <alignment horizontal="center" vertical="center"/>
    </xf>
    <xf numFmtId="176" fontId="4" fillId="15" borderId="65" xfId="0" applyNumberFormat="1" applyFont="1" applyFill="1" applyBorder="1" applyAlignment="1">
      <alignment horizontal="center" vertical="center"/>
    </xf>
    <xf numFmtId="176" fontId="73" fillId="15" borderId="62" xfId="0" applyNumberFormat="1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vertical="center" wrapText="1"/>
    </xf>
    <xf numFmtId="0" fontId="0" fillId="36" borderId="68" xfId="0" applyFill="1" applyBorder="1" applyAlignment="1">
      <alignment horizontal="center" vertical="center"/>
    </xf>
    <xf numFmtId="0" fontId="0" fillId="36" borderId="27" xfId="0" applyFill="1" applyBorder="1" applyAlignment="1" applyProtection="1">
      <alignment horizontal="center" vertical="center"/>
      <protection locked="0"/>
    </xf>
    <xf numFmtId="176" fontId="0" fillId="36" borderId="39" xfId="0" applyNumberFormat="1" applyFill="1" applyBorder="1" applyAlignment="1">
      <alignment horizontal="center" vertical="center"/>
    </xf>
    <xf numFmtId="176" fontId="0" fillId="36" borderId="53" xfId="0" applyNumberFormat="1" applyFill="1" applyBorder="1" applyAlignment="1">
      <alignment horizontal="center" vertical="center"/>
    </xf>
    <xf numFmtId="176" fontId="0" fillId="36" borderId="65" xfId="0" applyNumberFormat="1" applyFill="1" applyBorder="1" applyAlignment="1">
      <alignment horizontal="center" vertical="center"/>
    </xf>
    <xf numFmtId="176" fontId="14" fillId="36" borderId="77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wrapText="1"/>
    </xf>
    <xf numFmtId="0" fontId="0" fillId="36" borderId="17" xfId="0" applyFill="1" applyBorder="1" applyAlignment="1">
      <alignment horizontal="center" vertical="center"/>
    </xf>
    <xf numFmtId="0" fontId="0" fillId="36" borderId="26" xfId="0" applyFill="1" applyBorder="1" applyAlignment="1" applyProtection="1">
      <alignment horizontal="center" vertical="center"/>
      <protection locked="0"/>
    </xf>
    <xf numFmtId="176" fontId="0" fillId="36" borderId="38" xfId="0" applyNumberFormat="1" applyFill="1" applyBorder="1" applyAlignment="1">
      <alignment horizontal="center" vertical="center"/>
    </xf>
    <xf numFmtId="176" fontId="0" fillId="36" borderId="50" xfId="0" applyNumberFormat="1" applyFill="1" applyBorder="1" applyAlignment="1">
      <alignment horizontal="center" vertical="center"/>
    </xf>
    <xf numFmtId="176" fontId="0" fillId="36" borderId="85" xfId="0" applyNumberFormat="1" applyFill="1" applyBorder="1" applyAlignment="1">
      <alignment horizontal="center" vertical="center"/>
    </xf>
    <xf numFmtId="176" fontId="14" fillId="36" borderId="80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176" fontId="14" fillId="36" borderId="77" xfId="0" applyNumberFormat="1" applyFont="1" applyFill="1" applyBorder="1" applyAlignment="1">
      <alignment horizontal="center"/>
    </xf>
    <xf numFmtId="0" fontId="5" fillId="36" borderId="23" xfId="0" applyFont="1" applyFill="1" applyBorder="1" applyAlignment="1">
      <alignment horizontal="left" vertical="top" wrapText="1"/>
    </xf>
    <xf numFmtId="0" fontId="0" fillId="36" borderId="13" xfId="0" applyFill="1" applyBorder="1" applyAlignment="1" applyProtection="1">
      <alignment horizontal="center" vertical="center"/>
      <protection locked="0"/>
    </xf>
    <xf numFmtId="176" fontId="1" fillId="36" borderId="29" xfId="0" applyNumberFormat="1" applyFont="1" applyFill="1" applyBorder="1" applyAlignment="1">
      <alignment horizontal="center" vertical="center" wrapText="1"/>
    </xf>
    <xf numFmtId="176" fontId="14" fillId="36" borderId="32" xfId="0" applyNumberFormat="1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left" vertical="center" wrapText="1"/>
    </xf>
    <xf numFmtId="0" fontId="4" fillId="36" borderId="86" xfId="0" applyFont="1" applyFill="1" applyBorder="1" applyAlignment="1">
      <alignment horizontal="left" vertical="center" wrapText="1"/>
    </xf>
    <xf numFmtId="176" fontId="4" fillId="36" borderId="38" xfId="0" applyNumberFormat="1" applyFont="1" applyFill="1" applyBorder="1" applyAlignment="1">
      <alignment horizontal="center" vertical="center"/>
    </xf>
    <xf numFmtId="176" fontId="4" fillId="36" borderId="55" xfId="0" applyNumberFormat="1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left" vertical="center" wrapText="1"/>
    </xf>
    <xf numFmtId="0" fontId="0" fillId="36" borderId="22" xfId="0" applyFill="1" applyBorder="1" applyAlignment="1" applyProtection="1">
      <alignment horizontal="center" vertical="center"/>
      <protection locked="0"/>
    </xf>
    <xf numFmtId="176" fontId="14" fillId="36" borderId="60" xfId="0" applyNumberFormat="1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left" vertical="center" wrapText="1"/>
    </xf>
    <xf numFmtId="0" fontId="4" fillId="37" borderId="84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4" fillId="37" borderId="25" xfId="0" applyFont="1" applyFill="1" applyBorder="1" applyAlignment="1">
      <alignment horizontal="left" vertical="center" wrapText="1"/>
    </xf>
    <xf numFmtId="0" fontId="4" fillId="37" borderId="64" xfId="0" applyFont="1" applyFill="1" applyBorder="1" applyAlignment="1">
      <alignment horizontal="left" vertical="center" wrapText="1"/>
    </xf>
    <xf numFmtId="176" fontId="4" fillId="36" borderId="50" xfId="0" applyNumberFormat="1" applyFont="1" applyFill="1" applyBorder="1" applyAlignment="1">
      <alignment horizontal="center" vertical="center"/>
    </xf>
    <xf numFmtId="176" fontId="73" fillId="36" borderId="80" xfId="0" applyNumberFormat="1" applyFont="1" applyFill="1" applyBorder="1" applyAlignment="1">
      <alignment horizontal="center" vertical="center"/>
    </xf>
    <xf numFmtId="0" fontId="5" fillId="36" borderId="64" xfId="0" applyFont="1" applyFill="1" applyBorder="1" applyAlignment="1">
      <alignment horizontal="left" vertical="center" wrapText="1"/>
    </xf>
    <xf numFmtId="0" fontId="4" fillId="36" borderId="84" xfId="0" applyFont="1" applyFill="1" applyBorder="1" applyAlignment="1">
      <alignment horizontal="left" vertical="center" wrapText="1"/>
    </xf>
    <xf numFmtId="0" fontId="4" fillId="36" borderId="70" xfId="0" applyFont="1" applyFill="1" applyBorder="1" applyAlignment="1">
      <alignment horizontal="center" vertical="center"/>
    </xf>
    <xf numFmtId="0" fontId="4" fillId="36" borderId="30" xfId="0" applyFont="1" applyFill="1" applyBorder="1" applyAlignment="1" applyProtection="1">
      <alignment horizontal="center" vertical="center"/>
      <protection locked="0"/>
    </xf>
    <xf numFmtId="176" fontId="4" fillId="36" borderId="40" xfId="0" applyNumberFormat="1" applyFont="1" applyFill="1" applyBorder="1" applyAlignment="1">
      <alignment horizontal="center" vertical="center"/>
    </xf>
    <xf numFmtId="176" fontId="4" fillId="36" borderId="50" xfId="0" applyNumberFormat="1" applyFont="1" applyFill="1" applyBorder="1" applyAlignment="1">
      <alignment horizontal="center" vertical="center"/>
    </xf>
    <xf numFmtId="176" fontId="4" fillId="36" borderId="38" xfId="0" applyNumberFormat="1" applyFont="1" applyFill="1" applyBorder="1" applyAlignment="1">
      <alignment horizontal="center" vertical="center"/>
    </xf>
    <xf numFmtId="0" fontId="0" fillId="36" borderId="50" xfId="0" applyFill="1" applyBorder="1" applyAlignment="1" applyProtection="1">
      <alignment horizontal="center" vertical="center"/>
      <protection locked="0"/>
    </xf>
    <xf numFmtId="176" fontId="4" fillId="36" borderId="50" xfId="0" applyNumberFormat="1" applyFont="1" applyFill="1" applyBorder="1" applyAlignment="1">
      <alignment horizontal="center" vertical="center"/>
    </xf>
    <xf numFmtId="0" fontId="0" fillId="36" borderId="47" xfId="0" applyFill="1" applyBorder="1" applyAlignment="1" applyProtection="1">
      <alignment horizontal="center" vertical="center"/>
      <protection locked="0"/>
    </xf>
    <xf numFmtId="0" fontId="0" fillId="36" borderId="18" xfId="0" applyFill="1" applyBorder="1" applyAlignment="1">
      <alignment horizontal="center" vertical="center"/>
    </xf>
    <xf numFmtId="0" fontId="4" fillId="36" borderId="25" xfId="0" applyFont="1" applyFill="1" applyBorder="1" applyAlignment="1">
      <alignment horizontal="left" vertical="center" wrapText="1"/>
    </xf>
    <xf numFmtId="0" fontId="0" fillId="36" borderId="25" xfId="0" applyFill="1" applyBorder="1" applyAlignment="1" applyProtection="1">
      <alignment horizontal="center" vertical="center"/>
      <protection locked="0"/>
    </xf>
    <xf numFmtId="0" fontId="4" fillId="36" borderId="26" xfId="0" applyFont="1" applyFill="1" applyBorder="1" applyAlignment="1">
      <alignment horizontal="left" vertical="center" wrapText="1"/>
    </xf>
    <xf numFmtId="0" fontId="66" fillId="36" borderId="16" xfId="0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1" xfId="0" applyFill="1" applyBorder="1" applyAlignment="1" applyProtection="1">
      <alignment horizontal="center" vertical="center"/>
      <protection locked="0"/>
    </xf>
    <xf numFmtId="176" fontId="0" fillId="36" borderId="72" xfId="0" applyNumberFormat="1" applyFill="1" applyBorder="1" applyAlignment="1">
      <alignment horizontal="center" vertical="center"/>
    </xf>
    <xf numFmtId="176" fontId="0" fillId="36" borderId="73" xfId="0" applyNumberForma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left" vertical="center" wrapText="1"/>
    </xf>
    <xf numFmtId="0" fontId="66" fillId="36" borderId="75" xfId="0" applyFont="1" applyFill="1" applyBorder="1" applyAlignment="1">
      <alignment horizontal="center" vertical="center"/>
    </xf>
    <xf numFmtId="176" fontId="0" fillId="36" borderId="40" xfId="0" applyNumberFormat="1" applyFill="1" applyBorder="1" applyAlignment="1">
      <alignment horizontal="center" vertical="center"/>
    </xf>
    <xf numFmtId="176" fontId="4" fillId="36" borderId="40" xfId="0" applyNumberFormat="1" applyFont="1" applyFill="1" applyBorder="1" applyAlignment="1">
      <alignment horizontal="center" vertical="center"/>
    </xf>
    <xf numFmtId="176" fontId="14" fillId="36" borderId="79" xfId="0" applyNumberFormat="1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left" vertical="center" wrapText="1"/>
    </xf>
    <xf numFmtId="0" fontId="66" fillId="36" borderId="15" xfId="0" applyFont="1" applyFill="1" applyBorder="1" applyAlignment="1">
      <alignment horizontal="left" vertical="center" wrapText="1"/>
    </xf>
    <xf numFmtId="0" fontId="66" fillId="36" borderId="17" xfId="0" applyFont="1" applyFill="1" applyBorder="1" applyAlignment="1">
      <alignment horizontal="center" vertical="center"/>
    </xf>
    <xf numFmtId="0" fontId="4" fillId="36" borderId="26" xfId="0" applyFont="1" applyFill="1" applyBorder="1" applyAlignment="1" applyProtection="1">
      <alignment horizontal="center" vertical="center"/>
      <protection locked="0"/>
    </xf>
    <xf numFmtId="176" fontId="66" fillId="36" borderId="40" xfId="0" applyNumberFormat="1" applyFont="1" applyFill="1" applyBorder="1" applyAlignment="1">
      <alignment horizontal="center" vertical="center"/>
    </xf>
    <xf numFmtId="176" fontId="66" fillId="36" borderId="54" xfId="0" applyNumberFormat="1" applyFont="1" applyFill="1" applyBorder="1" applyAlignment="1">
      <alignment horizontal="center" vertical="center"/>
    </xf>
    <xf numFmtId="176" fontId="66" fillId="36" borderId="40" xfId="0" applyNumberFormat="1" applyFont="1" applyFill="1" applyBorder="1" applyAlignment="1">
      <alignment horizontal="center" vertical="center"/>
    </xf>
    <xf numFmtId="176" fontId="66" fillId="36" borderId="66" xfId="0" applyNumberFormat="1" applyFont="1" applyFill="1" applyBorder="1" applyAlignment="1">
      <alignment horizontal="center" vertical="center"/>
    </xf>
    <xf numFmtId="176" fontId="73" fillId="36" borderId="79" xfId="0" applyNumberFormat="1" applyFont="1" applyFill="1" applyBorder="1" applyAlignment="1">
      <alignment horizontal="center" vertical="center"/>
    </xf>
    <xf numFmtId="0" fontId="66" fillId="36" borderId="22" xfId="0" applyFont="1" applyFill="1" applyBorder="1" applyAlignment="1">
      <alignment horizontal="left" vertical="center" wrapText="1"/>
    </xf>
    <xf numFmtId="0" fontId="66" fillId="36" borderId="71" xfId="0" applyFont="1" applyFill="1" applyBorder="1" applyAlignment="1">
      <alignment horizontal="left" vertical="center" wrapText="1"/>
    </xf>
    <xf numFmtId="0" fontId="66" fillId="36" borderId="47" xfId="0" applyFont="1" applyFill="1" applyBorder="1" applyAlignment="1" applyProtection="1">
      <alignment horizontal="center" vertical="center"/>
      <protection locked="0"/>
    </xf>
    <xf numFmtId="176" fontId="66" fillId="36" borderId="36" xfId="0" applyNumberFormat="1" applyFont="1" applyFill="1" applyBorder="1" applyAlignment="1">
      <alignment horizontal="center" vertical="center"/>
    </xf>
    <xf numFmtId="176" fontId="66" fillId="36" borderId="47" xfId="0" applyNumberFormat="1" applyFont="1" applyFill="1" applyBorder="1" applyAlignment="1">
      <alignment horizontal="center" vertical="center"/>
    </xf>
    <xf numFmtId="176" fontId="66" fillId="36" borderId="36" xfId="0" applyNumberFormat="1" applyFont="1" applyFill="1" applyBorder="1" applyAlignment="1">
      <alignment horizontal="center" vertical="center"/>
    </xf>
    <xf numFmtId="176" fontId="66" fillId="36" borderId="47" xfId="0" applyNumberFormat="1" applyFont="1" applyFill="1" applyBorder="1" applyAlignment="1">
      <alignment horizontal="center" vertical="center"/>
    </xf>
    <xf numFmtId="0" fontId="73" fillId="36" borderId="28" xfId="0" applyFont="1" applyFill="1" applyBorder="1" applyAlignment="1">
      <alignment horizontal="left" vertical="center" wrapText="1"/>
    </xf>
    <xf numFmtId="0" fontId="66" fillId="36" borderId="12" xfId="0" applyFont="1" applyFill="1" applyBorder="1" applyAlignment="1">
      <alignment horizontal="left" vertical="center" wrapText="1"/>
    </xf>
    <xf numFmtId="176" fontId="66" fillId="36" borderId="41" xfId="0" applyNumberFormat="1" applyFont="1" applyFill="1" applyBorder="1" applyAlignment="1">
      <alignment horizontal="center" vertical="center"/>
    </xf>
    <xf numFmtId="176" fontId="66" fillId="36" borderId="50" xfId="0" applyNumberFormat="1" applyFont="1" applyFill="1" applyBorder="1" applyAlignment="1">
      <alignment horizontal="center" vertical="center"/>
    </xf>
    <xf numFmtId="176" fontId="66" fillId="36" borderId="38" xfId="0" applyNumberFormat="1" applyFont="1" applyFill="1" applyBorder="1" applyAlignment="1">
      <alignment horizontal="center" vertical="center"/>
    </xf>
    <xf numFmtId="176" fontId="66" fillId="36" borderId="38" xfId="0" applyNumberFormat="1" applyFont="1" applyFill="1" applyBorder="1" applyAlignment="1">
      <alignment horizontal="center" vertical="center"/>
    </xf>
    <xf numFmtId="176" fontId="66" fillId="36" borderId="55" xfId="0" applyNumberFormat="1" applyFont="1" applyFill="1" applyBorder="1" applyAlignment="1">
      <alignment horizontal="center" vertical="center"/>
    </xf>
    <xf numFmtId="176" fontId="66" fillId="36" borderId="50" xfId="0" applyNumberFormat="1" applyFont="1" applyFill="1" applyBorder="1" applyAlignment="1">
      <alignment horizontal="center" vertical="center"/>
    </xf>
    <xf numFmtId="0" fontId="66" fillId="36" borderId="22" xfId="0" applyFont="1" applyFill="1" applyBorder="1" applyAlignment="1" applyProtection="1">
      <alignment horizontal="center" vertical="center"/>
      <protection locked="0"/>
    </xf>
    <xf numFmtId="176" fontId="66" fillId="36" borderId="4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6" fontId="5" fillId="0" borderId="62" xfId="0" applyNumberFormat="1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176" fontId="4" fillId="36" borderId="58" xfId="0" applyNumberFormat="1" applyFont="1" applyFill="1" applyBorder="1" applyAlignment="1">
      <alignment horizontal="center" vertical="center"/>
    </xf>
    <xf numFmtId="176" fontId="1" fillId="36" borderId="47" xfId="0" applyNumberFormat="1" applyFont="1" applyFill="1" applyBorder="1" applyAlignment="1">
      <alignment horizontal="center" vertical="center" wrapText="1"/>
    </xf>
    <xf numFmtId="0" fontId="66" fillId="36" borderId="33" xfId="0" applyFont="1" applyFill="1" applyBorder="1" applyAlignment="1">
      <alignment horizontal="left" vertical="center" wrapText="1"/>
    </xf>
    <xf numFmtId="0" fontId="66" fillId="36" borderId="18" xfId="0" applyFont="1" applyFill="1" applyBorder="1" applyAlignment="1">
      <alignment horizontal="center" vertical="center" wrapText="1"/>
    </xf>
    <xf numFmtId="176" fontId="66" fillId="36" borderId="35" xfId="0" applyNumberFormat="1" applyFont="1" applyFill="1" applyBorder="1" applyAlignment="1">
      <alignment horizontal="center" vertical="center"/>
    </xf>
    <xf numFmtId="176" fontId="66" fillId="36" borderId="35" xfId="0" applyNumberFormat="1" applyFont="1" applyFill="1" applyBorder="1" applyAlignment="1">
      <alignment horizontal="center" vertical="center"/>
    </xf>
    <xf numFmtId="176" fontId="66" fillId="36" borderId="82" xfId="0" applyNumberFormat="1" applyFont="1" applyFill="1" applyBorder="1" applyAlignment="1">
      <alignment horizontal="center" vertical="center"/>
    </xf>
    <xf numFmtId="176" fontId="1" fillId="36" borderId="46" xfId="0" applyNumberFormat="1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left" vertical="center" wrapText="1"/>
    </xf>
    <xf numFmtId="176" fontId="0" fillId="36" borderId="43" xfId="0" applyNumberForma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left" vertical="center"/>
    </xf>
    <xf numFmtId="0" fontId="4" fillId="15" borderId="23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0" fillId="15" borderId="29" xfId="0" applyFill="1" applyBorder="1" applyAlignment="1" applyProtection="1">
      <alignment horizontal="center" vertical="center"/>
      <protection locked="0"/>
    </xf>
    <xf numFmtId="176" fontId="4" fillId="15" borderId="34" xfId="0" applyNumberFormat="1" applyFont="1" applyFill="1" applyBorder="1" applyAlignment="1">
      <alignment horizontal="center" vertical="center"/>
    </xf>
    <xf numFmtId="176" fontId="4" fillId="15" borderId="45" xfId="0" applyNumberFormat="1" applyFont="1" applyFill="1" applyBorder="1" applyAlignment="1">
      <alignment horizontal="center" vertical="center"/>
    </xf>
    <xf numFmtId="176" fontId="14" fillId="15" borderId="32" xfId="0" applyNumberFormat="1" applyFont="1" applyFill="1" applyBorder="1" applyAlignment="1">
      <alignment horizontal="center"/>
    </xf>
    <xf numFmtId="0" fontId="21" fillId="15" borderId="11" xfId="0" applyFont="1" applyFill="1" applyBorder="1" applyAlignment="1">
      <alignment horizontal="left" vertical="center"/>
    </xf>
    <xf numFmtId="176" fontId="73" fillId="15" borderId="32" xfId="0" applyNumberFormat="1" applyFont="1" applyFill="1" applyBorder="1" applyAlignment="1">
      <alignment horizontal="center"/>
    </xf>
    <xf numFmtId="0" fontId="5" fillId="15" borderId="19" xfId="0" applyFont="1" applyFill="1" applyBorder="1" applyAlignment="1">
      <alignment horizontal="left" vertical="center" wrapText="1"/>
    </xf>
    <xf numFmtId="0" fontId="4" fillId="15" borderId="0" xfId="0" applyFont="1" applyFill="1" applyBorder="1" applyAlignment="1">
      <alignment horizontal="left" vertical="center" wrapText="1"/>
    </xf>
    <xf numFmtId="0" fontId="0" fillId="15" borderId="19" xfId="0" applyFill="1" applyBorder="1" applyAlignment="1">
      <alignment horizontal="center" vertical="center"/>
    </xf>
    <xf numFmtId="176" fontId="1" fillId="15" borderId="59" xfId="0" applyNumberFormat="1" applyFont="1" applyFill="1" applyBorder="1" applyAlignment="1">
      <alignment horizontal="center" vertical="center" wrapText="1"/>
    </xf>
    <xf numFmtId="176" fontId="14" fillId="15" borderId="62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left" vertical="center"/>
    </xf>
    <xf numFmtId="176" fontId="4" fillId="15" borderId="29" xfId="0" applyNumberFormat="1" applyFont="1" applyFill="1" applyBorder="1" applyAlignment="1">
      <alignment horizontal="center" vertical="center"/>
    </xf>
    <xf numFmtId="176" fontId="4" fillId="15" borderId="45" xfId="0" applyNumberFormat="1" applyFont="1" applyFill="1" applyBorder="1" applyAlignment="1">
      <alignment horizontal="center" vertical="center"/>
    </xf>
    <xf numFmtId="176" fontId="4" fillId="15" borderId="43" xfId="0" applyNumberFormat="1" applyFont="1" applyFill="1" applyBorder="1" applyAlignment="1">
      <alignment horizontal="center" vertical="center"/>
    </xf>
    <xf numFmtId="176" fontId="4" fillId="15" borderId="29" xfId="0" applyNumberFormat="1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wrapText="1"/>
    </xf>
    <xf numFmtId="0" fontId="21" fillId="15" borderId="15" xfId="0" applyFont="1" applyFill="1" applyBorder="1" applyAlignment="1">
      <alignment horizontal="left" vertical="center"/>
    </xf>
    <xf numFmtId="176" fontId="0" fillId="15" borderId="56" xfId="0" applyNumberFormat="1" applyFill="1" applyBorder="1" applyAlignment="1">
      <alignment horizontal="center" vertical="center"/>
    </xf>
    <xf numFmtId="176" fontId="0" fillId="15" borderId="59" xfId="0" applyNumberFormat="1" applyFill="1" applyBorder="1" applyAlignment="1">
      <alignment horizontal="center" vertical="center"/>
    </xf>
    <xf numFmtId="176" fontId="0" fillId="15" borderId="37" xfId="0" applyNumberFormat="1" applyFill="1" applyBorder="1" applyAlignment="1">
      <alignment horizontal="center" vertical="center"/>
    </xf>
    <xf numFmtId="176" fontId="4" fillId="15" borderId="56" xfId="0" applyNumberFormat="1" applyFont="1" applyFill="1" applyBorder="1" applyAlignment="1">
      <alignment horizontal="center" vertical="center"/>
    </xf>
    <xf numFmtId="176" fontId="4" fillId="15" borderId="61" xfId="0" applyNumberFormat="1" applyFont="1" applyFill="1" applyBorder="1" applyAlignment="1">
      <alignment horizontal="center" vertical="center"/>
    </xf>
    <xf numFmtId="176" fontId="4" fillId="15" borderId="37" xfId="0" applyNumberFormat="1" applyFont="1" applyFill="1" applyBorder="1" applyAlignment="1">
      <alignment horizontal="center" vertical="center"/>
    </xf>
    <xf numFmtId="176" fontId="73" fillId="15" borderId="62" xfId="0" applyNumberFormat="1" applyFont="1" applyFill="1" applyBorder="1" applyAlignment="1">
      <alignment horizontal="center"/>
    </xf>
    <xf numFmtId="0" fontId="5" fillId="15" borderId="23" xfId="0" applyFont="1" applyFill="1" applyBorder="1" applyAlignment="1">
      <alignment horizontal="left" vertical="center"/>
    </xf>
    <xf numFmtId="0" fontId="4" fillId="15" borderId="10" xfId="0" applyFont="1" applyFill="1" applyBorder="1" applyAlignment="1">
      <alignment horizontal="left" vertical="center"/>
    </xf>
    <xf numFmtId="0" fontId="73" fillId="36" borderId="10" xfId="0" applyFont="1" applyFill="1" applyBorder="1" applyAlignment="1">
      <alignment horizontal="left" vertical="center" wrapText="1"/>
    </xf>
    <xf numFmtId="0" fontId="66" fillId="36" borderId="10" xfId="0" applyFont="1" applyFill="1" applyBorder="1" applyAlignment="1">
      <alignment horizontal="left" vertical="center"/>
    </xf>
    <xf numFmtId="0" fontId="66" fillId="36" borderId="11" xfId="0" applyFont="1" applyFill="1" applyBorder="1" applyAlignment="1">
      <alignment horizontal="left" vertical="center"/>
    </xf>
    <xf numFmtId="0" fontId="66" fillId="36" borderId="29" xfId="0" applyFont="1" applyFill="1" applyBorder="1" applyAlignment="1" applyProtection="1">
      <alignment horizontal="center" vertical="center"/>
      <protection locked="0"/>
    </xf>
    <xf numFmtId="176" fontId="66" fillId="36" borderId="34" xfId="0" applyNumberFormat="1" applyFont="1" applyFill="1" applyBorder="1" applyAlignment="1">
      <alignment horizontal="center" vertical="center"/>
    </xf>
    <xf numFmtId="176" fontId="66" fillId="36" borderId="29" xfId="0" applyNumberFormat="1" applyFont="1" applyFill="1" applyBorder="1" applyAlignment="1">
      <alignment horizontal="center" vertical="center"/>
    </xf>
    <xf numFmtId="176" fontId="66" fillId="36" borderId="43" xfId="0" applyNumberFormat="1" applyFont="1" applyFill="1" applyBorder="1" applyAlignment="1">
      <alignment horizontal="center" vertical="center"/>
    </xf>
    <xf numFmtId="176" fontId="66" fillId="36" borderId="34" xfId="0" applyNumberFormat="1" applyFont="1" applyFill="1" applyBorder="1" applyAlignment="1">
      <alignment horizontal="center" vertical="center"/>
    </xf>
    <xf numFmtId="176" fontId="66" fillId="36" borderId="45" xfId="0" applyNumberFormat="1" applyFont="1" applyFill="1" applyBorder="1" applyAlignment="1">
      <alignment horizontal="center" vertical="center"/>
    </xf>
    <xf numFmtId="176" fontId="66" fillId="36" borderId="43" xfId="0" applyNumberFormat="1" applyFont="1" applyFill="1" applyBorder="1" applyAlignment="1">
      <alignment horizontal="center" vertical="center"/>
    </xf>
    <xf numFmtId="176" fontId="66" fillId="36" borderId="29" xfId="0" applyNumberFormat="1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left" vertical="center" wrapText="1"/>
    </xf>
    <xf numFmtId="0" fontId="4" fillId="15" borderId="20" xfId="0" applyFont="1" applyFill="1" applyBorder="1" applyAlignment="1">
      <alignment horizontal="left" vertical="center" wrapText="1"/>
    </xf>
    <xf numFmtId="176" fontId="0" fillId="15" borderId="41" xfId="0" applyNumberFormat="1" applyFill="1" applyBorder="1" applyAlignment="1">
      <alignment horizontal="center" vertical="center"/>
    </xf>
    <xf numFmtId="176" fontId="0" fillId="15" borderId="57" xfId="0" applyNumberFormat="1" applyFill="1" applyBorder="1" applyAlignment="1">
      <alignment horizontal="center" vertical="center"/>
    </xf>
    <xf numFmtId="176" fontId="4" fillId="15" borderId="41" xfId="0" applyNumberFormat="1" applyFont="1" applyFill="1" applyBorder="1" applyAlignment="1">
      <alignment horizontal="center" vertical="center"/>
    </xf>
    <xf numFmtId="176" fontId="4" fillId="15" borderId="29" xfId="0" applyNumberFormat="1" applyFont="1" applyFill="1" applyBorder="1" applyAlignment="1">
      <alignment horizontal="center" vertical="center"/>
    </xf>
    <xf numFmtId="176" fontId="14" fillId="15" borderId="44" xfId="0" applyNumberFormat="1" applyFont="1" applyFill="1" applyBorder="1" applyAlignment="1">
      <alignment horizontal="center" vertical="center"/>
    </xf>
    <xf numFmtId="176" fontId="4" fillId="15" borderId="4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73" fillId="0" borderId="24" xfId="0" applyFont="1" applyFill="1" applyBorder="1" applyAlignment="1">
      <alignment horizontal="left" vertical="center" wrapText="1"/>
    </xf>
    <xf numFmtId="0" fontId="5" fillId="15" borderId="16" xfId="0" applyFont="1" applyFill="1" applyBorder="1" applyAlignment="1">
      <alignment horizontal="left" vertical="center" wrapText="1"/>
    </xf>
    <xf numFmtId="0" fontId="4" fillId="15" borderId="67" xfId="0" applyFont="1" applyFill="1" applyBorder="1" applyAlignment="1">
      <alignment horizontal="left" vertical="center" wrapText="1"/>
    </xf>
    <xf numFmtId="0" fontId="4" fillId="15" borderId="71" xfId="0" applyFont="1" applyFill="1" applyBorder="1" applyAlignment="1">
      <alignment horizontal="left" vertical="center" wrapText="1"/>
    </xf>
    <xf numFmtId="0" fontId="0" fillId="15" borderId="16" xfId="0" applyFill="1" applyBorder="1" applyAlignment="1">
      <alignment horizontal="center" vertical="center"/>
    </xf>
    <xf numFmtId="176" fontId="0" fillId="15" borderId="36" xfId="0" applyNumberFormat="1" applyFill="1" applyBorder="1" applyAlignment="1">
      <alignment horizontal="center" vertical="center"/>
    </xf>
    <xf numFmtId="176" fontId="4" fillId="15" borderId="36" xfId="0" applyNumberFormat="1" applyFont="1" applyFill="1" applyBorder="1" applyAlignment="1">
      <alignment horizontal="center" vertical="center"/>
    </xf>
    <xf numFmtId="176" fontId="4" fillId="15" borderId="49" xfId="0" applyNumberFormat="1" applyFont="1" applyFill="1" applyBorder="1" applyAlignment="1">
      <alignment horizontal="center" vertical="center"/>
    </xf>
    <xf numFmtId="176" fontId="4" fillId="15" borderId="58" xfId="0" applyNumberFormat="1" applyFont="1" applyFill="1" applyBorder="1" applyAlignment="1">
      <alignment horizontal="center" vertical="center"/>
    </xf>
    <xf numFmtId="176" fontId="1" fillId="15" borderId="57" xfId="0" applyNumberFormat="1" applyFont="1" applyFill="1" applyBorder="1" applyAlignment="1">
      <alignment horizontal="center" vertical="center" wrapText="1"/>
    </xf>
    <xf numFmtId="176" fontId="14" fillId="15" borderId="32" xfId="0" applyNumberFormat="1" applyFont="1" applyFill="1" applyBorder="1" applyAlignment="1">
      <alignment horizontal="center" vertical="center"/>
    </xf>
    <xf numFmtId="0" fontId="4" fillId="15" borderId="24" xfId="0" applyFont="1" applyFill="1" applyBorder="1" applyAlignment="1">
      <alignment horizontal="center" vertical="center"/>
    </xf>
    <xf numFmtId="176" fontId="4" fillId="36" borderId="42" xfId="0" applyNumberFormat="1" applyFont="1" applyFill="1" applyBorder="1" applyAlignment="1">
      <alignment horizontal="center" vertical="center"/>
    </xf>
    <xf numFmtId="176" fontId="66" fillId="36" borderId="44" xfId="0" applyNumberFormat="1" applyFont="1" applyFill="1" applyBorder="1" applyAlignment="1">
      <alignment horizontal="center" vertical="center"/>
    </xf>
    <xf numFmtId="0" fontId="73" fillId="36" borderId="24" xfId="0" applyFont="1" applyFill="1" applyBorder="1" applyAlignment="1">
      <alignment horizontal="left" vertical="center" wrapText="1"/>
    </xf>
    <xf numFmtId="0" fontId="73" fillId="36" borderId="23" xfId="0" applyFont="1" applyFill="1" applyBorder="1" applyAlignment="1">
      <alignment horizontal="left" vertical="center" wrapText="1"/>
    </xf>
    <xf numFmtId="0" fontId="73" fillId="36" borderId="16" xfId="0" applyFont="1" applyFill="1" applyBorder="1" applyAlignment="1">
      <alignment horizontal="left" vertical="center" wrapText="1"/>
    </xf>
    <xf numFmtId="0" fontId="73" fillId="36" borderId="24" xfId="0" applyFont="1" applyFill="1" applyBorder="1" applyAlignment="1">
      <alignment horizontal="left" vertical="top" wrapText="1"/>
    </xf>
    <xf numFmtId="0" fontId="73" fillId="36" borderId="23" xfId="0" applyFont="1" applyFill="1" applyBorder="1" applyAlignment="1">
      <alignment horizontal="left" vertical="top" wrapText="1"/>
    </xf>
    <xf numFmtId="0" fontId="4" fillId="36" borderId="28" xfId="0" applyFont="1" applyFill="1" applyBorder="1" applyAlignment="1">
      <alignment vertical="center"/>
    </xf>
    <xf numFmtId="0" fontId="4" fillId="36" borderId="57" xfId="0" applyFont="1" applyFill="1" applyBorder="1" applyAlignment="1" applyProtection="1">
      <alignment horizontal="center" vertical="center" wrapText="1"/>
      <protection locked="0"/>
    </xf>
    <xf numFmtId="0" fontId="1" fillId="36" borderId="33" xfId="0" applyFont="1" applyFill="1" applyBorder="1" applyAlignment="1">
      <alignment horizontal="left" vertical="center" wrapText="1"/>
    </xf>
    <xf numFmtId="176" fontId="4" fillId="36" borderId="8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37" borderId="28" xfId="0" applyFont="1" applyFill="1" applyBorder="1" applyAlignment="1">
      <alignment horizontal="left" vertical="top" wrapText="1"/>
    </xf>
    <xf numFmtId="0" fontId="4" fillId="37" borderId="28" xfId="0" applyFont="1" applyFill="1" applyBorder="1" applyAlignment="1">
      <alignment horizontal="left" vertical="top" wrapText="1"/>
    </xf>
    <xf numFmtId="0" fontId="66" fillId="36" borderId="86" xfId="0" applyFont="1" applyFill="1" applyBorder="1" applyAlignment="1">
      <alignment horizontal="left" vertical="center" wrapText="1"/>
    </xf>
    <xf numFmtId="0" fontId="5" fillId="15" borderId="0" xfId="0" applyFont="1" applyFill="1" applyBorder="1" applyAlignment="1">
      <alignment horizontal="left" vertical="center" wrapText="1"/>
    </xf>
    <xf numFmtId="0" fontId="21" fillId="15" borderId="12" xfId="0" applyFont="1" applyFill="1" applyBorder="1" applyAlignment="1">
      <alignment horizontal="left" vertical="center"/>
    </xf>
    <xf numFmtId="0" fontId="4" fillId="15" borderId="19" xfId="0" applyFont="1" applyFill="1" applyBorder="1" applyAlignment="1">
      <alignment horizontal="center" vertical="center"/>
    </xf>
    <xf numFmtId="0" fontId="4" fillId="15" borderId="29" xfId="0" applyFont="1" applyFill="1" applyBorder="1" applyAlignment="1" applyProtection="1">
      <alignment horizontal="center" vertical="center"/>
      <protection locked="0"/>
    </xf>
    <xf numFmtId="176" fontId="4" fillId="15" borderId="41" xfId="0" applyNumberFormat="1" applyFont="1" applyFill="1" applyBorder="1" applyAlignment="1">
      <alignment horizontal="center" vertical="center"/>
    </xf>
    <xf numFmtId="176" fontId="4" fillId="15" borderId="57" xfId="0" applyNumberFormat="1" applyFont="1" applyFill="1" applyBorder="1" applyAlignment="1">
      <alignment horizontal="center" vertical="center"/>
    </xf>
    <xf numFmtId="176" fontId="4" fillId="15" borderId="29" xfId="0" applyNumberFormat="1" applyFont="1" applyFill="1" applyBorder="1" applyAlignment="1">
      <alignment horizontal="center" vertical="center"/>
    </xf>
    <xf numFmtId="176" fontId="73" fillId="15" borderId="44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68" fillId="0" borderId="0" xfId="0" applyNumberFormat="1" applyFont="1" applyFill="1" applyAlignment="1">
      <alignment/>
    </xf>
    <xf numFmtId="0" fontId="3" fillId="34" borderId="13" xfId="0" applyFont="1" applyFill="1" applyBorder="1" applyAlignment="1">
      <alignment vertical="center"/>
    </xf>
    <xf numFmtId="49" fontId="4" fillId="36" borderId="33" xfId="0" applyNumberFormat="1" applyFont="1" applyFill="1" applyBorder="1" applyAlignment="1">
      <alignment vertical="center" wrapText="1"/>
    </xf>
    <xf numFmtId="49" fontId="4" fillId="36" borderId="75" xfId="0" applyNumberFormat="1" applyFont="1" applyFill="1" applyBorder="1" applyAlignment="1">
      <alignment vertical="center" wrapText="1"/>
    </xf>
    <xf numFmtId="49" fontId="4" fillId="36" borderId="71" xfId="0" applyNumberFormat="1" applyFont="1" applyFill="1" applyBorder="1" applyAlignment="1">
      <alignment vertical="center" wrapText="1"/>
    </xf>
    <xf numFmtId="49" fontId="4" fillId="0" borderId="84" xfId="0" applyNumberFormat="1" applyFont="1" applyFill="1" applyBorder="1" applyAlignment="1">
      <alignment vertical="center" wrapText="1"/>
    </xf>
    <xf numFmtId="49" fontId="4" fillId="36" borderId="15" xfId="0" applyNumberFormat="1" applyFont="1" applyFill="1" applyBorder="1" applyAlignment="1">
      <alignment vertical="center" wrapText="1"/>
    </xf>
    <xf numFmtId="49" fontId="4" fillId="0" borderId="75" xfId="0" applyNumberFormat="1" applyFont="1" applyFill="1" applyBorder="1" applyAlignment="1">
      <alignment vertical="center" wrapText="1"/>
    </xf>
    <xf numFmtId="49" fontId="4" fillId="0" borderId="71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6" borderId="71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86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8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0" fillId="15" borderId="12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15" borderId="84" xfId="0" applyFill="1" applyBorder="1" applyAlignment="1">
      <alignment vertical="center"/>
    </xf>
    <xf numFmtId="0" fontId="0" fillId="1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15" borderId="11" xfId="0" applyFont="1" applyFill="1" applyBorder="1" applyAlignment="1">
      <alignment vertical="center"/>
    </xf>
    <xf numFmtId="0" fontId="4" fillId="15" borderId="11" xfId="0" applyFont="1" applyFill="1" applyBorder="1" applyAlignment="1">
      <alignment vertical="center"/>
    </xf>
    <xf numFmtId="0" fontId="4" fillId="15" borderId="14" xfId="0" applyFon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8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4" fillId="36" borderId="11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66" fillId="36" borderId="1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66" fillId="36" borderId="16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36" borderId="75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1" fillId="0" borderId="75" xfId="0" applyFont="1" applyFill="1" applyBorder="1" applyAlignment="1">
      <alignment vertical="center" wrapText="1"/>
    </xf>
    <xf numFmtId="0" fontId="66" fillId="36" borderId="86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 wrapText="1"/>
    </xf>
    <xf numFmtId="0" fontId="66" fillId="36" borderId="33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36" borderId="33" xfId="0" applyFill="1" applyBorder="1" applyAlignment="1">
      <alignment vertical="center" wrapText="1"/>
    </xf>
    <xf numFmtId="0" fontId="3" fillId="38" borderId="20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36" borderId="11" xfId="0" applyNumberFormat="1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/>
    </xf>
    <xf numFmtId="0" fontId="0" fillId="15" borderId="15" xfId="0" applyFill="1" applyBorder="1" applyAlignment="1">
      <alignment vertical="center"/>
    </xf>
    <xf numFmtId="0" fontId="66" fillId="36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4" fillId="15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0" fillId="15" borderId="71" xfId="0" applyFill="1" applyBorder="1" applyAlignment="1">
      <alignment vertical="center"/>
    </xf>
    <xf numFmtId="0" fontId="4" fillId="15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66" fillId="36" borderId="12" xfId="0" applyNumberFormat="1" applyFont="1" applyFill="1" applyBorder="1" applyAlignment="1">
      <alignment vertical="center"/>
    </xf>
    <xf numFmtId="0" fontId="66" fillId="36" borderId="12" xfId="0" applyFont="1" applyFill="1" applyBorder="1" applyAlignment="1">
      <alignment vertical="center"/>
    </xf>
    <xf numFmtId="49" fontId="4" fillId="0" borderId="71" xfId="0" applyNumberFormat="1" applyFont="1" applyFill="1" applyBorder="1" applyAlignment="1">
      <alignment vertical="center"/>
    </xf>
    <xf numFmtId="49" fontId="4" fillId="36" borderId="12" xfId="0" applyNumberFormat="1" applyFont="1" applyFill="1" applyBorder="1" applyAlignment="1">
      <alignment vertical="center"/>
    </xf>
    <xf numFmtId="49" fontId="66" fillId="36" borderId="11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 wrapText="1"/>
    </xf>
    <xf numFmtId="49" fontId="66" fillId="36" borderId="24" xfId="0" applyNumberFormat="1" applyFont="1" applyFill="1" applyBorder="1" applyAlignment="1">
      <alignment vertical="center"/>
    </xf>
    <xf numFmtId="49" fontId="66" fillId="36" borderId="24" xfId="0" applyNumberFormat="1" applyFont="1" applyFill="1" applyBorder="1" applyAlignment="1">
      <alignment vertical="center" wrapText="1"/>
    </xf>
    <xf numFmtId="0" fontId="66" fillId="0" borderId="24" xfId="0" applyFont="1" applyFill="1" applyBorder="1" applyAlignment="1">
      <alignment vertical="center" wrapText="1"/>
    </xf>
    <xf numFmtId="0" fontId="4" fillId="36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66" fillId="36" borderId="24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0" fillId="36" borderId="12" xfId="0" applyNumberForma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23" xfId="0" applyNumberForma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74" fillId="0" borderId="0" xfId="0" applyNumberFormat="1" applyFont="1" applyBorder="1" applyAlignment="1">
      <alignment horizontal="center"/>
    </xf>
    <xf numFmtId="176" fontId="10" fillId="35" borderId="0" xfId="0" applyNumberFormat="1" applyFont="1" applyFill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 applyAlignment="1">
      <alignment horizontal="center" vertical="center" wrapText="1"/>
    </xf>
    <xf numFmtId="176" fontId="5" fillId="40" borderId="43" xfId="0" applyNumberFormat="1" applyFont="1" applyFill="1" applyBorder="1" applyAlignment="1">
      <alignment horizontal="center" vertical="center" wrapText="1"/>
    </xf>
    <xf numFmtId="176" fontId="5" fillId="40" borderId="45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4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76" fontId="5" fillId="40" borderId="42" xfId="0" applyNumberFormat="1" applyFont="1" applyFill="1" applyBorder="1" applyAlignment="1">
      <alignment horizontal="center" vertical="center" wrapText="1"/>
    </xf>
    <xf numFmtId="176" fontId="0" fillId="0" borderId="51" xfId="0" applyNumberFormat="1" applyBorder="1" applyAlignment="1">
      <alignment horizontal="center" vertical="center" wrapText="1"/>
    </xf>
    <xf numFmtId="176" fontId="2" fillId="0" borderId="42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37" borderId="68" xfId="0" applyFont="1" applyFill="1" applyBorder="1" applyAlignment="1">
      <alignment horizontal="left" vertical="center" wrapText="1"/>
    </xf>
    <xf numFmtId="0" fontId="4" fillId="37" borderId="24" xfId="0" applyFont="1" applyFill="1" applyBorder="1" applyAlignment="1">
      <alignment horizontal="left" vertical="center" wrapText="1"/>
    </xf>
    <xf numFmtId="0" fontId="5" fillId="37" borderId="68" xfId="0" applyFont="1" applyFill="1" applyBorder="1" applyAlignment="1">
      <alignment horizontal="left" vertical="center"/>
    </xf>
    <xf numFmtId="0" fontId="4" fillId="37" borderId="24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0" fillId="36" borderId="21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4" fillId="37" borderId="14" xfId="0" applyFont="1" applyFill="1" applyBorder="1" applyAlignment="1">
      <alignment horizontal="left" vertical="top" wrapText="1"/>
    </xf>
    <xf numFmtId="0" fontId="4" fillId="37" borderId="12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7" borderId="6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5" fillId="37" borderId="19" xfId="0" applyFont="1" applyFill="1" applyBorder="1" applyAlignment="1">
      <alignment horizontal="left" vertical="center" wrapText="1"/>
    </xf>
    <xf numFmtId="0" fontId="5" fillId="36" borderId="68" xfId="0" applyFont="1" applyFill="1" applyBorder="1" applyAlignment="1">
      <alignment vertical="center" wrapText="1"/>
    </xf>
    <xf numFmtId="0" fontId="5" fillId="36" borderId="19" xfId="0" applyFont="1" applyFill="1" applyBorder="1" applyAlignment="1">
      <alignment vertical="center" wrapText="1"/>
    </xf>
    <xf numFmtId="0" fontId="5" fillId="15" borderId="68" xfId="0" applyFont="1" applyFill="1" applyBorder="1" applyAlignment="1">
      <alignment horizontal="left" vertical="center" wrapText="1"/>
    </xf>
    <xf numFmtId="0" fontId="5" fillId="15" borderId="2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7" borderId="14" xfId="0" applyFont="1" applyFill="1" applyBorder="1" applyAlignment="1">
      <alignment horizontal="left" vertical="top" wrapText="1"/>
    </xf>
    <xf numFmtId="0" fontId="5" fillId="37" borderId="1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center" wrapText="1"/>
    </xf>
    <xf numFmtId="0" fontId="4" fillId="37" borderId="24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 vertical="top" wrapText="1"/>
    </xf>
    <xf numFmtId="0" fontId="5" fillId="36" borderId="18" xfId="0" applyFont="1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6" fontId="2" fillId="0" borderId="43" xfId="0" applyNumberFormat="1" applyFont="1" applyBorder="1" applyAlignment="1">
      <alignment horizontal="center" vertical="center" wrapText="1"/>
    </xf>
    <xf numFmtId="176" fontId="2" fillId="0" borderId="4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4" fillId="0" borderId="43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4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6" fontId="75" fillId="18" borderId="0" xfId="0" applyNumberFormat="1" applyFont="1" applyFill="1" applyAlignment="1">
      <alignment/>
    </xf>
    <xf numFmtId="176" fontId="11" fillId="18" borderId="0" xfId="0" applyNumberFormat="1" applyFont="1" applyFill="1" applyAlignment="1">
      <alignment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b val="0"/>
        <i val="0"/>
      </font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8"/>
  <sheetViews>
    <sheetView showGridLines="0" tabSelected="1" zoomScale="80" zoomScaleNormal="80" zoomScalePageLayoutView="0" workbookViewId="0" topLeftCell="A1">
      <pane xSplit="6" ySplit="11" topLeftCell="G1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41" sqref="A41"/>
    </sheetView>
  </sheetViews>
  <sheetFormatPr defaultColWidth="9.140625" defaultRowHeight="15"/>
  <cols>
    <col min="1" max="1" width="13.28125" style="909" customWidth="1"/>
    <col min="2" max="2" width="36.140625" style="0" customWidth="1"/>
    <col min="3" max="3" width="11.28125" style="0" bestFit="1" customWidth="1"/>
    <col min="4" max="4" width="12.57421875" style="0" customWidth="1"/>
    <col min="5" max="5" width="10.8515625" style="0" customWidth="1"/>
    <col min="6" max="6" width="8.28125" style="0" customWidth="1"/>
    <col min="7" max="18" width="10.8515625" style="93" customWidth="1"/>
    <col min="19" max="19" width="9.140625" style="93" customWidth="1"/>
  </cols>
  <sheetData>
    <row r="1" spans="1:19" ht="23.25">
      <c r="A1" s="1093" t="s">
        <v>337</v>
      </c>
      <c r="C1" s="71" t="s">
        <v>79</v>
      </c>
      <c r="E1" s="40"/>
      <c r="F1" s="10"/>
      <c r="G1" s="1015" t="s">
        <v>874</v>
      </c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1015"/>
      <c r="S1" s="1015"/>
    </row>
    <row r="2" spans="1:19" ht="31.5">
      <c r="A2" s="1092" t="s">
        <v>78</v>
      </c>
      <c r="C2" s="71" t="s">
        <v>79</v>
      </c>
      <c r="E2" s="39"/>
      <c r="F2" s="11"/>
      <c r="G2" s="1016" t="s">
        <v>341</v>
      </c>
      <c r="H2" s="1016"/>
      <c r="I2" s="1016"/>
      <c r="J2" s="1016"/>
      <c r="K2" s="1016"/>
      <c r="L2" s="1016"/>
      <c r="M2" s="1016"/>
      <c r="N2" s="1016"/>
      <c r="O2" s="1016"/>
      <c r="P2" s="1016"/>
      <c r="Q2" s="1016"/>
      <c r="R2" s="1016"/>
      <c r="S2" s="1016"/>
    </row>
    <row r="3" spans="1:17" ht="23.25" customHeight="1">
      <c r="A3" s="1094" t="s">
        <v>201</v>
      </c>
      <c r="C3" s="72" t="s">
        <v>79</v>
      </c>
      <c r="E3" s="41"/>
      <c r="H3" s="120" t="s">
        <v>212</v>
      </c>
      <c r="I3" s="121"/>
      <c r="J3" s="121"/>
      <c r="K3" s="121"/>
      <c r="L3" s="121"/>
      <c r="M3" s="121"/>
      <c r="N3" s="121"/>
      <c r="O3" s="121"/>
      <c r="P3" s="121"/>
      <c r="Q3" s="121"/>
    </row>
    <row r="4" spans="1:19" ht="20.25" customHeight="1">
      <c r="A4" s="1094" t="s">
        <v>336</v>
      </c>
      <c r="C4" s="72" t="s">
        <v>79</v>
      </c>
      <c r="E4" s="1"/>
      <c r="H4" s="123" t="s">
        <v>338</v>
      </c>
      <c r="I4" s="124"/>
      <c r="J4" s="124"/>
      <c r="K4" s="124"/>
      <c r="L4" s="124"/>
      <c r="M4" s="124"/>
      <c r="N4" s="124"/>
      <c r="O4" s="124"/>
      <c r="P4" s="124"/>
      <c r="Q4" s="124"/>
      <c r="R4" s="117"/>
      <c r="S4" s="117"/>
    </row>
    <row r="5" spans="1:19" ht="21">
      <c r="A5" s="569" t="s">
        <v>873</v>
      </c>
      <c r="B5" s="249"/>
      <c r="C5" s="249"/>
      <c r="D5" s="72"/>
      <c r="E5" s="248"/>
      <c r="F5" s="1"/>
      <c r="G5" s="118"/>
      <c r="H5" s="275" t="s">
        <v>599</v>
      </c>
      <c r="I5" s="275"/>
      <c r="J5" s="1090"/>
      <c r="K5" s="1090"/>
      <c r="L5" s="1090"/>
      <c r="M5" s="276"/>
      <c r="N5" s="276"/>
      <c r="O5" s="276"/>
      <c r="P5" s="1091"/>
      <c r="Q5" s="1091"/>
      <c r="R5" s="119"/>
      <c r="S5" s="119"/>
    </row>
    <row r="6" spans="1:22" ht="21">
      <c r="A6" s="570" t="s">
        <v>895</v>
      </c>
      <c r="B6" s="43"/>
      <c r="C6" s="43"/>
      <c r="E6" s="18"/>
      <c r="G6" s="94"/>
      <c r="H6" s="457" t="s">
        <v>831</v>
      </c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9"/>
      <c r="U6" s="459"/>
      <c r="V6" s="459"/>
    </row>
    <row r="7" spans="1:20" ht="15.75">
      <c r="A7" s="910" t="s">
        <v>200</v>
      </c>
      <c r="B7" s="42"/>
      <c r="C7" s="42"/>
      <c r="E7" s="38"/>
      <c r="G7" s="122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1"/>
    </row>
    <row r="8" spans="5:19" ht="15">
      <c r="E8" s="83" t="s">
        <v>320</v>
      </c>
      <c r="F8" s="1"/>
      <c r="G8" s="94"/>
      <c r="H8" s="125">
        <f>SUM(H13:H445)+SUM(H447:H449)+SUM(H452:H496)</f>
        <v>0</v>
      </c>
      <c r="I8" s="94"/>
      <c r="J8" s="125">
        <f>SUM(J13:J445)+SUM(J447:J449)+SUM(J452:J496)</f>
        <v>0</v>
      </c>
      <c r="K8" s="94"/>
      <c r="L8" s="125">
        <f>SUM(L13:L445)+SUM(L447:L449)+SUM(L452:L496)</f>
        <v>0</v>
      </c>
      <c r="M8" s="94"/>
      <c r="N8" s="125">
        <f>SUM(N13:N445)+SUM(N447:N449)+SUM(N452:N496)</f>
        <v>0</v>
      </c>
      <c r="O8" s="94"/>
      <c r="P8" s="125">
        <f>SUM(P13:P445)+SUM(P447:P449)+SUM(P452:P496)</f>
        <v>0</v>
      </c>
      <c r="Q8" s="94"/>
      <c r="R8" s="125">
        <f>SUM(R13:R445)+SUM(R447:R449)+SUM(R452:R496)</f>
        <v>0</v>
      </c>
      <c r="S8" s="94"/>
    </row>
    <row r="9" spans="1:19" ht="15" customHeight="1">
      <c r="A9" s="1038" t="s">
        <v>202</v>
      </c>
      <c r="B9" s="1040" t="s">
        <v>0</v>
      </c>
      <c r="C9" s="1029" t="s">
        <v>689</v>
      </c>
      <c r="D9" s="1029" t="s">
        <v>83</v>
      </c>
      <c r="E9" s="1029" t="s">
        <v>7</v>
      </c>
      <c r="F9" s="1036" t="s">
        <v>42</v>
      </c>
      <c r="G9" s="1027"/>
      <c r="H9" s="1027"/>
      <c r="I9" s="1027"/>
      <c r="J9" s="1027"/>
      <c r="K9" s="1027"/>
      <c r="L9" s="1027"/>
      <c r="M9" s="1027"/>
      <c r="N9" s="1027"/>
      <c r="O9" s="1027"/>
      <c r="P9" s="1027"/>
      <c r="Q9" s="1027"/>
      <c r="R9" s="1027"/>
      <c r="S9" s="1028"/>
    </row>
    <row r="10" spans="1:19" ht="36.75" customHeight="1">
      <c r="A10" s="1039"/>
      <c r="B10" s="1041"/>
      <c r="C10" s="1030"/>
      <c r="D10" s="1082"/>
      <c r="E10" s="1030"/>
      <c r="F10" s="1037"/>
      <c r="G10" s="1080" t="s">
        <v>231</v>
      </c>
      <c r="H10" s="1081"/>
      <c r="I10" s="1035" t="s">
        <v>232</v>
      </c>
      <c r="J10" s="1018"/>
      <c r="K10" s="1017" t="s">
        <v>2</v>
      </c>
      <c r="L10" s="1018"/>
      <c r="M10" s="1017" t="s">
        <v>3</v>
      </c>
      <c r="N10" s="1018"/>
      <c r="O10" s="1019" t="s">
        <v>1</v>
      </c>
      <c r="P10" s="1020"/>
      <c r="Q10" s="1033" t="s">
        <v>199</v>
      </c>
      <c r="R10" s="1034"/>
      <c r="S10" s="126" t="s">
        <v>36</v>
      </c>
    </row>
    <row r="11" spans="1:19" ht="15">
      <c r="A11" s="911" t="s">
        <v>25</v>
      </c>
      <c r="B11" s="8"/>
      <c r="C11" s="8"/>
      <c r="D11" s="8"/>
      <c r="E11" s="3"/>
      <c r="F11" s="5"/>
      <c r="G11" s="95" t="s">
        <v>43</v>
      </c>
      <c r="H11" s="127" t="s">
        <v>44</v>
      </c>
      <c r="I11" s="95" t="s">
        <v>43</v>
      </c>
      <c r="J11" s="127" t="s">
        <v>44</v>
      </c>
      <c r="K11" s="95" t="s">
        <v>43</v>
      </c>
      <c r="L11" s="127" t="s">
        <v>44</v>
      </c>
      <c r="M11" s="95" t="s">
        <v>43</v>
      </c>
      <c r="N11" s="127" t="s">
        <v>44</v>
      </c>
      <c r="O11" s="95" t="s">
        <v>43</v>
      </c>
      <c r="P11" s="127" t="s">
        <v>44</v>
      </c>
      <c r="Q11" s="95" t="s">
        <v>43</v>
      </c>
      <c r="R11" s="127" t="s">
        <v>44</v>
      </c>
      <c r="S11" s="128"/>
    </row>
    <row r="12" spans="1:19" ht="15">
      <c r="A12" s="611" t="s">
        <v>73</v>
      </c>
      <c r="B12" s="6"/>
      <c r="C12" s="6"/>
      <c r="D12" s="6"/>
      <c r="E12" s="9"/>
      <c r="F12" s="7"/>
      <c r="G12" s="129"/>
      <c r="H12" s="130"/>
      <c r="I12" s="129"/>
      <c r="J12" s="130"/>
      <c r="K12" s="129"/>
      <c r="L12" s="130"/>
      <c r="M12" s="129"/>
      <c r="N12" s="130"/>
      <c r="O12" s="131"/>
      <c r="P12" s="132"/>
      <c r="Q12" s="131"/>
      <c r="R12" s="133"/>
      <c r="S12" s="134"/>
    </row>
    <row r="13" spans="1:19" s="259" customFormat="1" ht="16.5" customHeight="1">
      <c r="A13" s="912" t="s">
        <v>899</v>
      </c>
      <c r="B13" s="1047" t="s">
        <v>346</v>
      </c>
      <c r="C13" s="607"/>
      <c r="D13" s="607"/>
      <c r="E13" s="572" t="s">
        <v>33</v>
      </c>
      <c r="F13" s="573">
        <v>0</v>
      </c>
      <c r="G13" s="574">
        <v>351</v>
      </c>
      <c r="H13" s="575">
        <f>F13*G13</f>
        <v>0</v>
      </c>
      <c r="I13" s="574">
        <v>344</v>
      </c>
      <c r="J13" s="575">
        <f>F13*I13</f>
        <v>0</v>
      </c>
      <c r="K13" s="574">
        <v>334</v>
      </c>
      <c r="L13" s="575">
        <f>F13*K13</f>
        <v>0</v>
      </c>
      <c r="M13" s="574">
        <v>320</v>
      </c>
      <c r="N13" s="575">
        <f>F13*M13</f>
        <v>0</v>
      </c>
      <c r="O13" s="574">
        <v>309</v>
      </c>
      <c r="P13" s="575">
        <f>F13*O13</f>
        <v>0</v>
      </c>
      <c r="Q13" s="574">
        <v>302</v>
      </c>
      <c r="R13" s="575">
        <f>F13*Q13</f>
        <v>0</v>
      </c>
      <c r="S13" s="576">
        <v>585</v>
      </c>
    </row>
    <row r="14" spans="1:19" s="259" customFormat="1" ht="16.5" customHeight="1">
      <c r="A14" s="913" t="s">
        <v>901</v>
      </c>
      <c r="B14" s="1048"/>
      <c r="C14" s="594"/>
      <c r="D14" s="594" t="s">
        <v>85</v>
      </c>
      <c r="E14" s="595" t="s">
        <v>14</v>
      </c>
      <c r="F14" s="596">
        <v>0</v>
      </c>
      <c r="G14" s="597">
        <v>420</v>
      </c>
      <c r="H14" s="584">
        <f aca="true" t="shared" si="0" ref="H14:H41">F14*G14</f>
        <v>0</v>
      </c>
      <c r="I14" s="597">
        <v>412</v>
      </c>
      <c r="J14" s="584">
        <f aca="true" t="shared" si="1" ref="J14:J41">F14*I14</f>
        <v>0</v>
      </c>
      <c r="K14" s="597">
        <v>399</v>
      </c>
      <c r="L14" s="584">
        <f aca="true" t="shared" si="2" ref="L14:L41">F14*K14</f>
        <v>0</v>
      </c>
      <c r="M14" s="597">
        <v>383</v>
      </c>
      <c r="N14" s="584">
        <f aca="true" t="shared" si="3" ref="N14:N41">F14*M14</f>
        <v>0</v>
      </c>
      <c r="O14" s="597">
        <v>370</v>
      </c>
      <c r="P14" s="584">
        <f aca="true" t="shared" si="4" ref="P14:P41">F14*O14</f>
        <v>0</v>
      </c>
      <c r="Q14" s="597">
        <v>362</v>
      </c>
      <c r="R14" s="584">
        <f aca="true" t="shared" si="5" ref="R14:R41">F14*Q14</f>
        <v>0</v>
      </c>
      <c r="S14" s="598">
        <v>700</v>
      </c>
    </row>
    <row r="15" spans="1:19" s="259" customFormat="1" ht="16.5" customHeight="1">
      <c r="A15" s="914" t="s">
        <v>900</v>
      </c>
      <c r="B15" s="1049"/>
      <c r="C15" s="600"/>
      <c r="D15" s="600" t="s">
        <v>84</v>
      </c>
      <c r="E15" s="601" t="s">
        <v>12</v>
      </c>
      <c r="F15" s="602">
        <v>0</v>
      </c>
      <c r="G15" s="603">
        <v>8400</v>
      </c>
      <c r="H15" s="604">
        <f t="shared" si="0"/>
        <v>0</v>
      </c>
      <c r="I15" s="603">
        <v>8232</v>
      </c>
      <c r="J15" s="604">
        <f t="shared" si="1"/>
        <v>0</v>
      </c>
      <c r="K15" s="603">
        <v>7980</v>
      </c>
      <c r="L15" s="604">
        <f t="shared" si="2"/>
        <v>0</v>
      </c>
      <c r="M15" s="603">
        <v>7644</v>
      </c>
      <c r="N15" s="604">
        <f t="shared" si="3"/>
        <v>0</v>
      </c>
      <c r="O15" s="603">
        <v>7392</v>
      </c>
      <c r="P15" s="604">
        <f t="shared" si="4"/>
        <v>0</v>
      </c>
      <c r="Q15" s="603">
        <v>7224</v>
      </c>
      <c r="R15" s="604">
        <f t="shared" si="5"/>
        <v>0</v>
      </c>
      <c r="S15" s="605">
        <v>14000</v>
      </c>
    </row>
    <row r="16" spans="1:19" s="250" customFormat="1" ht="16.5" customHeight="1">
      <c r="A16" s="915" t="s">
        <v>909</v>
      </c>
      <c r="B16" s="1011" t="s">
        <v>373</v>
      </c>
      <c r="C16" s="478"/>
      <c r="D16" s="479"/>
      <c r="E16" s="445" t="s">
        <v>33</v>
      </c>
      <c r="F16" s="253">
        <v>0</v>
      </c>
      <c r="G16" s="378">
        <v>242</v>
      </c>
      <c r="H16" s="484">
        <f t="shared" si="0"/>
        <v>0</v>
      </c>
      <c r="I16" s="378">
        <v>237</v>
      </c>
      <c r="J16" s="484">
        <f t="shared" si="1"/>
        <v>0</v>
      </c>
      <c r="K16" s="378">
        <v>230</v>
      </c>
      <c r="L16" s="484">
        <f t="shared" si="2"/>
        <v>0</v>
      </c>
      <c r="M16" s="378">
        <v>220</v>
      </c>
      <c r="N16" s="484">
        <f t="shared" si="3"/>
        <v>0</v>
      </c>
      <c r="O16" s="378">
        <v>213</v>
      </c>
      <c r="P16" s="484">
        <f t="shared" si="4"/>
        <v>0</v>
      </c>
      <c r="Q16" s="378">
        <v>208</v>
      </c>
      <c r="R16" s="484">
        <f t="shared" si="5"/>
        <v>0</v>
      </c>
      <c r="S16" s="516">
        <v>403</v>
      </c>
    </row>
    <row r="17" spans="1:19" s="259" customFormat="1" ht="16.5" customHeight="1">
      <c r="A17" s="916" t="s">
        <v>902</v>
      </c>
      <c r="B17" s="1012"/>
      <c r="C17" s="890"/>
      <c r="D17" s="600" t="s">
        <v>84</v>
      </c>
      <c r="E17" s="601" t="s">
        <v>12</v>
      </c>
      <c r="F17" s="602">
        <v>0</v>
      </c>
      <c r="G17" s="603">
        <v>6090</v>
      </c>
      <c r="H17" s="604">
        <f t="shared" si="0"/>
        <v>0</v>
      </c>
      <c r="I17" s="603">
        <v>5969</v>
      </c>
      <c r="J17" s="604">
        <f t="shared" si="1"/>
        <v>0</v>
      </c>
      <c r="K17" s="603">
        <v>5786</v>
      </c>
      <c r="L17" s="604">
        <f t="shared" si="2"/>
        <v>0</v>
      </c>
      <c r="M17" s="603">
        <v>5542</v>
      </c>
      <c r="N17" s="604">
        <f t="shared" si="3"/>
        <v>0</v>
      </c>
      <c r="O17" s="603">
        <v>5360</v>
      </c>
      <c r="P17" s="604">
        <f t="shared" si="4"/>
        <v>0</v>
      </c>
      <c r="Q17" s="603">
        <v>5238</v>
      </c>
      <c r="R17" s="604">
        <f t="shared" si="5"/>
        <v>0</v>
      </c>
      <c r="S17" s="605">
        <v>10150</v>
      </c>
    </row>
    <row r="18" spans="1:19" s="259" customFormat="1" ht="16.5" customHeight="1">
      <c r="A18" s="912" t="s">
        <v>904</v>
      </c>
      <c r="B18" s="1011" t="s">
        <v>743</v>
      </c>
      <c r="C18" s="577"/>
      <c r="D18" s="578"/>
      <c r="E18" s="582" t="s">
        <v>33</v>
      </c>
      <c r="F18" s="583">
        <v>0</v>
      </c>
      <c r="G18" s="574">
        <v>188</v>
      </c>
      <c r="H18" s="584">
        <f t="shared" si="0"/>
        <v>0</v>
      </c>
      <c r="I18" s="574">
        <v>184</v>
      </c>
      <c r="J18" s="584">
        <f t="shared" si="1"/>
        <v>0</v>
      </c>
      <c r="K18" s="574">
        <v>179</v>
      </c>
      <c r="L18" s="584">
        <f t="shared" si="2"/>
        <v>0</v>
      </c>
      <c r="M18" s="574">
        <v>171</v>
      </c>
      <c r="N18" s="584">
        <f t="shared" si="3"/>
        <v>0</v>
      </c>
      <c r="O18" s="574">
        <v>166</v>
      </c>
      <c r="P18" s="584">
        <f t="shared" si="4"/>
        <v>0</v>
      </c>
      <c r="Q18" s="574">
        <v>162</v>
      </c>
      <c r="R18" s="584">
        <f t="shared" si="5"/>
        <v>0</v>
      </c>
      <c r="S18" s="585">
        <v>313</v>
      </c>
    </row>
    <row r="19" spans="1:19" s="250" customFormat="1" ht="16.5" customHeight="1">
      <c r="A19" s="917" t="s">
        <v>903</v>
      </c>
      <c r="B19" s="1013"/>
      <c r="C19" s="298" t="s">
        <v>691</v>
      </c>
      <c r="D19" s="469" t="s">
        <v>85</v>
      </c>
      <c r="E19" s="443" t="s">
        <v>14</v>
      </c>
      <c r="F19" s="444">
        <v>0</v>
      </c>
      <c r="G19" s="480">
        <v>246</v>
      </c>
      <c r="H19" s="481">
        <f t="shared" si="0"/>
        <v>0</v>
      </c>
      <c r="I19" s="480">
        <v>241</v>
      </c>
      <c r="J19" s="481">
        <f t="shared" si="1"/>
        <v>0</v>
      </c>
      <c r="K19" s="480">
        <v>234</v>
      </c>
      <c r="L19" s="481">
        <f t="shared" si="2"/>
        <v>0</v>
      </c>
      <c r="M19" s="480">
        <v>224</v>
      </c>
      <c r="N19" s="481">
        <f t="shared" si="3"/>
        <v>0</v>
      </c>
      <c r="O19" s="480">
        <v>216</v>
      </c>
      <c r="P19" s="481">
        <f t="shared" si="4"/>
        <v>0</v>
      </c>
      <c r="Q19" s="480">
        <v>211</v>
      </c>
      <c r="R19" s="481">
        <f t="shared" si="5"/>
        <v>0</v>
      </c>
      <c r="S19" s="515">
        <v>409</v>
      </c>
    </row>
    <row r="20" spans="1:19" s="259" customFormat="1" ht="16.5" customHeight="1">
      <c r="A20" s="914" t="s">
        <v>905</v>
      </c>
      <c r="B20" s="1012"/>
      <c r="C20" s="599"/>
      <c r="D20" s="600" t="s">
        <v>84</v>
      </c>
      <c r="E20" s="601" t="s">
        <v>12</v>
      </c>
      <c r="F20" s="891">
        <v>0</v>
      </c>
      <c r="G20" s="603">
        <v>4007</v>
      </c>
      <c r="H20" s="604">
        <f t="shared" si="0"/>
        <v>0</v>
      </c>
      <c r="I20" s="603">
        <v>3927</v>
      </c>
      <c r="J20" s="604">
        <f t="shared" si="1"/>
        <v>0</v>
      </c>
      <c r="K20" s="603">
        <v>3807</v>
      </c>
      <c r="L20" s="604">
        <f t="shared" si="2"/>
        <v>0</v>
      </c>
      <c r="M20" s="603">
        <v>3647</v>
      </c>
      <c r="N20" s="604">
        <f t="shared" si="3"/>
        <v>0</v>
      </c>
      <c r="O20" s="603">
        <v>3526</v>
      </c>
      <c r="P20" s="604">
        <f t="shared" si="4"/>
        <v>0</v>
      </c>
      <c r="Q20" s="603">
        <v>3446</v>
      </c>
      <c r="R20" s="604">
        <f t="shared" si="5"/>
        <v>0</v>
      </c>
      <c r="S20" s="605">
        <v>6678</v>
      </c>
    </row>
    <row r="21" spans="1:19" s="259" customFormat="1" ht="16.5" customHeight="1">
      <c r="A21" s="912" t="s">
        <v>906</v>
      </c>
      <c r="B21" s="1011" t="s">
        <v>744</v>
      </c>
      <c r="C21" s="577"/>
      <c r="D21" s="578"/>
      <c r="E21" s="579" t="s">
        <v>33</v>
      </c>
      <c r="F21" s="586">
        <v>0</v>
      </c>
      <c r="G21" s="580">
        <v>210</v>
      </c>
      <c r="H21" s="587">
        <f t="shared" si="0"/>
        <v>0</v>
      </c>
      <c r="I21" s="580">
        <v>206</v>
      </c>
      <c r="J21" s="587">
        <f t="shared" si="1"/>
        <v>0</v>
      </c>
      <c r="K21" s="580">
        <v>199</v>
      </c>
      <c r="L21" s="587">
        <f t="shared" si="2"/>
        <v>0</v>
      </c>
      <c r="M21" s="580">
        <v>191</v>
      </c>
      <c r="N21" s="587">
        <f t="shared" si="3"/>
        <v>0</v>
      </c>
      <c r="O21" s="580">
        <v>185</v>
      </c>
      <c r="P21" s="587">
        <f t="shared" si="4"/>
        <v>0</v>
      </c>
      <c r="Q21" s="580">
        <v>180</v>
      </c>
      <c r="R21" s="587">
        <f t="shared" si="5"/>
        <v>0</v>
      </c>
      <c r="S21" s="581">
        <v>349</v>
      </c>
    </row>
    <row r="22" spans="1:19" s="250" customFormat="1" ht="16.5" customHeight="1">
      <c r="A22" s="917" t="s">
        <v>907</v>
      </c>
      <c r="B22" s="1013"/>
      <c r="C22" s="298" t="s">
        <v>735</v>
      </c>
      <c r="D22" s="469" t="s">
        <v>85</v>
      </c>
      <c r="E22" s="482" t="s">
        <v>14</v>
      </c>
      <c r="F22" s="253">
        <v>0</v>
      </c>
      <c r="G22" s="483">
        <v>278</v>
      </c>
      <c r="H22" s="484">
        <f t="shared" si="0"/>
        <v>0</v>
      </c>
      <c r="I22" s="483">
        <v>272</v>
      </c>
      <c r="J22" s="484">
        <f t="shared" si="1"/>
        <v>0</v>
      </c>
      <c r="K22" s="483">
        <v>264</v>
      </c>
      <c r="L22" s="484">
        <f t="shared" si="2"/>
        <v>0</v>
      </c>
      <c r="M22" s="483">
        <v>253</v>
      </c>
      <c r="N22" s="484">
        <f t="shared" si="3"/>
        <v>0</v>
      </c>
      <c r="O22" s="483">
        <v>244</v>
      </c>
      <c r="P22" s="484">
        <f t="shared" si="4"/>
        <v>0</v>
      </c>
      <c r="Q22" s="483">
        <v>239</v>
      </c>
      <c r="R22" s="484">
        <f t="shared" si="5"/>
        <v>0</v>
      </c>
      <c r="S22" s="517">
        <v>462</v>
      </c>
    </row>
    <row r="23" spans="1:19" s="259" customFormat="1" ht="16.5" customHeight="1">
      <c r="A23" s="914" t="s">
        <v>908</v>
      </c>
      <c r="B23" s="1012"/>
      <c r="C23" s="577"/>
      <c r="D23" s="578" t="s">
        <v>84</v>
      </c>
      <c r="E23" s="579" t="s">
        <v>12</v>
      </c>
      <c r="F23" s="586">
        <v>0</v>
      </c>
      <c r="G23" s="759">
        <v>4536</v>
      </c>
      <c r="H23" s="758">
        <f t="shared" si="0"/>
        <v>0</v>
      </c>
      <c r="I23" s="759">
        <v>4446</v>
      </c>
      <c r="J23" s="758">
        <f t="shared" si="1"/>
        <v>0</v>
      </c>
      <c r="K23" s="759">
        <v>4310</v>
      </c>
      <c r="L23" s="758">
        <f t="shared" si="2"/>
        <v>0</v>
      </c>
      <c r="M23" s="759">
        <v>4128</v>
      </c>
      <c r="N23" s="758">
        <f t="shared" si="3"/>
        <v>0</v>
      </c>
      <c r="O23" s="759">
        <v>3992</v>
      </c>
      <c r="P23" s="758">
        <f t="shared" si="4"/>
        <v>0</v>
      </c>
      <c r="Q23" s="759">
        <v>3901</v>
      </c>
      <c r="R23" s="758">
        <f t="shared" si="5"/>
        <v>0</v>
      </c>
      <c r="S23" s="752">
        <v>7560</v>
      </c>
    </row>
    <row r="24" spans="1:19" s="259" customFormat="1" ht="16.5" customHeight="1">
      <c r="A24" s="912" t="s">
        <v>910</v>
      </c>
      <c r="B24" s="1011" t="s">
        <v>374</v>
      </c>
      <c r="C24" s="588"/>
      <c r="D24" s="589"/>
      <c r="E24" s="572" t="s">
        <v>33</v>
      </c>
      <c r="F24" s="590">
        <v>0</v>
      </c>
      <c r="G24" s="574">
        <v>351</v>
      </c>
      <c r="H24" s="575">
        <f t="shared" si="0"/>
        <v>0</v>
      </c>
      <c r="I24" s="574">
        <v>344</v>
      </c>
      <c r="J24" s="575">
        <f t="shared" si="1"/>
        <v>0</v>
      </c>
      <c r="K24" s="574">
        <v>333</v>
      </c>
      <c r="L24" s="575">
        <f t="shared" si="2"/>
        <v>0</v>
      </c>
      <c r="M24" s="574">
        <v>319</v>
      </c>
      <c r="N24" s="575">
        <f t="shared" si="3"/>
        <v>0</v>
      </c>
      <c r="O24" s="574">
        <v>309</v>
      </c>
      <c r="P24" s="575">
        <f t="shared" si="4"/>
        <v>0</v>
      </c>
      <c r="Q24" s="574">
        <v>302</v>
      </c>
      <c r="R24" s="575">
        <f t="shared" si="5"/>
        <v>0</v>
      </c>
      <c r="S24" s="585">
        <v>584</v>
      </c>
    </row>
    <row r="25" spans="1:19" s="252" customFormat="1" ht="16.5" customHeight="1">
      <c r="A25" s="917" t="s">
        <v>911</v>
      </c>
      <c r="B25" s="1013"/>
      <c r="C25" s="496" t="s">
        <v>692</v>
      </c>
      <c r="D25" s="469" t="s">
        <v>85</v>
      </c>
      <c r="E25" s="497" t="s">
        <v>14</v>
      </c>
      <c r="F25" s="444">
        <v>0</v>
      </c>
      <c r="G25" s="498">
        <v>428</v>
      </c>
      <c r="H25" s="499">
        <f t="shared" si="0"/>
        <v>0</v>
      </c>
      <c r="I25" s="498">
        <v>419</v>
      </c>
      <c r="J25" s="499">
        <f t="shared" si="1"/>
        <v>0</v>
      </c>
      <c r="K25" s="498">
        <v>406</v>
      </c>
      <c r="L25" s="499">
        <f t="shared" si="2"/>
        <v>0</v>
      </c>
      <c r="M25" s="498">
        <v>389</v>
      </c>
      <c r="N25" s="499">
        <f t="shared" si="3"/>
        <v>0</v>
      </c>
      <c r="O25" s="498">
        <v>376</v>
      </c>
      <c r="P25" s="499">
        <f t="shared" si="4"/>
        <v>0</v>
      </c>
      <c r="Q25" s="498">
        <v>368</v>
      </c>
      <c r="R25" s="499">
        <f t="shared" si="5"/>
        <v>0</v>
      </c>
      <c r="S25" s="518">
        <v>712</v>
      </c>
    </row>
    <row r="26" spans="1:19" s="252" customFormat="1" ht="16.5" customHeight="1">
      <c r="A26" s="918" t="s">
        <v>912</v>
      </c>
      <c r="B26" s="1012"/>
      <c r="C26" s="339" t="s">
        <v>693</v>
      </c>
      <c r="D26" s="354" t="s">
        <v>84</v>
      </c>
      <c r="E26" s="500" t="s">
        <v>12</v>
      </c>
      <c r="F26" s="501">
        <v>0</v>
      </c>
      <c r="G26" s="502">
        <v>9459</v>
      </c>
      <c r="H26" s="503">
        <f t="shared" si="0"/>
        <v>0</v>
      </c>
      <c r="I26" s="502">
        <v>9270</v>
      </c>
      <c r="J26" s="503">
        <f t="shared" si="1"/>
        <v>0</v>
      </c>
      <c r="K26" s="502">
        <v>8986</v>
      </c>
      <c r="L26" s="503">
        <f t="shared" si="2"/>
        <v>0</v>
      </c>
      <c r="M26" s="502">
        <v>8608</v>
      </c>
      <c r="N26" s="503">
        <f t="shared" si="3"/>
        <v>0</v>
      </c>
      <c r="O26" s="502">
        <v>8324</v>
      </c>
      <c r="P26" s="503">
        <f t="shared" si="4"/>
        <v>0</v>
      </c>
      <c r="Q26" s="502">
        <v>8135</v>
      </c>
      <c r="R26" s="503">
        <f t="shared" si="5"/>
        <v>0</v>
      </c>
      <c r="S26" s="519">
        <v>15764</v>
      </c>
    </row>
    <row r="27" spans="1:19" s="259" customFormat="1" ht="16.5" customHeight="1">
      <c r="A27" s="912" t="s">
        <v>913</v>
      </c>
      <c r="B27" s="1011" t="s">
        <v>349</v>
      </c>
      <c r="C27" s="589"/>
      <c r="D27" s="589"/>
      <c r="E27" s="572" t="s">
        <v>33</v>
      </c>
      <c r="F27" s="590">
        <v>0</v>
      </c>
      <c r="G27" s="574">
        <v>315</v>
      </c>
      <c r="H27" s="575">
        <f t="shared" si="0"/>
        <v>0</v>
      </c>
      <c r="I27" s="574">
        <v>309</v>
      </c>
      <c r="J27" s="575">
        <f t="shared" si="1"/>
        <v>0</v>
      </c>
      <c r="K27" s="574">
        <v>299</v>
      </c>
      <c r="L27" s="575">
        <f t="shared" si="2"/>
        <v>0</v>
      </c>
      <c r="M27" s="574">
        <v>287</v>
      </c>
      <c r="N27" s="575">
        <f t="shared" si="3"/>
        <v>0</v>
      </c>
      <c r="O27" s="574">
        <v>277</v>
      </c>
      <c r="P27" s="575">
        <f t="shared" si="4"/>
        <v>0</v>
      </c>
      <c r="Q27" s="574">
        <v>271</v>
      </c>
      <c r="R27" s="575">
        <f t="shared" si="5"/>
        <v>0</v>
      </c>
      <c r="S27" s="585">
        <v>524</v>
      </c>
    </row>
    <row r="28" spans="1:19" s="252" customFormat="1" ht="16.5" customHeight="1">
      <c r="A28" s="917" t="s">
        <v>914</v>
      </c>
      <c r="B28" s="1013"/>
      <c r="C28" s="469" t="s">
        <v>694</v>
      </c>
      <c r="D28" s="469" t="s">
        <v>85</v>
      </c>
      <c r="E28" s="497" t="s">
        <v>14</v>
      </c>
      <c r="F28" s="444">
        <v>0</v>
      </c>
      <c r="G28" s="498">
        <v>380</v>
      </c>
      <c r="H28" s="499">
        <f t="shared" si="0"/>
        <v>0</v>
      </c>
      <c r="I28" s="498">
        <v>372</v>
      </c>
      <c r="J28" s="499">
        <f t="shared" si="1"/>
        <v>0</v>
      </c>
      <c r="K28" s="498">
        <v>361</v>
      </c>
      <c r="L28" s="499">
        <f t="shared" si="2"/>
        <v>0</v>
      </c>
      <c r="M28" s="498">
        <v>345</v>
      </c>
      <c r="N28" s="499">
        <f t="shared" si="3"/>
        <v>0</v>
      </c>
      <c r="O28" s="498">
        <v>334</v>
      </c>
      <c r="P28" s="499">
        <f t="shared" si="4"/>
        <v>0</v>
      </c>
      <c r="Q28" s="498">
        <v>327</v>
      </c>
      <c r="R28" s="499">
        <f t="shared" si="5"/>
        <v>0</v>
      </c>
      <c r="S28" s="518">
        <v>632</v>
      </c>
    </row>
    <row r="29" spans="1:19" s="252" customFormat="1" ht="15.75" customHeight="1">
      <c r="A29" s="918" t="s">
        <v>915</v>
      </c>
      <c r="B29" s="1012"/>
      <c r="C29" s="340" t="s">
        <v>693</v>
      </c>
      <c r="D29" s="287" t="s">
        <v>84</v>
      </c>
      <c r="E29" s="304" t="s">
        <v>12</v>
      </c>
      <c r="F29" s="33">
        <v>0</v>
      </c>
      <c r="G29" s="233">
        <v>8184</v>
      </c>
      <c r="H29" s="138">
        <f t="shared" si="0"/>
        <v>0</v>
      </c>
      <c r="I29" s="233">
        <v>8021</v>
      </c>
      <c r="J29" s="138">
        <f t="shared" si="1"/>
        <v>0</v>
      </c>
      <c r="K29" s="233">
        <v>7775</v>
      </c>
      <c r="L29" s="138">
        <f t="shared" si="2"/>
        <v>0</v>
      </c>
      <c r="M29" s="233">
        <v>7448</v>
      </c>
      <c r="N29" s="138">
        <f t="shared" si="3"/>
        <v>0</v>
      </c>
      <c r="O29" s="233">
        <v>7202</v>
      </c>
      <c r="P29" s="138">
        <f t="shared" si="4"/>
        <v>0</v>
      </c>
      <c r="Q29" s="233">
        <v>7039</v>
      </c>
      <c r="R29" s="138">
        <f t="shared" si="5"/>
        <v>0</v>
      </c>
      <c r="S29" s="520">
        <v>13640</v>
      </c>
    </row>
    <row r="30" spans="1:19" s="259" customFormat="1" ht="15.75" customHeight="1">
      <c r="A30" s="912" t="s">
        <v>916</v>
      </c>
      <c r="B30" s="1011" t="s">
        <v>894</v>
      </c>
      <c r="C30" s="577"/>
      <c r="D30" s="578"/>
      <c r="E30" s="582" t="s">
        <v>33</v>
      </c>
      <c r="F30" s="590">
        <v>0</v>
      </c>
      <c r="G30" s="591">
        <v>222</v>
      </c>
      <c r="H30" s="575">
        <f t="shared" si="0"/>
        <v>0</v>
      </c>
      <c r="I30" s="591">
        <v>218</v>
      </c>
      <c r="J30" s="575">
        <f t="shared" si="1"/>
        <v>0</v>
      </c>
      <c r="K30" s="591">
        <v>211</v>
      </c>
      <c r="L30" s="575">
        <f t="shared" si="2"/>
        <v>0</v>
      </c>
      <c r="M30" s="591">
        <v>202</v>
      </c>
      <c r="N30" s="575">
        <f t="shared" si="3"/>
        <v>0</v>
      </c>
      <c r="O30" s="591">
        <v>196</v>
      </c>
      <c r="P30" s="575">
        <f t="shared" si="4"/>
        <v>0</v>
      </c>
      <c r="Q30" s="591">
        <v>191</v>
      </c>
      <c r="R30" s="575">
        <f t="shared" si="5"/>
        <v>0</v>
      </c>
      <c r="S30" s="592">
        <v>370</v>
      </c>
    </row>
    <row r="31" spans="1:19" s="252" customFormat="1" ht="15.75" customHeight="1">
      <c r="A31" s="917" t="s">
        <v>917</v>
      </c>
      <c r="B31" s="1013"/>
      <c r="C31" s="298" t="s">
        <v>695</v>
      </c>
      <c r="D31" s="354" t="s">
        <v>85</v>
      </c>
      <c r="E31" s="497" t="s">
        <v>14</v>
      </c>
      <c r="F31" s="444">
        <v>0</v>
      </c>
      <c r="G31" s="504">
        <v>244</v>
      </c>
      <c r="H31" s="499">
        <f t="shared" si="0"/>
        <v>0</v>
      </c>
      <c r="I31" s="504">
        <v>239</v>
      </c>
      <c r="J31" s="499">
        <f t="shared" si="1"/>
        <v>0</v>
      </c>
      <c r="K31" s="504">
        <v>232</v>
      </c>
      <c r="L31" s="499">
        <f t="shared" si="2"/>
        <v>0</v>
      </c>
      <c r="M31" s="504">
        <v>222</v>
      </c>
      <c r="N31" s="499">
        <f t="shared" si="3"/>
        <v>0</v>
      </c>
      <c r="O31" s="504">
        <v>215</v>
      </c>
      <c r="P31" s="499">
        <f t="shared" si="4"/>
        <v>0</v>
      </c>
      <c r="Q31" s="504">
        <v>210</v>
      </c>
      <c r="R31" s="499">
        <f t="shared" si="5"/>
        <v>0</v>
      </c>
      <c r="S31" s="518">
        <v>406</v>
      </c>
    </row>
    <row r="32" spans="1:19" s="259" customFormat="1" ht="15.75" customHeight="1">
      <c r="A32" s="914" t="s">
        <v>918</v>
      </c>
      <c r="B32" s="1012"/>
      <c r="C32" s="577"/>
      <c r="D32" s="578" t="s">
        <v>84</v>
      </c>
      <c r="E32" s="601" t="s">
        <v>12</v>
      </c>
      <c r="F32" s="602">
        <v>0</v>
      </c>
      <c r="G32" s="612">
        <v>4152</v>
      </c>
      <c r="H32" s="613">
        <f t="shared" si="0"/>
        <v>0</v>
      </c>
      <c r="I32" s="612">
        <v>4069</v>
      </c>
      <c r="J32" s="613">
        <f t="shared" si="1"/>
        <v>0</v>
      </c>
      <c r="K32" s="612">
        <v>3945</v>
      </c>
      <c r="L32" s="613">
        <f t="shared" si="2"/>
        <v>0</v>
      </c>
      <c r="M32" s="612">
        <v>3779</v>
      </c>
      <c r="N32" s="613">
        <f t="shared" si="3"/>
        <v>0</v>
      </c>
      <c r="O32" s="612">
        <v>3654</v>
      </c>
      <c r="P32" s="613">
        <f t="shared" si="4"/>
        <v>0</v>
      </c>
      <c r="Q32" s="612">
        <v>3571</v>
      </c>
      <c r="R32" s="613">
        <f t="shared" si="5"/>
        <v>0</v>
      </c>
      <c r="S32" s="614">
        <v>6920</v>
      </c>
    </row>
    <row r="33" spans="1:19" s="259" customFormat="1" ht="15.75" customHeight="1">
      <c r="A33" s="912" t="s">
        <v>919</v>
      </c>
      <c r="B33" s="1014" t="s">
        <v>91</v>
      </c>
      <c r="C33" s="589"/>
      <c r="D33" s="589"/>
      <c r="E33" s="582" t="s">
        <v>33</v>
      </c>
      <c r="F33" s="593">
        <v>0</v>
      </c>
      <c r="G33" s="591">
        <v>382</v>
      </c>
      <c r="H33" s="575">
        <f t="shared" si="0"/>
        <v>0</v>
      </c>
      <c r="I33" s="591">
        <v>374</v>
      </c>
      <c r="J33" s="575">
        <f t="shared" si="1"/>
        <v>0</v>
      </c>
      <c r="K33" s="591">
        <v>363</v>
      </c>
      <c r="L33" s="575">
        <f t="shared" si="2"/>
        <v>0</v>
      </c>
      <c r="M33" s="591">
        <v>348</v>
      </c>
      <c r="N33" s="575">
        <f t="shared" si="3"/>
        <v>0</v>
      </c>
      <c r="O33" s="591">
        <v>336</v>
      </c>
      <c r="P33" s="575">
        <f t="shared" si="4"/>
        <v>0</v>
      </c>
      <c r="Q33" s="591">
        <v>329</v>
      </c>
      <c r="R33" s="575">
        <f t="shared" si="5"/>
        <v>0</v>
      </c>
      <c r="S33" s="585">
        <v>636</v>
      </c>
    </row>
    <row r="34" spans="1:19" s="254" customFormat="1" ht="16.5" customHeight="1">
      <c r="A34" s="918" t="s">
        <v>920</v>
      </c>
      <c r="B34" s="1012"/>
      <c r="C34" s="287" t="s">
        <v>693</v>
      </c>
      <c r="D34" s="287" t="s">
        <v>85</v>
      </c>
      <c r="E34" s="506" t="s">
        <v>14</v>
      </c>
      <c r="F34" s="505">
        <v>0</v>
      </c>
      <c r="G34" s="507">
        <v>471</v>
      </c>
      <c r="H34" s="508">
        <f t="shared" si="0"/>
        <v>0</v>
      </c>
      <c r="I34" s="507">
        <v>461</v>
      </c>
      <c r="J34" s="508">
        <f t="shared" si="1"/>
        <v>0</v>
      </c>
      <c r="K34" s="507">
        <v>447</v>
      </c>
      <c r="L34" s="508">
        <f t="shared" si="2"/>
        <v>0</v>
      </c>
      <c r="M34" s="507">
        <v>428</v>
      </c>
      <c r="N34" s="508">
        <f t="shared" si="3"/>
        <v>0</v>
      </c>
      <c r="O34" s="507">
        <v>414</v>
      </c>
      <c r="P34" s="508">
        <f t="shared" si="4"/>
        <v>0</v>
      </c>
      <c r="Q34" s="507">
        <v>405</v>
      </c>
      <c r="R34" s="508">
        <f t="shared" si="5"/>
        <v>0</v>
      </c>
      <c r="S34" s="509">
        <v>784</v>
      </c>
    </row>
    <row r="35" spans="1:19" s="259" customFormat="1" ht="16.5" customHeight="1">
      <c r="A35" s="912" t="s">
        <v>921</v>
      </c>
      <c r="B35" s="1014" t="s">
        <v>350</v>
      </c>
      <c r="C35" s="589"/>
      <c r="D35" s="589"/>
      <c r="E35" s="582" t="s">
        <v>33</v>
      </c>
      <c r="F35" s="593">
        <v>0</v>
      </c>
      <c r="G35" s="591">
        <v>201</v>
      </c>
      <c r="H35" s="575">
        <f t="shared" si="0"/>
        <v>0</v>
      </c>
      <c r="I35" s="591">
        <v>197</v>
      </c>
      <c r="J35" s="575">
        <f t="shared" si="1"/>
        <v>0</v>
      </c>
      <c r="K35" s="591">
        <v>191</v>
      </c>
      <c r="L35" s="575">
        <f t="shared" si="2"/>
        <v>0</v>
      </c>
      <c r="M35" s="591">
        <v>183</v>
      </c>
      <c r="N35" s="575">
        <f t="shared" si="3"/>
        <v>0</v>
      </c>
      <c r="O35" s="591">
        <v>177</v>
      </c>
      <c r="P35" s="575">
        <f t="shared" si="4"/>
        <v>0</v>
      </c>
      <c r="Q35" s="591">
        <v>173</v>
      </c>
      <c r="R35" s="575">
        <f t="shared" si="5"/>
        <v>0</v>
      </c>
      <c r="S35" s="585">
        <v>335</v>
      </c>
    </row>
    <row r="36" spans="1:19" s="252" customFormat="1" ht="16.5" customHeight="1">
      <c r="A36" s="917" t="s">
        <v>922</v>
      </c>
      <c r="B36" s="1013"/>
      <c r="C36" s="354" t="s">
        <v>694</v>
      </c>
      <c r="D36" s="469" t="s">
        <v>85</v>
      </c>
      <c r="E36" s="497" t="s">
        <v>14</v>
      </c>
      <c r="F36" s="522">
        <v>0</v>
      </c>
      <c r="G36" s="504">
        <v>217</v>
      </c>
      <c r="H36" s="499">
        <f t="shared" si="0"/>
        <v>0</v>
      </c>
      <c r="I36" s="504">
        <v>213</v>
      </c>
      <c r="J36" s="499">
        <f t="shared" si="1"/>
        <v>0</v>
      </c>
      <c r="K36" s="504">
        <v>206</v>
      </c>
      <c r="L36" s="499">
        <f t="shared" si="2"/>
        <v>0</v>
      </c>
      <c r="M36" s="504">
        <v>198</v>
      </c>
      <c r="N36" s="499">
        <f t="shared" si="3"/>
        <v>0</v>
      </c>
      <c r="O36" s="504">
        <v>191</v>
      </c>
      <c r="P36" s="499">
        <f t="shared" si="4"/>
        <v>0</v>
      </c>
      <c r="Q36" s="504">
        <v>187</v>
      </c>
      <c r="R36" s="499">
        <f t="shared" si="5"/>
        <v>0</v>
      </c>
      <c r="S36" s="518">
        <v>361</v>
      </c>
    </row>
    <row r="37" spans="1:19" s="252" customFormat="1" ht="16.5" customHeight="1">
      <c r="A37" s="918" t="s">
        <v>923</v>
      </c>
      <c r="B37" s="1012"/>
      <c r="C37" s="339" t="s">
        <v>694</v>
      </c>
      <c r="D37" s="354" t="s">
        <v>84</v>
      </c>
      <c r="E37" s="305" t="s">
        <v>12</v>
      </c>
      <c r="F37" s="34">
        <v>0</v>
      </c>
      <c r="G37" s="98">
        <v>3237</v>
      </c>
      <c r="H37" s="138">
        <f t="shared" si="0"/>
        <v>0</v>
      </c>
      <c r="I37" s="98">
        <v>3172</v>
      </c>
      <c r="J37" s="138">
        <f t="shared" si="1"/>
        <v>0</v>
      </c>
      <c r="K37" s="98">
        <v>3075</v>
      </c>
      <c r="L37" s="138">
        <f t="shared" si="2"/>
        <v>0</v>
      </c>
      <c r="M37" s="98">
        <v>2946</v>
      </c>
      <c r="N37" s="138">
        <f t="shared" si="3"/>
        <v>0</v>
      </c>
      <c r="O37" s="98">
        <v>2848</v>
      </c>
      <c r="P37" s="138">
        <f t="shared" si="4"/>
        <v>0</v>
      </c>
      <c r="Q37" s="98">
        <v>2784</v>
      </c>
      <c r="R37" s="138">
        <f t="shared" si="5"/>
        <v>0</v>
      </c>
      <c r="S37" s="510">
        <v>5394</v>
      </c>
    </row>
    <row r="38" spans="1:19" s="250" customFormat="1" ht="16.5" customHeight="1">
      <c r="A38" s="919" t="s">
        <v>924</v>
      </c>
      <c r="B38" s="608" t="s">
        <v>351</v>
      </c>
      <c r="C38" s="341" t="s">
        <v>690</v>
      </c>
      <c r="D38" s="258" t="s">
        <v>85</v>
      </c>
      <c r="E38" s="306" t="s">
        <v>33</v>
      </c>
      <c r="F38" s="272">
        <v>0</v>
      </c>
      <c r="G38" s="271">
        <v>1142</v>
      </c>
      <c r="H38" s="215">
        <f t="shared" si="0"/>
        <v>0</v>
      </c>
      <c r="I38" s="271">
        <v>1119</v>
      </c>
      <c r="J38" s="215">
        <f t="shared" si="1"/>
        <v>0</v>
      </c>
      <c r="K38" s="271">
        <v>1085</v>
      </c>
      <c r="L38" s="215">
        <f t="shared" si="2"/>
        <v>0</v>
      </c>
      <c r="M38" s="271">
        <v>1039</v>
      </c>
      <c r="N38" s="215">
        <f t="shared" si="3"/>
        <v>0</v>
      </c>
      <c r="O38" s="271">
        <v>1005</v>
      </c>
      <c r="P38" s="215">
        <f t="shared" si="4"/>
        <v>0</v>
      </c>
      <c r="Q38" s="271">
        <v>982</v>
      </c>
      <c r="R38" s="215">
        <f t="shared" si="5"/>
        <v>0</v>
      </c>
      <c r="S38" s="511">
        <v>1902</v>
      </c>
    </row>
    <row r="39" spans="1:19" s="250" customFormat="1" ht="16.5" customHeight="1">
      <c r="A39" s="919" t="s">
        <v>925</v>
      </c>
      <c r="B39" s="608" t="s">
        <v>375</v>
      </c>
      <c r="C39" s="341" t="s">
        <v>696</v>
      </c>
      <c r="D39" s="258" t="s">
        <v>86</v>
      </c>
      <c r="E39" s="306" t="s">
        <v>376</v>
      </c>
      <c r="F39" s="272">
        <v>0</v>
      </c>
      <c r="G39" s="271">
        <v>325</v>
      </c>
      <c r="H39" s="215">
        <f t="shared" si="0"/>
        <v>0</v>
      </c>
      <c r="I39" s="271">
        <v>319</v>
      </c>
      <c r="J39" s="215">
        <f t="shared" si="1"/>
        <v>0</v>
      </c>
      <c r="K39" s="271">
        <v>309</v>
      </c>
      <c r="L39" s="215">
        <f t="shared" si="2"/>
        <v>0</v>
      </c>
      <c r="M39" s="271">
        <v>296</v>
      </c>
      <c r="N39" s="215">
        <f t="shared" si="3"/>
        <v>0</v>
      </c>
      <c r="O39" s="271">
        <v>286</v>
      </c>
      <c r="P39" s="215">
        <f t="shared" si="4"/>
        <v>0</v>
      </c>
      <c r="Q39" s="271">
        <v>280</v>
      </c>
      <c r="R39" s="215">
        <f t="shared" si="5"/>
        <v>0</v>
      </c>
      <c r="S39" s="511">
        <v>541</v>
      </c>
    </row>
    <row r="40" spans="1:19" s="254" customFormat="1" ht="16.5" customHeight="1">
      <c r="A40" s="919" t="s">
        <v>926</v>
      </c>
      <c r="B40" s="609" t="s">
        <v>348</v>
      </c>
      <c r="C40" s="344" t="s">
        <v>697</v>
      </c>
      <c r="D40" s="281" t="s">
        <v>704</v>
      </c>
      <c r="E40" s="307" t="s">
        <v>377</v>
      </c>
      <c r="F40" s="272">
        <v>0</v>
      </c>
      <c r="G40" s="282">
        <v>747</v>
      </c>
      <c r="H40" s="137">
        <f t="shared" si="0"/>
        <v>0</v>
      </c>
      <c r="I40" s="282">
        <v>732</v>
      </c>
      <c r="J40" s="137">
        <f t="shared" si="1"/>
        <v>0</v>
      </c>
      <c r="K40" s="282">
        <v>709</v>
      </c>
      <c r="L40" s="137">
        <f t="shared" si="2"/>
        <v>0</v>
      </c>
      <c r="M40" s="282">
        <v>680</v>
      </c>
      <c r="N40" s="137">
        <f t="shared" si="3"/>
        <v>0</v>
      </c>
      <c r="O40" s="282">
        <v>657</v>
      </c>
      <c r="P40" s="137">
        <f t="shared" si="4"/>
        <v>0</v>
      </c>
      <c r="Q40" s="282">
        <v>642</v>
      </c>
      <c r="R40" s="137">
        <f t="shared" si="5"/>
        <v>0</v>
      </c>
      <c r="S40" s="512">
        <v>1244</v>
      </c>
    </row>
    <row r="41" spans="1:19" s="254" customFormat="1" ht="16.5" customHeight="1">
      <c r="A41" s="919" t="s">
        <v>927</v>
      </c>
      <c r="B41" s="610" t="s">
        <v>74</v>
      </c>
      <c r="C41" s="342" t="s">
        <v>691</v>
      </c>
      <c r="D41" s="281" t="s">
        <v>85</v>
      </c>
      <c r="E41" s="307" t="s">
        <v>33</v>
      </c>
      <c r="F41" s="272">
        <v>0</v>
      </c>
      <c r="G41" s="282">
        <v>305</v>
      </c>
      <c r="H41" s="137">
        <f t="shared" si="0"/>
        <v>0</v>
      </c>
      <c r="I41" s="282">
        <v>299</v>
      </c>
      <c r="J41" s="137">
        <f t="shared" si="1"/>
        <v>0</v>
      </c>
      <c r="K41" s="282">
        <v>290</v>
      </c>
      <c r="L41" s="137">
        <f t="shared" si="2"/>
        <v>0</v>
      </c>
      <c r="M41" s="282">
        <v>278</v>
      </c>
      <c r="N41" s="137">
        <f t="shared" si="3"/>
        <v>0</v>
      </c>
      <c r="O41" s="282">
        <v>269</v>
      </c>
      <c r="P41" s="137">
        <f t="shared" si="4"/>
        <v>0</v>
      </c>
      <c r="Q41" s="282">
        <v>263</v>
      </c>
      <c r="R41" s="137">
        <f t="shared" si="5"/>
        <v>0</v>
      </c>
      <c r="S41" s="513">
        <v>508</v>
      </c>
    </row>
    <row r="42" spans="1:19" ht="15">
      <c r="A42" s="611" t="s">
        <v>4</v>
      </c>
      <c r="B42" s="22"/>
      <c r="C42" s="22"/>
      <c r="D42" s="355"/>
      <c r="E42" s="2"/>
      <c r="F42" s="48"/>
      <c r="G42" s="140"/>
      <c r="H42" s="141"/>
      <c r="I42" s="140"/>
      <c r="J42" s="141"/>
      <c r="K42" s="140"/>
      <c r="L42" s="141"/>
      <c r="M42" s="140"/>
      <c r="N42" s="141"/>
      <c r="O42" s="140"/>
      <c r="P42" s="141"/>
      <c r="Q42" s="140"/>
      <c r="R42" s="141"/>
      <c r="S42" s="142"/>
    </row>
    <row r="43" spans="1:19" ht="16.5" customHeight="1">
      <c r="A43" s="920" t="s">
        <v>378</v>
      </c>
      <c r="B43" s="1044" t="s">
        <v>19</v>
      </c>
      <c r="C43" s="343" t="s">
        <v>694</v>
      </c>
      <c r="D43" s="617" t="s">
        <v>85</v>
      </c>
      <c r="E43" s="308" t="s">
        <v>33</v>
      </c>
      <c r="F43" s="51">
        <v>0</v>
      </c>
      <c r="G43" s="99">
        <v>439</v>
      </c>
      <c r="H43" s="143">
        <f aca="true" t="shared" si="6" ref="H43:H76">F43*G43</f>
        <v>0</v>
      </c>
      <c r="I43" s="99">
        <v>430</v>
      </c>
      <c r="J43" s="143">
        <f aca="true" t="shared" si="7" ref="J43:J76">F43*I43</f>
        <v>0</v>
      </c>
      <c r="K43" s="101">
        <v>417</v>
      </c>
      <c r="L43" s="144">
        <f aca="true" t="shared" si="8" ref="L43:L76">F43*K43</f>
        <v>0</v>
      </c>
      <c r="M43" s="99">
        <v>400</v>
      </c>
      <c r="N43" s="143">
        <f aca="true" t="shared" si="9" ref="N43:N76">F43*M43</f>
        <v>0</v>
      </c>
      <c r="O43" s="145">
        <v>386</v>
      </c>
      <c r="P43" s="146">
        <f aca="true" t="shared" si="10" ref="P43:P76">F43*O43</f>
        <v>0</v>
      </c>
      <c r="Q43" s="99">
        <v>378</v>
      </c>
      <c r="R43" s="143">
        <f aca="true" t="shared" si="11" ref="R43:R76">F43*Q43</f>
        <v>0</v>
      </c>
      <c r="S43" s="523">
        <v>731</v>
      </c>
    </row>
    <row r="44" spans="1:19" s="19" customFormat="1" ht="16.5" customHeight="1">
      <c r="A44" s="921" t="s">
        <v>379</v>
      </c>
      <c r="B44" s="1045"/>
      <c r="C44" s="622" t="s">
        <v>698</v>
      </c>
      <c r="D44" s="623" t="s">
        <v>84</v>
      </c>
      <c r="E44" s="624" t="s">
        <v>12</v>
      </c>
      <c r="F44" s="625">
        <v>0</v>
      </c>
      <c r="G44" s="626">
        <v>11319</v>
      </c>
      <c r="H44" s="627">
        <f t="shared" si="6"/>
        <v>0</v>
      </c>
      <c r="I44" s="626">
        <v>11093</v>
      </c>
      <c r="J44" s="627">
        <f t="shared" si="7"/>
        <v>0</v>
      </c>
      <c r="K44" s="626">
        <v>10754</v>
      </c>
      <c r="L44" s="627">
        <f t="shared" si="8"/>
        <v>0</v>
      </c>
      <c r="M44" s="626">
        <v>10301</v>
      </c>
      <c r="N44" s="627">
        <f t="shared" si="9"/>
        <v>0</v>
      </c>
      <c r="O44" s="628">
        <v>9961</v>
      </c>
      <c r="P44" s="629">
        <f t="shared" si="10"/>
        <v>0</v>
      </c>
      <c r="Q44" s="626">
        <v>9735</v>
      </c>
      <c r="R44" s="627">
        <f t="shared" si="11"/>
        <v>0</v>
      </c>
      <c r="S44" s="630">
        <v>18865</v>
      </c>
    </row>
    <row r="45" spans="1:19" ht="16.5" customHeight="1">
      <c r="A45" s="922" t="s">
        <v>380</v>
      </c>
      <c r="B45" s="1044" t="s">
        <v>18</v>
      </c>
      <c r="C45" s="344" t="s">
        <v>694</v>
      </c>
      <c r="D45" s="281" t="s">
        <v>85</v>
      </c>
      <c r="E45" s="310" t="s">
        <v>33</v>
      </c>
      <c r="F45" s="49">
        <v>0</v>
      </c>
      <c r="G45" s="99">
        <v>473</v>
      </c>
      <c r="H45" s="143">
        <f t="shared" si="6"/>
        <v>0</v>
      </c>
      <c r="I45" s="99">
        <v>464</v>
      </c>
      <c r="J45" s="143">
        <f t="shared" si="7"/>
        <v>0</v>
      </c>
      <c r="K45" s="101">
        <v>450</v>
      </c>
      <c r="L45" s="144">
        <f t="shared" si="8"/>
        <v>0</v>
      </c>
      <c r="M45" s="99">
        <v>431</v>
      </c>
      <c r="N45" s="143">
        <f t="shared" si="9"/>
        <v>0</v>
      </c>
      <c r="O45" s="145">
        <v>417</v>
      </c>
      <c r="P45" s="146">
        <f t="shared" si="10"/>
        <v>0</v>
      </c>
      <c r="Q45" s="99">
        <v>407</v>
      </c>
      <c r="R45" s="143">
        <f t="shared" si="11"/>
        <v>0</v>
      </c>
      <c r="S45" s="523">
        <v>788</v>
      </c>
    </row>
    <row r="46" spans="1:19" ht="16.5" customHeight="1">
      <c r="A46" s="923" t="s">
        <v>381</v>
      </c>
      <c r="B46" s="1045"/>
      <c r="C46" s="345" t="s">
        <v>698</v>
      </c>
      <c r="D46" s="618" t="s">
        <v>84</v>
      </c>
      <c r="E46" s="309" t="s">
        <v>12</v>
      </c>
      <c r="F46" s="50">
        <v>0</v>
      </c>
      <c r="G46" s="100">
        <v>12720</v>
      </c>
      <c r="H46" s="147">
        <f t="shared" si="6"/>
        <v>0</v>
      </c>
      <c r="I46" s="100">
        <v>12466</v>
      </c>
      <c r="J46" s="147">
        <f t="shared" si="7"/>
        <v>0</v>
      </c>
      <c r="K46" s="102">
        <v>12085</v>
      </c>
      <c r="L46" s="148">
        <f t="shared" si="8"/>
        <v>0</v>
      </c>
      <c r="M46" s="100">
        <v>11576</v>
      </c>
      <c r="N46" s="147">
        <f t="shared" si="9"/>
        <v>0</v>
      </c>
      <c r="O46" s="149">
        <v>11194</v>
      </c>
      <c r="P46" s="150">
        <f t="shared" si="10"/>
        <v>0</v>
      </c>
      <c r="Q46" s="100">
        <v>10940</v>
      </c>
      <c r="R46" s="147">
        <f t="shared" si="11"/>
        <v>0</v>
      </c>
      <c r="S46" s="525">
        <v>21200</v>
      </c>
    </row>
    <row r="47" spans="1:19" s="19" customFormat="1" ht="15.75" customHeight="1">
      <c r="A47" s="924" t="s">
        <v>382</v>
      </c>
      <c r="B47" s="631" t="s">
        <v>15</v>
      </c>
      <c r="C47" s="639"/>
      <c r="D47" s="632" t="s">
        <v>86</v>
      </c>
      <c r="E47" s="633" t="s">
        <v>16</v>
      </c>
      <c r="F47" s="634">
        <v>0</v>
      </c>
      <c r="G47" s="635">
        <v>120</v>
      </c>
      <c r="H47" s="151">
        <f t="shared" si="6"/>
        <v>0</v>
      </c>
      <c r="I47" s="635">
        <v>118</v>
      </c>
      <c r="J47" s="151">
        <f t="shared" si="7"/>
        <v>0</v>
      </c>
      <c r="K47" s="635">
        <v>114</v>
      </c>
      <c r="L47" s="151">
        <f t="shared" si="8"/>
        <v>0</v>
      </c>
      <c r="M47" s="635">
        <v>110</v>
      </c>
      <c r="N47" s="151">
        <f t="shared" si="9"/>
        <v>0</v>
      </c>
      <c r="O47" s="636">
        <v>106</v>
      </c>
      <c r="P47" s="637">
        <f t="shared" si="10"/>
        <v>0</v>
      </c>
      <c r="Q47" s="636">
        <v>104</v>
      </c>
      <c r="R47" s="637">
        <f t="shared" si="11"/>
        <v>0</v>
      </c>
      <c r="S47" s="638">
        <v>200</v>
      </c>
    </row>
    <row r="48" spans="1:19" s="1" customFormat="1" ht="15.75" customHeight="1">
      <c r="A48" s="925" t="s">
        <v>383</v>
      </c>
      <c r="B48" s="615" t="s">
        <v>80</v>
      </c>
      <c r="C48" s="346" t="s">
        <v>696</v>
      </c>
      <c r="D48" s="619" t="s">
        <v>86</v>
      </c>
      <c r="E48" s="311" t="s">
        <v>16</v>
      </c>
      <c r="F48" s="52">
        <v>0</v>
      </c>
      <c r="G48" s="105">
        <v>128</v>
      </c>
      <c r="H48" s="139">
        <f t="shared" si="6"/>
        <v>0</v>
      </c>
      <c r="I48" s="105">
        <v>125</v>
      </c>
      <c r="J48" s="139">
        <f t="shared" si="7"/>
        <v>0</v>
      </c>
      <c r="K48" s="105">
        <v>121</v>
      </c>
      <c r="L48" s="139">
        <f t="shared" si="8"/>
        <v>0</v>
      </c>
      <c r="M48" s="105">
        <v>116</v>
      </c>
      <c r="N48" s="139">
        <f t="shared" si="9"/>
        <v>0</v>
      </c>
      <c r="O48" s="166">
        <v>112</v>
      </c>
      <c r="P48" s="167">
        <f t="shared" si="10"/>
        <v>0</v>
      </c>
      <c r="Q48" s="166">
        <v>110</v>
      </c>
      <c r="R48" s="167">
        <f t="shared" si="11"/>
        <v>0</v>
      </c>
      <c r="S48" s="526">
        <v>212</v>
      </c>
    </row>
    <row r="49" spans="1:19" s="1" customFormat="1" ht="16.5" customHeight="1">
      <c r="A49" s="920" t="s">
        <v>384</v>
      </c>
      <c r="B49" s="1050" t="s">
        <v>59</v>
      </c>
      <c r="C49" s="344" t="s">
        <v>691</v>
      </c>
      <c r="D49" s="620" t="s">
        <v>85</v>
      </c>
      <c r="E49" s="308" t="s">
        <v>33</v>
      </c>
      <c r="F49" s="32">
        <v>0</v>
      </c>
      <c r="G49" s="101">
        <v>370</v>
      </c>
      <c r="H49" s="144">
        <f t="shared" si="6"/>
        <v>0</v>
      </c>
      <c r="I49" s="101">
        <v>363</v>
      </c>
      <c r="J49" s="144">
        <f t="shared" si="7"/>
        <v>0</v>
      </c>
      <c r="K49" s="101">
        <v>352</v>
      </c>
      <c r="L49" s="144">
        <f t="shared" si="8"/>
        <v>0</v>
      </c>
      <c r="M49" s="101">
        <v>337</v>
      </c>
      <c r="N49" s="144">
        <f t="shared" si="9"/>
        <v>0</v>
      </c>
      <c r="O49" s="154">
        <v>326</v>
      </c>
      <c r="P49" s="155">
        <f t="shared" si="10"/>
        <v>0</v>
      </c>
      <c r="Q49" s="101">
        <v>318</v>
      </c>
      <c r="R49" s="144">
        <f t="shared" si="11"/>
        <v>0</v>
      </c>
      <c r="S49" s="527">
        <v>616</v>
      </c>
    </row>
    <row r="50" spans="1:19" s="1" customFormat="1" ht="16.5" customHeight="1">
      <c r="A50" s="923" t="s">
        <v>385</v>
      </c>
      <c r="B50" s="1051"/>
      <c r="C50" s="345" t="s">
        <v>691</v>
      </c>
      <c r="D50" s="621" t="s">
        <v>84</v>
      </c>
      <c r="E50" s="447" t="s">
        <v>12</v>
      </c>
      <c r="F50" s="453">
        <v>0</v>
      </c>
      <c r="G50" s="102">
        <v>8943</v>
      </c>
      <c r="H50" s="148">
        <f t="shared" si="6"/>
        <v>0</v>
      </c>
      <c r="I50" s="102">
        <v>8765</v>
      </c>
      <c r="J50" s="148">
        <f t="shared" si="7"/>
        <v>0</v>
      </c>
      <c r="K50" s="102">
        <v>8496</v>
      </c>
      <c r="L50" s="148">
        <f t="shared" si="8"/>
        <v>0</v>
      </c>
      <c r="M50" s="102">
        <v>8139</v>
      </c>
      <c r="N50" s="148">
        <f t="shared" si="9"/>
        <v>0</v>
      </c>
      <c r="O50" s="156">
        <v>7870</v>
      </c>
      <c r="P50" s="157">
        <f t="shared" si="10"/>
        <v>0</v>
      </c>
      <c r="Q50" s="102">
        <v>7691</v>
      </c>
      <c r="R50" s="148">
        <f t="shared" si="11"/>
        <v>0</v>
      </c>
      <c r="S50" s="524">
        <v>14905</v>
      </c>
    </row>
    <row r="51" spans="1:19" s="1" customFormat="1" ht="16.5" customHeight="1">
      <c r="A51" s="920" t="s">
        <v>386</v>
      </c>
      <c r="B51" s="1025" t="s">
        <v>58</v>
      </c>
      <c r="C51" s="344" t="s">
        <v>691</v>
      </c>
      <c r="D51" s="620" t="s">
        <v>85</v>
      </c>
      <c r="E51" s="308" t="s">
        <v>33</v>
      </c>
      <c r="F51" s="32">
        <v>0</v>
      </c>
      <c r="G51" s="101">
        <v>380</v>
      </c>
      <c r="H51" s="144">
        <f t="shared" si="6"/>
        <v>0</v>
      </c>
      <c r="I51" s="101">
        <v>372</v>
      </c>
      <c r="J51" s="144">
        <f t="shared" si="7"/>
        <v>0</v>
      </c>
      <c r="K51" s="101">
        <v>361</v>
      </c>
      <c r="L51" s="144">
        <f t="shared" si="8"/>
        <v>0</v>
      </c>
      <c r="M51" s="101">
        <v>346</v>
      </c>
      <c r="N51" s="144">
        <f t="shared" si="9"/>
        <v>0</v>
      </c>
      <c r="O51" s="154">
        <v>334</v>
      </c>
      <c r="P51" s="155">
        <f t="shared" si="10"/>
        <v>0</v>
      </c>
      <c r="Q51" s="101">
        <v>327</v>
      </c>
      <c r="R51" s="144">
        <f t="shared" si="11"/>
        <v>0</v>
      </c>
      <c r="S51" s="527">
        <v>632</v>
      </c>
    </row>
    <row r="52" spans="1:19" s="1" customFormat="1" ht="16.5" customHeight="1">
      <c r="A52" s="923" t="s">
        <v>387</v>
      </c>
      <c r="B52" s="1026"/>
      <c r="C52" s="345" t="s">
        <v>691</v>
      </c>
      <c r="D52" s="621" t="s">
        <v>84</v>
      </c>
      <c r="E52" s="447" t="s">
        <v>12</v>
      </c>
      <c r="F52" s="453">
        <v>0</v>
      </c>
      <c r="G52" s="102">
        <v>9191</v>
      </c>
      <c r="H52" s="148">
        <f t="shared" si="6"/>
        <v>0</v>
      </c>
      <c r="I52" s="102">
        <v>9007</v>
      </c>
      <c r="J52" s="148">
        <f t="shared" si="7"/>
        <v>0</v>
      </c>
      <c r="K52" s="102">
        <v>8732</v>
      </c>
      <c r="L52" s="148">
        <f t="shared" si="8"/>
        <v>0</v>
      </c>
      <c r="M52" s="102">
        <v>8364</v>
      </c>
      <c r="N52" s="148">
        <f t="shared" si="9"/>
        <v>0</v>
      </c>
      <c r="O52" s="156">
        <v>8088</v>
      </c>
      <c r="P52" s="157">
        <f t="shared" si="10"/>
        <v>0</v>
      </c>
      <c r="Q52" s="102">
        <v>7905</v>
      </c>
      <c r="R52" s="148">
        <f t="shared" si="11"/>
        <v>0</v>
      </c>
      <c r="S52" s="524">
        <v>15318</v>
      </c>
    </row>
    <row r="53" spans="1:19" s="1" customFormat="1" ht="16.5" customHeight="1">
      <c r="A53" s="920" t="s">
        <v>388</v>
      </c>
      <c r="B53" s="1076" t="s">
        <v>64</v>
      </c>
      <c r="C53" s="344" t="s">
        <v>735</v>
      </c>
      <c r="D53" s="620" t="s">
        <v>85</v>
      </c>
      <c r="E53" s="308" t="s">
        <v>33</v>
      </c>
      <c r="F53" s="32">
        <v>0</v>
      </c>
      <c r="G53" s="101">
        <v>323</v>
      </c>
      <c r="H53" s="144">
        <f t="shared" si="6"/>
        <v>0</v>
      </c>
      <c r="I53" s="101">
        <v>317</v>
      </c>
      <c r="J53" s="144">
        <f t="shared" si="7"/>
        <v>0</v>
      </c>
      <c r="K53" s="101">
        <v>307</v>
      </c>
      <c r="L53" s="144">
        <f t="shared" si="8"/>
        <v>0</v>
      </c>
      <c r="M53" s="101">
        <v>294</v>
      </c>
      <c r="N53" s="144">
        <f t="shared" si="9"/>
        <v>0</v>
      </c>
      <c r="O53" s="154">
        <v>285</v>
      </c>
      <c r="P53" s="155">
        <f t="shared" si="10"/>
        <v>0</v>
      </c>
      <c r="Q53" s="101">
        <v>278</v>
      </c>
      <c r="R53" s="144">
        <f t="shared" si="11"/>
        <v>0</v>
      </c>
      <c r="S53" s="527">
        <v>538</v>
      </c>
    </row>
    <row r="54" spans="1:19" s="1" customFormat="1" ht="16.5" customHeight="1">
      <c r="A54" s="923" t="s">
        <v>389</v>
      </c>
      <c r="B54" s="1051"/>
      <c r="C54" s="345" t="s">
        <v>735</v>
      </c>
      <c r="D54" s="621" t="s">
        <v>84</v>
      </c>
      <c r="E54" s="447" t="s">
        <v>12</v>
      </c>
      <c r="F54" s="453">
        <v>0</v>
      </c>
      <c r="G54" s="102">
        <v>7333</v>
      </c>
      <c r="H54" s="148">
        <f t="shared" si="6"/>
        <v>0</v>
      </c>
      <c r="I54" s="102">
        <v>7186</v>
      </c>
      <c r="J54" s="148">
        <f t="shared" si="7"/>
        <v>0</v>
      </c>
      <c r="K54" s="102">
        <v>6966</v>
      </c>
      <c r="L54" s="148">
        <f t="shared" si="8"/>
        <v>0</v>
      </c>
      <c r="M54" s="102">
        <v>6673</v>
      </c>
      <c r="N54" s="148">
        <f t="shared" si="9"/>
        <v>0</v>
      </c>
      <c r="O54" s="156">
        <v>6453</v>
      </c>
      <c r="P54" s="157">
        <f t="shared" si="10"/>
        <v>0</v>
      </c>
      <c r="Q54" s="102">
        <v>6307</v>
      </c>
      <c r="R54" s="148">
        <f t="shared" si="11"/>
        <v>0</v>
      </c>
      <c r="S54" s="524">
        <v>12221</v>
      </c>
    </row>
    <row r="55" spans="1:19" s="1" customFormat="1" ht="16.5" customHeight="1">
      <c r="A55" s="926" t="s">
        <v>390</v>
      </c>
      <c r="B55" s="1059" t="s">
        <v>352</v>
      </c>
      <c r="C55" s="298" t="s">
        <v>690</v>
      </c>
      <c r="D55" s="469" t="s">
        <v>85</v>
      </c>
      <c r="E55" s="312" t="s">
        <v>33</v>
      </c>
      <c r="F55" s="53">
        <v>0</v>
      </c>
      <c r="G55" s="101">
        <v>446</v>
      </c>
      <c r="H55" s="144">
        <f t="shared" si="6"/>
        <v>0</v>
      </c>
      <c r="I55" s="101">
        <v>437</v>
      </c>
      <c r="J55" s="144">
        <f t="shared" si="7"/>
        <v>0</v>
      </c>
      <c r="K55" s="101">
        <v>424</v>
      </c>
      <c r="L55" s="144">
        <f t="shared" si="8"/>
        <v>0</v>
      </c>
      <c r="M55" s="101">
        <v>406</v>
      </c>
      <c r="N55" s="144">
        <f t="shared" si="9"/>
        <v>0</v>
      </c>
      <c r="O55" s="154">
        <v>393</v>
      </c>
      <c r="P55" s="155">
        <f t="shared" si="10"/>
        <v>0</v>
      </c>
      <c r="Q55" s="101">
        <v>384</v>
      </c>
      <c r="R55" s="144">
        <f t="shared" si="11"/>
        <v>0</v>
      </c>
      <c r="S55" s="527">
        <v>743</v>
      </c>
    </row>
    <row r="56" spans="1:19" s="19" customFormat="1" ht="16.5" customHeight="1">
      <c r="A56" s="921" t="s">
        <v>391</v>
      </c>
      <c r="B56" s="1043"/>
      <c r="C56" s="640"/>
      <c r="D56" s="641" t="s">
        <v>84</v>
      </c>
      <c r="E56" s="624" t="s">
        <v>12</v>
      </c>
      <c r="F56" s="625">
        <v>0</v>
      </c>
      <c r="G56" s="626">
        <v>11550</v>
      </c>
      <c r="H56" s="627">
        <f t="shared" si="6"/>
        <v>0</v>
      </c>
      <c r="I56" s="626">
        <v>11319</v>
      </c>
      <c r="J56" s="627">
        <f t="shared" si="7"/>
        <v>0</v>
      </c>
      <c r="K56" s="626">
        <v>10973</v>
      </c>
      <c r="L56" s="627">
        <f t="shared" si="8"/>
        <v>0</v>
      </c>
      <c r="M56" s="626">
        <v>10511</v>
      </c>
      <c r="N56" s="627">
        <f t="shared" si="9"/>
        <v>0</v>
      </c>
      <c r="O56" s="628">
        <v>10164</v>
      </c>
      <c r="P56" s="629">
        <f t="shared" si="10"/>
        <v>0</v>
      </c>
      <c r="Q56" s="626">
        <v>9933</v>
      </c>
      <c r="R56" s="627">
        <f t="shared" si="11"/>
        <v>0</v>
      </c>
      <c r="S56" s="630">
        <v>19250</v>
      </c>
    </row>
    <row r="57" spans="1:19" s="1" customFormat="1" ht="16.5" customHeight="1">
      <c r="A57" s="920" t="s">
        <v>392</v>
      </c>
      <c r="B57" s="1046" t="s">
        <v>57</v>
      </c>
      <c r="C57" s="298" t="s">
        <v>690</v>
      </c>
      <c r="D57" s="469" t="s">
        <v>85</v>
      </c>
      <c r="E57" s="308" t="s">
        <v>33</v>
      </c>
      <c r="F57" s="32">
        <v>0</v>
      </c>
      <c r="G57" s="101">
        <v>324</v>
      </c>
      <c r="H57" s="144">
        <f t="shared" si="6"/>
        <v>0</v>
      </c>
      <c r="I57" s="101">
        <v>317</v>
      </c>
      <c r="J57" s="144">
        <f t="shared" si="7"/>
        <v>0</v>
      </c>
      <c r="K57" s="101">
        <v>308</v>
      </c>
      <c r="L57" s="144">
        <f t="shared" si="8"/>
        <v>0</v>
      </c>
      <c r="M57" s="101">
        <v>295</v>
      </c>
      <c r="N57" s="144">
        <f t="shared" si="9"/>
        <v>0</v>
      </c>
      <c r="O57" s="154">
        <v>285</v>
      </c>
      <c r="P57" s="155">
        <f t="shared" si="10"/>
        <v>0</v>
      </c>
      <c r="Q57" s="101">
        <v>279</v>
      </c>
      <c r="R57" s="144">
        <f t="shared" si="11"/>
        <v>0</v>
      </c>
      <c r="S57" s="527">
        <v>539</v>
      </c>
    </row>
    <row r="58" spans="1:19" s="1" customFormat="1" ht="16.5" customHeight="1">
      <c r="A58" s="923" t="s">
        <v>393</v>
      </c>
      <c r="B58" s="1043"/>
      <c r="C58" s="298" t="s">
        <v>690</v>
      </c>
      <c r="D58" s="470" t="s">
        <v>84</v>
      </c>
      <c r="E58" s="447" t="s">
        <v>12</v>
      </c>
      <c r="F58" s="453">
        <v>0</v>
      </c>
      <c r="G58" s="102">
        <v>7409</v>
      </c>
      <c r="H58" s="148">
        <f t="shared" si="6"/>
        <v>0</v>
      </c>
      <c r="I58" s="102">
        <v>7261</v>
      </c>
      <c r="J58" s="148">
        <f t="shared" si="7"/>
        <v>0</v>
      </c>
      <c r="K58" s="102">
        <v>7039</v>
      </c>
      <c r="L58" s="148">
        <f t="shared" si="8"/>
        <v>0</v>
      </c>
      <c r="M58" s="102">
        <v>6743</v>
      </c>
      <c r="N58" s="148">
        <f t="shared" si="9"/>
        <v>0</v>
      </c>
      <c r="O58" s="156">
        <v>6520</v>
      </c>
      <c r="P58" s="157">
        <f t="shared" si="10"/>
        <v>0</v>
      </c>
      <c r="Q58" s="102">
        <v>6372</v>
      </c>
      <c r="R58" s="148">
        <f t="shared" si="11"/>
        <v>0</v>
      </c>
      <c r="S58" s="524">
        <v>12348</v>
      </c>
    </row>
    <row r="59" spans="1:19" s="1" customFormat="1" ht="16.5" customHeight="1">
      <c r="A59" s="922" t="s">
        <v>394</v>
      </c>
      <c r="B59" s="1042" t="s">
        <v>61</v>
      </c>
      <c r="C59" s="342" t="s">
        <v>691</v>
      </c>
      <c r="D59" s="468" t="s">
        <v>85</v>
      </c>
      <c r="E59" s="310" t="s">
        <v>33</v>
      </c>
      <c r="F59" s="454">
        <v>0</v>
      </c>
      <c r="G59" s="101">
        <v>367</v>
      </c>
      <c r="H59" s="144">
        <f t="shared" si="6"/>
        <v>0</v>
      </c>
      <c r="I59" s="101">
        <v>360</v>
      </c>
      <c r="J59" s="144">
        <f t="shared" si="7"/>
        <v>0</v>
      </c>
      <c r="K59" s="101">
        <v>349</v>
      </c>
      <c r="L59" s="144">
        <f t="shared" si="8"/>
        <v>0</v>
      </c>
      <c r="M59" s="101">
        <v>334</v>
      </c>
      <c r="N59" s="144">
        <f t="shared" si="9"/>
        <v>0</v>
      </c>
      <c r="O59" s="154">
        <v>323</v>
      </c>
      <c r="P59" s="155">
        <f t="shared" si="10"/>
        <v>0</v>
      </c>
      <c r="Q59" s="101">
        <v>316</v>
      </c>
      <c r="R59" s="144">
        <f t="shared" si="11"/>
        <v>0</v>
      </c>
      <c r="S59" s="527">
        <v>611</v>
      </c>
    </row>
    <row r="60" spans="1:19" s="1" customFormat="1" ht="16.5" customHeight="1">
      <c r="A60" s="923" t="s">
        <v>395</v>
      </c>
      <c r="B60" s="1043"/>
      <c r="C60" s="895"/>
      <c r="D60" s="243" t="s">
        <v>84</v>
      </c>
      <c r="E60" s="447" t="s">
        <v>12</v>
      </c>
      <c r="F60" s="453">
        <v>0</v>
      </c>
      <c r="G60" s="102">
        <v>8789</v>
      </c>
      <c r="H60" s="148">
        <f t="shared" si="6"/>
        <v>0</v>
      </c>
      <c r="I60" s="102">
        <v>8613</v>
      </c>
      <c r="J60" s="148">
        <f t="shared" si="7"/>
        <v>0</v>
      </c>
      <c r="K60" s="102">
        <v>8349</v>
      </c>
      <c r="L60" s="148">
        <f t="shared" si="8"/>
        <v>0</v>
      </c>
      <c r="M60" s="102">
        <v>7998</v>
      </c>
      <c r="N60" s="148">
        <f t="shared" si="9"/>
        <v>0</v>
      </c>
      <c r="O60" s="156">
        <v>7734</v>
      </c>
      <c r="P60" s="157">
        <f t="shared" si="10"/>
        <v>0</v>
      </c>
      <c r="Q60" s="102">
        <v>7558</v>
      </c>
      <c r="R60" s="148">
        <f t="shared" si="11"/>
        <v>0</v>
      </c>
      <c r="S60" s="524">
        <v>14647</v>
      </c>
    </row>
    <row r="61" spans="1:19" s="21" customFormat="1" ht="16.5" customHeight="1">
      <c r="A61" s="920" t="s">
        <v>396</v>
      </c>
      <c r="B61" s="1072" t="s">
        <v>56</v>
      </c>
      <c r="C61" s="473"/>
      <c r="D61" s="469" t="s">
        <v>85</v>
      </c>
      <c r="E61" s="313" t="s">
        <v>33</v>
      </c>
      <c r="F61" s="32">
        <v>0</v>
      </c>
      <c r="G61" s="96">
        <v>446</v>
      </c>
      <c r="H61" s="135">
        <f t="shared" si="6"/>
        <v>0</v>
      </c>
      <c r="I61" s="96">
        <v>437</v>
      </c>
      <c r="J61" s="135">
        <f t="shared" si="7"/>
        <v>0</v>
      </c>
      <c r="K61" s="96">
        <v>424</v>
      </c>
      <c r="L61" s="135">
        <f t="shared" si="8"/>
        <v>0</v>
      </c>
      <c r="M61" s="96">
        <v>406</v>
      </c>
      <c r="N61" s="135">
        <f t="shared" si="9"/>
        <v>0</v>
      </c>
      <c r="O61" s="145">
        <v>393</v>
      </c>
      <c r="P61" s="152">
        <f t="shared" si="10"/>
        <v>0</v>
      </c>
      <c r="Q61" s="96">
        <v>384</v>
      </c>
      <c r="R61" s="135">
        <f t="shared" si="11"/>
        <v>0</v>
      </c>
      <c r="S61" s="528">
        <v>743</v>
      </c>
    </row>
    <row r="62" spans="1:19" s="21" customFormat="1" ht="16.5" customHeight="1">
      <c r="A62" s="923" t="s">
        <v>397</v>
      </c>
      <c r="B62" s="1073"/>
      <c r="C62" s="474"/>
      <c r="D62" s="470" t="s">
        <v>84</v>
      </c>
      <c r="E62" s="475" t="s">
        <v>12</v>
      </c>
      <c r="F62" s="453">
        <v>0</v>
      </c>
      <c r="G62" s="97">
        <v>11550</v>
      </c>
      <c r="H62" s="136">
        <f t="shared" si="6"/>
        <v>0</v>
      </c>
      <c r="I62" s="97">
        <v>11319</v>
      </c>
      <c r="J62" s="136">
        <f t="shared" si="7"/>
        <v>0</v>
      </c>
      <c r="K62" s="97">
        <v>10973</v>
      </c>
      <c r="L62" s="136">
        <f t="shared" si="8"/>
        <v>0</v>
      </c>
      <c r="M62" s="97">
        <v>10511</v>
      </c>
      <c r="N62" s="136">
        <f t="shared" si="9"/>
        <v>0</v>
      </c>
      <c r="O62" s="149">
        <v>10164</v>
      </c>
      <c r="P62" s="153">
        <f t="shared" si="10"/>
        <v>0</v>
      </c>
      <c r="Q62" s="97">
        <v>9933</v>
      </c>
      <c r="R62" s="136">
        <f t="shared" si="11"/>
        <v>0</v>
      </c>
      <c r="S62" s="529">
        <v>19250</v>
      </c>
    </row>
    <row r="63" spans="1:19" s="1" customFormat="1" ht="16.5" customHeight="1">
      <c r="A63" s="922" t="s">
        <v>398</v>
      </c>
      <c r="B63" s="1059" t="s">
        <v>63</v>
      </c>
      <c r="C63" s="341" t="s">
        <v>691</v>
      </c>
      <c r="D63" s="26" t="s">
        <v>85</v>
      </c>
      <c r="E63" s="310" t="s">
        <v>33</v>
      </c>
      <c r="F63" s="453">
        <v>0</v>
      </c>
      <c r="G63" s="101">
        <v>344</v>
      </c>
      <c r="H63" s="144">
        <f t="shared" si="6"/>
        <v>0</v>
      </c>
      <c r="I63" s="101">
        <v>337</v>
      </c>
      <c r="J63" s="144">
        <f t="shared" si="7"/>
        <v>0</v>
      </c>
      <c r="K63" s="101">
        <v>327</v>
      </c>
      <c r="L63" s="144">
        <f t="shared" si="8"/>
        <v>0</v>
      </c>
      <c r="M63" s="101">
        <v>313</v>
      </c>
      <c r="N63" s="144">
        <f t="shared" si="9"/>
        <v>0</v>
      </c>
      <c r="O63" s="154">
        <v>303</v>
      </c>
      <c r="P63" s="155">
        <f t="shared" si="10"/>
        <v>0</v>
      </c>
      <c r="Q63" s="101">
        <v>296</v>
      </c>
      <c r="R63" s="144">
        <f t="shared" si="11"/>
        <v>0</v>
      </c>
      <c r="S63" s="527">
        <v>572</v>
      </c>
    </row>
    <row r="64" spans="1:19" s="21" customFormat="1" ht="16.5" customHeight="1">
      <c r="A64" s="923" t="s">
        <v>399</v>
      </c>
      <c r="B64" s="1046"/>
      <c r="C64" s="345" t="s">
        <v>691</v>
      </c>
      <c r="D64" s="469" t="s">
        <v>84</v>
      </c>
      <c r="E64" s="475" t="s">
        <v>12</v>
      </c>
      <c r="F64" s="453">
        <v>0</v>
      </c>
      <c r="G64" s="97">
        <v>8036</v>
      </c>
      <c r="H64" s="136">
        <f t="shared" si="6"/>
        <v>0</v>
      </c>
      <c r="I64" s="97">
        <v>7876</v>
      </c>
      <c r="J64" s="136">
        <f t="shared" si="7"/>
        <v>0</v>
      </c>
      <c r="K64" s="97">
        <v>7635</v>
      </c>
      <c r="L64" s="136">
        <f t="shared" si="8"/>
        <v>0</v>
      </c>
      <c r="M64" s="97">
        <v>7313</v>
      </c>
      <c r="N64" s="136">
        <f t="shared" si="9"/>
        <v>0</v>
      </c>
      <c r="O64" s="149">
        <v>7072</v>
      </c>
      <c r="P64" s="153">
        <f t="shared" si="10"/>
        <v>0</v>
      </c>
      <c r="Q64" s="97">
        <v>6911</v>
      </c>
      <c r="R64" s="136">
        <f t="shared" si="11"/>
        <v>0</v>
      </c>
      <c r="S64" s="529">
        <v>13393</v>
      </c>
    </row>
    <row r="65" spans="1:19" s="21" customFormat="1" ht="16.5" customHeight="1">
      <c r="A65" s="927" t="s">
        <v>400</v>
      </c>
      <c r="B65" s="1021" t="s">
        <v>62</v>
      </c>
      <c r="C65" s="476" t="s">
        <v>735</v>
      </c>
      <c r="D65" s="468" t="s">
        <v>85</v>
      </c>
      <c r="E65" s="477" t="s">
        <v>33</v>
      </c>
      <c r="F65" s="485">
        <v>0</v>
      </c>
      <c r="G65" s="96">
        <v>341</v>
      </c>
      <c r="H65" s="135">
        <f t="shared" si="6"/>
        <v>0</v>
      </c>
      <c r="I65" s="96">
        <v>334</v>
      </c>
      <c r="J65" s="135">
        <f t="shared" si="7"/>
        <v>0</v>
      </c>
      <c r="K65" s="96">
        <v>324</v>
      </c>
      <c r="L65" s="135">
        <f t="shared" si="8"/>
        <v>0</v>
      </c>
      <c r="M65" s="96">
        <v>310</v>
      </c>
      <c r="N65" s="135">
        <f t="shared" si="9"/>
        <v>0</v>
      </c>
      <c r="O65" s="145">
        <v>300</v>
      </c>
      <c r="P65" s="152">
        <f t="shared" si="10"/>
        <v>0</v>
      </c>
      <c r="Q65" s="96">
        <v>293</v>
      </c>
      <c r="R65" s="135">
        <f t="shared" si="11"/>
        <v>0</v>
      </c>
      <c r="S65" s="528">
        <v>567</v>
      </c>
    </row>
    <row r="66" spans="1:19" s="21" customFormat="1" ht="16.5" customHeight="1">
      <c r="A66" s="923" t="s">
        <v>401</v>
      </c>
      <c r="B66" s="1022"/>
      <c r="C66" s="347"/>
      <c r="D66" s="470" t="s">
        <v>84</v>
      </c>
      <c r="E66" s="475" t="s">
        <v>12</v>
      </c>
      <c r="F66" s="486">
        <v>0</v>
      </c>
      <c r="G66" s="97">
        <v>7970</v>
      </c>
      <c r="H66" s="136">
        <f t="shared" si="6"/>
        <v>0</v>
      </c>
      <c r="I66" s="97">
        <v>7811</v>
      </c>
      <c r="J66" s="136">
        <f t="shared" si="7"/>
        <v>0</v>
      </c>
      <c r="K66" s="97">
        <v>7572</v>
      </c>
      <c r="L66" s="136">
        <f t="shared" si="8"/>
        <v>0</v>
      </c>
      <c r="M66" s="97">
        <v>7253</v>
      </c>
      <c r="N66" s="136">
        <f t="shared" si="9"/>
        <v>0</v>
      </c>
      <c r="O66" s="149">
        <v>7014</v>
      </c>
      <c r="P66" s="153">
        <f t="shared" si="10"/>
        <v>0</v>
      </c>
      <c r="Q66" s="97">
        <v>6855</v>
      </c>
      <c r="R66" s="136">
        <f t="shared" si="11"/>
        <v>0</v>
      </c>
      <c r="S66" s="529">
        <v>13283</v>
      </c>
    </row>
    <row r="67" spans="1:19" s="1" customFormat="1" ht="16.5" customHeight="1">
      <c r="A67" s="920" t="s">
        <v>402</v>
      </c>
      <c r="B67" s="1063" t="s">
        <v>353</v>
      </c>
      <c r="C67" s="476" t="s">
        <v>735</v>
      </c>
      <c r="D67" s="469" t="s">
        <v>85</v>
      </c>
      <c r="E67" s="308" t="s">
        <v>33</v>
      </c>
      <c r="F67" s="32">
        <v>0</v>
      </c>
      <c r="G67" s="388">
        <v>443</v>
      </c>
      <c r="H67" s="449">
        <f t="shared" si="6"/>
        <v>0</v>
      </c>
      <c r="I67" s="388">
        <v>434</v>
      </c>
      <c r="J67" s="449">
        <f t="shared" si="7"/>
        <v>0</v>
      </c>
      <c r="K67" s="388">
        <v>421</v>
      </c>
      <c r="L67" s="449">
        <f t="shared" si="8"/>
        <v>0</v>
      </c>
      <c r="M67" s="388">
        <v>403</v>
      </c>
      <c r="N67" s="449">
        <f t="shared" si="9"/>
        <v>0</v>
      </c>
      <c r="O67" s="450">
        <v>390</v>
      </c>
      <c r="P67" s="451">
        <f t="shared" si="10"/>
        <v>0</v>
      </c>
      <c r="Q67" s="101">
        <v>381</v>
      </c>
      <c r="R67" s="144">
        <f t="shared" si="11"/>
        <v>0</v>
      </c>
      <c r="S67" s="530">
        <v>737</v>
      </c>
    </row>
    <row r="68" spans="1:19" s="21" customFormat="1" ht="16.5" customHeight="1">
      <c r="A68" s="923" t="s">
        <v>403</v>
      </c>
      <c r="B68" s="1043"/>
      <c r="C68" s="347"/>
      <c r="D68" s="470" t="s">
        <v>84</v>
      </c>
      <c r="E68" s="475" t="s">
        <v>12</v>
      </c>
      <c r="F68" s="453">
        <v>0</v>
      </c>
      <c r="G68" s="97">
        <v>11376</v>
      </c>
      <c r="H68" s="136">
        <f t="shared" si="6"/>
        <v>0</v>
      </c>
      <c r="I68" s="97">
        <v>11148</v>
      </c>
      <c r="J68" s="136">
        <f t="shared" si="7"/>
        <v>0</v>
      </c>
      <c r="K68" s="97">
        <v>10807</v>
      </c>
      <c r="L68" s="136">
        <f t="shared" si="8"/>
        <v>0</v>
      </c>
      <c r="M68" s="97">
        <v>10352</v>
      </c>
      <c r="N68" s="136">
        <f t="shared" si="9"/>
        <v>0</v>
      </c>
      <c r="O68" s="149">
        <v>10011</v>
      </c>
      <c r="P68" s="153">
        <f t="shared" si="10"/>
        <v>0</v>
      </c>
      <c r="Q68" s="97">
        <v>9783</v>
      </c>
      <c r="R68" s="136">
        <f t="shared" si="11"/>
        <v>0</v>
      </c>
      <c r="S68" s="529">
        <v>18959</v>
      </c>
    </row>
    <row r="69" spans="1:19" s="1" customFormat="1" ht="16.5" customHeight="1">
      <c r="A69" s="928" t="s">
        <v>404</v>
      </c>
      <c r="B69" s="1059" t="s">
        <v>196</v>
      </c>
      <c r="C69" s="298" t="s">
        <v>690</v>
      </c>
      <c r="D69" s="469" t="s">
        <v>85</v>
      </c>
      <c r="E69" s="445" t="s">
        <v>33</v>
      </c>
      <c r="F69" s="32">
        <v>0</v>
      </c>
      <c r="G69" s="101">
        <v>363</v>
      </c>
      <c r="H69" s="144">
        <f t="shared" si="6"/>
        <v>0</v>
      </c>
      <c r="I69" s="101">
        <v>356</v>
      </c>
      <c r="J69" s="144">
        <f t="shared" si="7"/>
        <v>0</v>
      </c>
      <c r="K69" s="101">
        <v>345</v>
      </c>
      <c r="L69" s="144">
        <f t="shared" si="8"/>
        <v>0</v>
      </c>
      <c r="M69" s="101">
        <v>331</v>
      </c>
      <c r="N69" s="144">
        <f t="shared" si="9"/>
        <v>0</v>
      </c>
      <c r="O69" s="154">
        <v>320</v>
      </c>
      <c r="P69" s="155">
        <f t="shared" si="10"/>
        <v>0</v>
      </c>
      <c r="Q69" s="101">
        <v>313</v>
      </c>
      <c r="R69" s="144">
        <f t="shared" si="11"/>
        <v>0</v>
      </c>
      <c r="S69" s="527">
        <v>605</v>
      </c>
    </row>
    <row r="70" spans="1:19" s="1" customFormat="1" ht="16.5" customHeight="1">
      <c r="A70" s="929" t="s">
        <v>405</v>
      </c>
      <c r="B70" s="1075"/>
      <c r="C70" s="289" t="s">
        <v>690</v>
      </c>
      <c r="D70" s="243" t="s">
        <v>84</v>
      </c>
      <c r="E70" s="896" t="s">
        <v>12</v>
      </c>
      <c r="F70" s="32">
        <v>0</v>
      </c>
      <c r="G70" s="102">
        <v>8729</v>
      </c>
      <c r="H70" s="148">
        <f t="shared" si="6"/>
        <v>0</v>
      </c>
      <c r="I70" s="102">
        <v>8555</v>
      </c>
      <c r="J70" s="148">
        <f t="shared" si="7"/>
        <v>0</v>
      </c>
      <c r="K70" s="102">
        <v>8293</v>
      </c>
      <c r="L70" s="148">
        <f t="shared" si="8"/>
        <v>0</v>
      </c>
      <c r="M70" s="102">
        <v>7944</v>
      </c>
      <c r="N70" s="148">
        <f t="shared" si="9"/>
        <v>0</v>
      </c>
      <c r="O70" s="156">
        <v>7682</v>
      </c>
      <c r="P70" s="157">
        <f t="shared" si="10"/>
        <v>0</v>
      </c>
      <c r="Q70" s="102">
        <v>7507</v>
      </c>
      <c r="R70" s="148">
        <f t="shared" si="11"/>
        <v>0</v>
      </c>
      <c r="S70" s="524">
        <v>14548</v>
      </c>
    </row>
    <row r="71" spans="1:19" s="1" customFormat="1" ht="16.5" customHeight="1">
      <c r="A71" s="920" t="s">
        <v>406</v>
      </c>
      <c r="B71" s="1059" t="s">
        <v>75</v>
      </c>
      <c r="C71" s="342" t="s">
        <v>690</v>
      </c>
      <c r="D71" s="468" t="s">
        <v>85</v>
      </c>
      <c r="E71" s="308" t="s">
        <v>33</v>
      </c>
      <c r="F71" s="32">
        <v>0</v>
      </c>
      <c r="G71" s="101">
        <v>387</v>
      </c>
      <c r="H71" s="144">
        <f t="shared" si="6"/>
        <v>0</v>
      </c>
      <c r="I71" s="101">
        <v>379</v>
      </c>
      <c r="J71" s="144">
        <f t="shared" si="7"/>
        <v>0</v>
      </c>
      <c r="K71" s="101">
        <v>368</v>
      </c>
      <c r="L71" s="144">
        <f t="shared" si="8"/>
        <v>0</v>
      </c>
      <c r="M71" s="101">
        <v>352</v>
      </c>
      <c r="N71" s="144">
        <f t="shared" si="9"/>
        <v>0</v>
      </c>
      <c r="O71" s="154">
        <v>341</v>
      </c>
      <c r="P71" s="155">
        <f t="shared" si="10"/>
        <v>0</v>
      </c>
      <c r="Q71" s="101">
        <v>333</v>
      </c>
      <c r="R71" s="144">
        <f t="shared" si="11"/>
        <v>0</v>
      </c>
      <c r="S71" s="527">
        <v>644</v>
      </c>
    </row>
    <row r="72" spans="1:19" s="1" customFormat="1" ht="15">
      <c r="A72" s="923" t="s">
        <v>407</v>
      </c>
      <c r="B72" s="1046"/>
      <c r="C72" s="294" t="s">
        <v>690</v>
      </c>
      <c r="D72" s="470" t="s">
        <v>84</v>
      </c>
      <c r="E72" s="447" t="s">
        <v>12</v>
      </c>
      <c r="F72" s="453">
        <v>0</v>
      </c>
      <c r="G72" s="102">
        <v>9471</v>
      </c>
      <c r="H72" s="148">
        <f t="shared" si="6"/>
        <v>0</v>
      </c>
      <c r="I72" s="102">
        <v>9282</v>
      </c>
      <c r="J72" s="148">
        <f t="shared" si="7"/>
        <v>0</v>
      </c>
      <c r="K72" s="102">
        <v>8998</v>
      </c>
      <c r="L72" s="148">
        <f t="shared" si="8"/>
        <v>0</v>
      </c>
      <c r="M72" s="102">
        <v>8619</v>
      </c>
      <c r="N72" s="148">
        <f t="shared" si="9"/>
        <v>0</v>
      </c>
      <c r="O72" s="156">
        <v>8335</v>
      </c>
      <c r="P72" s="157">
        <f t="shared" si="10"/>
        <v>0</v>
      </c>
      <c r="Q72" s="102">
        <v>8146</v>
      </c>
      <c r="R72" s="148">
        <f t="shared" si="11"/>
        <v>0</v>
      </c>
      <c r="S72" s="524">
        <v>15785</v>
      </c>
    </row>
    <row r="73" spans="1:19" s="1" customFormat="1" ht="16.5" customHeight="1">
      <c r="A73" s="920" t="s">
        <v>408</v>
      </c>
      <c r="B73" s="1042" t="s">
        <v>60</v>
      </c>
      <c r="C73" s="298" t="s">
        <v>691</v>
      </c>
      <c r="D73" s="469" t="s">
        <v>85</v>
      </c>
      <c r="E73" s="308" t="s">
        <v>33</v>
      </c>
      <c r="F73" s="32">
        <v>0</v>
      </c>
      <c r="G73" s="101">
        <v>338</v>
      </c>
      <c r="H73" s="144">
        <f t="shared" si="6"/>
        <v>0</v>
      </c>
      <c r="I73" s="101">
        <v>332</v>
      </c>
      <c r="J73" s="144">
        <f t="shared" si="7"/>
        <v>0</v>
      </c>
      <c r="K73" s="101">
        <v>321</v>
      </c>
      <c r="L73" s="144">
        <f t="shared" si="8"/>
        <v>0</v>
      </c>
      <c r="M73" s="101">
        <v>308</v>
      </c>
      <c r="N73" s="144">
        <f t="shared" si="9"/>
        <v>0</v>
      </c>
      <c r="O73" s="154">
        <v>298</v>
      </c>
      <c r="P73" s="155">
        <f t="shared" si="10"/>
        <v>0</v>
      </c>
      <c r="Q73" s="101">
        <v>291</v>
      </c>
      <c r="R73" s="144">
        <f t="shared" si="11"/>
        <v>0</v>
      </c>
      <c r="S73" s="527">
        <v>563</v>
      </c>
    </row>
    <row r="74" spans="1:19" s="1" customFormat="1" ht="16.5" customHeight="1">
      <c r="A74" s="926" t="s">
        <v>409</v>
      </c>
      <c r="B74" s="1043"/>
      <c r="C74" s="298" t="s">
        <v>691</v>
      </c>
      <c r="D74" s="469" t="s">
        <v>84</v>
      </c>
      <c r="E74" s="312" t="s">
        <v>12</v>
      </c>
      <c r="F74" s="53">
        <v>0</v>
      </c>
      <c r="G74" s="102">
        <v>7874</v>
      </c>
      <c r="H74" s="148">
        <f t="shared" si="6"/>
        <v>0</v>
      </c>
      <c r="I74" s="102">
        <v>7717</v>
      </c>
      <c r="J74" s="148">
        <f t="shared" si="7"/>
        <v>0</v>
      </c>
      <c r="K74" s="102">
        <v>7481</v>
      </c>
      <c r="L74" s="148">
        <f t="shared" si="8"/>
        <v>0</v>
      </c>
      <c r="M74" s="102">
        <v>7166</v>
      </c>
      <c r="N74" s="148">
        <f t="shared" si="9"/>
        <v>0</v>
      </c>
      <c r="O74" s="156">
        <v>6929</v>
      </c>
      <c r="P74" s="157">
        <f t="shared" si="10"/>
        <v>0</v>
      </c>
      <c r="Q74" s="102">
        <v>6772</v>
      </c>
      <c r="R74" s="148">
        <f t="shared" si="11"/>
        <v>0</v>
      </c>
      <c r="S74" s="524">
        <v>13123</v>
      </c>
    </row>
    <row r="75" spans="1:19" s="254" customFormat="1" ht="33" customHeight="1">
      <c r="A75" s="919" t="s">
        <v>635</v>
      </c>
      <c r="B75" s="616" t="s">
        <v>745</v>
      </c>
      <c r="C75" s="397" t="s">
        <v>697</v>
      </c>
      <c r="D75" s="281" t="s">
        <v>705</v>
      </c>
      <c r="E75" s="307" t="s">
        <v>40</v>
      </c>
      <c r="F75" s="272">
        <v>0</v>
      </c>
      <c r="G75" s="282">
        <v>668</v>
      </c>
      <c r="H75" s="138">
        <f t="shared" si="6"/>
        <v>0</v>
      </c>
      <c r="I75" s="282">
        <v>654</v>
      </c>
      <c r="J75" s="138">
        <f t="shared" si="7"/>
        <v>0</v>
      </c>
      <c r="K75" s="282">
        <v>634</v>
      </c>
      <c r="L75" s="138">
        <f t="shared" si="8"/>
        <v>0</v>
      </c>
      <c r="M75" s="282">
        <v>608</v>
      </c>
      <c r="N75" s="138">
        <f t="shared" si="9"/>
        <v>0</v>
      </c>
      <c r="O75" s="532">
        <v>588</v>
      </c>
      <c r="P75" s="398">
        <f t="shared" si="10"/>
        <v>0</v>
      </c>
      <c r="Q75" s="282">
        <v>574</v>
      </c>
      <c r="R75" s="138">
        <f t="shared" si="11"/>
        <v>0</v>
      </c>
      <c r="S75" s="512">
        <v>1112</v>
      </c>
    </row>
    <row r="76" spans="1:19" s="254" customFormat="1" ht="33" customHeight="1">
      <c r="A76" s="919" t="s">
        <v>636</v>
      </c>
      <c r="B76" s="616" t="s">
        <v>746</v>
      </c>
      <c r="C76" s="397" t="s">
        <v>697</v>
      </c>
      <c r="D76" s="281" t="s">
        <v>705</v>
      </c>
      <c r="E76" s="307" t="s">
        <v>40</v>
      </c>
      <c r="F76" s="272">
        <v>0</v>
      </c>
      <c r="G76" s="282">
        <v>668</v>
      </c>
      <c r="H76" s="138">
        <f t="shared" si="6"/>
        <v>0</v>
      </c>
      <c r="I76" s="282">
        <v>654</v>
      </c>
      <c r="J76" s="138">
        <f t="shared" si="7"/>
        <v>0</v>
      </c>
      <c r="K76" s="282">
        <v>634</v>
      </c>
      <c r="L76" s="138">
        <f t="shared" si="8"/>
        <v>0</v>
      </c>
      <c r="M76" s="282">
        <v>608</v>
      </c>
      <c r="N76" s="138">
        <f t="shared" si="9"/>
        <v>0</v>
      </c>
      <c r="O76" s="533">
        <v>588</v>
      </c>
      <c r="P76" s="398">
        <f t="shared" si="10"/>
        <v>0</v>
      </c>
      <c r="Q76" s="282">
        <v>574</v>
      </c>
      <c r="R76" s="138">
        <f t="shared" si="11"/>
        <v>0</v>
      </c>
      <c r="S76" s="512">
        <v>1112</v>
      </c>
    </row>
    <row r="77" spans="1:19" s="1" customFormat="1" ht="15">
      <c r="A77" s="611" t="s">
        <v>5</v>
      </c>
      <c r="B77" s="22"/>
      <c r="C77" s="22"/>
      <c r="D77" s="356"/>
      <c r="E77" s="12"/>
      <c r="F77" s="54"/>
      <c r="G77" s="158"/>
      <c r="H77" s="159"/>
      <c r="I77" s="158"/>
      <c r="J77" s="159"/>
      <c r="K77" s="158"/>
      <c r="L77" s="159"/>
      <c r="M77" s="158"/>
      <c r="N77" s="159"/>
      <c r="O77" s="160"/>
      <c r="P77" s="161"/>
      <c r="Q77" s="160"/>
      <c r="R77" s="161"/>
      <c r="S77" s="162"/>
    </row>
    <row r="78" spans="1:19" s="1" customFormat="1" ht="16.5" customHeight="1">
      <c r="A78" s="922" t="s">
        <v>410</v>
      </c>
      <c r="B78" s="1031" t="s">
        <v>193</v>
      </c>
      <c r="C78" s="647" t="s">
        <v>735</v>
      </c>
      <c r="D78" s="448" t="s">
        <v>85</v>
      </c>
      <c r="E78" s="310" t="s">
        <v>33</v>
      </c>
      <c r="F78" s="454">
        <v>0</v>
      </c>
      <c r="G78" s="101">
        <v>366</v>
      </c>
      <c r="H78" s="144">
        <f aca="true" t="shared" si="12" ref="H78:H105">F78*G78</f>
        <v>0</v>
      </c>
      <c r="I78" s="101">
        <v>359</v>
      </c>
      <c r="J78" s="144">
        <f aca="true" t="shared" si="13" ref="J78:J105">F78*I78</f>
        <v>0</v>
      </c>
      <c r="K78" s="101">
        <v>348</v>
      </c>
      <c r="L78" s="144">
        <f aca="true" t="shared" si="14" ref="L78:L105">F78*K78</f>
        <v>0</v>
      </c>
      <c r="M78" s="101">
        <v>333</v>
      </c>
      <c r="N78" s="144">
        <f aca="true" t="shared" si="15" ref="N78:N105">F78*M78</f>
        <v>0</v>
      </c>
      <c r="O78" s="154">
        <v>322</v>
      </c>
      <c r="P78" s="155">
        <f aca="true" t="shared" si="16" ref="P78:P105">F78*O78</f>
        <v>0</v>
      </c>
      <c r="Q78" s="154">
        <v>315</v>
      </c>
      <c r="R78" s="155">
        <f aca="true" t="shared" si="17" ref="R78:R105">F78*Q78</f>
        <v>0</v>
      </c>
      <c r="S78" s="527">
        <v>609</v>
      </c>
    </row>
    <row r="79" spans="1:19" s="1" customFormat="1" ht="16.5" customHeight="1">
      <c r="A79" s="923" t="s">
        <v>411</v>
      </c>
      <c r="B79" s="1032"/>
      <c r="C79" s="648" t="s">
        <v>735</v>
      </c>
      <c r="D79" s="374" t="s">
        <v>84</v>
      </c>
      <c r="E79" s="447" t="s">
        <v>12</v>
      </c>
      <c r="F79" s="453">
        <v>0</v>
      </c>
      <c r="G79" s="102">
        <v>8526</v>
      </c>
      <c r="H79" s="148">
        <f t="shared" si="12"/>
        <v>0</v>
      </c>
      <c r="I79" s="102">
        <v>8356</v>
      </c>
      <c r="J79" s="148">
        <f t="shared" si="13"/>
        <v>0</v>
      </c>
      <c r="K79" s="102">
        <v>8100</v>
      </c>
      <c r="L79" s="148">
        <f t="shared" si="14"/>
        <v>0</v>
      </c>
      <c r="M79" s="102">
        <v>7759</v>
      </c>
      <c r="N79" s="148">
        <f t="shared" si="15"/>
        <v>0</v>
      </c>
      <c r="O79" s="156">
        <v>7503</v>
      </c>
      <c r="P79" s="157">
        <f t="shared" si="16"/>
        <v>0</v>
      </c>
      <c r="Q79" s="156">
        <v>7333</v>
      </c>
      <c r="R79" s="157">
        <f t="shared" si="17"/>
        <v>0</v>
      </c>
      <c r="S79" s="524">
        <v>14210</v>
      </c>
    </row>
    <row r="80" spans="1:19" s="1" customFormat="1" ht="16.5" customHeight="1">
      <c r="A80" s="930" t="s">
        <v>412</v>
      </c>
      <c r="B80" s="1052" t="s">
        <v>195</v>
      </c>
      <c r="C80" s="298" t="s">
        <v>690</v>
      </c>
      <c r="D80" s="27" t="s">
        <v>85</v>
      </c>
      <c r="E80" s="443" t="s">
        <v>33</v>
      </c>
      <c r="F80" s="454">
        <v>0</v>
      </c>
      <c r="G80" s="101">
        <v>363</v>
      </c>
      <c r="H80" s="144">
        <f t="shared" si="12"/>
        <v>0</v>
      </c>
      <c r="I80" s="101">
        <v>356</v>
      </c>
      <c r="J80" s="144">
        <f t="shared" si="13"/>
        <v>0</v>
      </c>
      <c r="K80" s="101">
        <v>345</v>
      </c>
      <c r="L80" s="144">
        <f t="shared" si="14"/>
        <v>0</v>
      </c>
      <c r="M80" s="101">
        <v>331</v>
      </c>
      <c r="N80" s="144">
        <f t="shared" si="15"/>
        <v>0</v>
      </c>
      <c r="O80" s="154">
        <v>320</v>
      </c>
      <c r="P80" s="155">
        <f t="shared" si="16"/>
        <v>0</v>
      </c>
      <c r="Q80" s="154">
        <v>313</v>
      </c>
      <c r="R80" s="155">
        <f t="shared" si="17"/>
        <v>0</v>
      </c>
      <c r="S80" s="527">
        <v>605</v>
      </c>
    </row>
    <row r="81" spans="1:19" s="250" customFormat="1" ht="16.5" customHeight="1">
      <c r="A81" s="931" t="s">
        <v>413</v>
      </c>
      <c r="B81" s="1053"/>
      <c r="C81" s="298" t="s">
        <v>690</v>
      </c>
      <c r="D81" s="27" t="s">
        <v>84</v>
      </c>
      <c r="E81" s="380" t="s">
        <v>12</v>
      </c>
      <c r="F81" s="87">
        <v>0</v>
      </c>
      <c r="G81" s="235">
        <v>8726</v>
      </c>
      <c r="H81" s="236">
        <f t="shared" si="12"/>
        <v>0</v>
      </c>
      <c r="I81" s="235">
        <v>8551</v>
      </c>
      <c r="J81" s="236">
        <f t="shared" si="13"/>
        <v>0</v>
      </c>
      <c r="K81" s="235">
        <v>8289</v>
      </c>
      <c r="L81" s="236">
        <f t="shared" si="14"/>
        <v>0</v>
      </c>
      <c r="M81" s="235">
        <v>7940</v>
      </c>
      <c r="N81" s="236">
        <f t="shared" si="15"/>
        <v>0</v>
      </c>
      <c r="O81" s="156">
        <v>7679</v>
      </c>
      <c r="P81" s="237">
        <f t="shared" si="16"/>
        <v>0</v>
      </c>
      <c r="Q81" s="156">
        <v>7504</v>
      </c>
      <c r="R81" s="237">
        <f t="shared" si="17"/>
        <v>0</v>
      </c>
      <c r="S81" s="531">
        <v>14542</v>
      </c>
    </row>
    <row r="82" spans="1:19" s="250" customFormat="1" ht="16.5" customHeight="1">
      <c r="A82" s="932" t="s">
        <v>414</v>
      </c>
      <c r="B82" s="1023" t="s">
        <v>194</v>
      </c>
      <c r="C82" s="342" t="s">
        <v>735</v>
      </c>
      <c r="D82" s="448" t="s">
        <v>85</v>
      </c>
      <c r="E82" s="303" t="s">
        <v>33</v>
      </c>
      <c r="F82" s="251">
        <v>0</v>
      </c>
      <c r="G82" s="115">
        <v>462</v>
      </c>
      <c r="H82" s="216">
        <f t="shared" si="12"/>
        <v>0</v>
      </c>
      <c r="I82" s="115">
        <v>453</v>
      </c>
      <c r="J82" s="216">
        <f t="shared" si="13"/>
        <v>0</v>
      </c>
      <c r="K82" s="115">
        <v>439</v>
      </c>
      <c r="L82" s="216">
        <f t="shared" si="14"/>
        <v>0</v>
      </c>
      <c r="M82" s="115">
        <v>421</v>
      </c>
      <c r="N82" s="216">
        <f t="shared" si="15"/>
        <v>0</v>
      </c>
      <c r="O82" s="154">
        <v>407</v>
      </c>
      <c r="P82" s="390">
        <f t="shared" si="16"/>
        <v>0</v>
      </c>
      <c r="Q82" s="154">
        <v>398</v>
      </c>
      <c r="R82" s="390">
        <f t="shared" si="17"/>
        <v>0</v>
      </c>
      <c r="S82" s="514">
        <v>770</v>
      </c>
    </row>
    <row r="83" spans="1:19" s="1" customFormat="1" ht="16.5" customHeight="1">
      <c r="A83" s="923" t="s">
        <v>415</v>
      </c>
      <c r="B83" s="1024"/>
      <c r="C83" s="649" t="s">
        <v>735</v>
      </c>
      <c r="D83" s="374" t="s">
        <v>84</v>
      </c>
      <c r="E83" s="447" t="s">
        <v>12</v>
      </c>
      <c r="F83" s="453">
        <v>0</v>
      </c>
      <c r="G83" s="102">
        <v>12936</v>
      </c>
      <c r="H83" s="148">
        <f t="shared" si="12"/>
        <v>0</v>
      </c>
      <c r="I83" s="102">
        <v>12678</v>
      </c>
      <c r="J83" s="148">
        <f t="shared" si="13"/>
        <v>0</v>
      </c>
      <c r="K83" s="102">
        <v>12290</v>
      </c>
      <c r="L83" s="148">
        <f t="shared" si="14"/>
        <v>0</v>
      </c>
      <c r="M83" s="102">
        <v>11772</v>
      </c>
      <c r="N83" s="148">
        <f t="shared" si="15"/>
        <v>0</v>
      </c>
      <c r="O83" s="156">
        <v>11384</v>
      </c>
      <c r="P83" s="157">
        <f t="shared" si="16"/>
        <v>0</v>
      </c>
      <c r="Q83" s="156">
        <v>11125</v>
      </c>
      <c r="R83" s="157">
        <f t="shared" si="17"/>
        <v>0</v>
      </c>
      <c r="S83" s="524">
        <v>21560</v>
      </c>
    </row>
    <row r="84" spans="1:19" ht="16.5" customHeight="1">
      <c r="A84" s="920" t="s">
        <v>416</v>
      </c>
      <c r="B84" s="1052" t="s">
        <v>444</v>
      </c>
      <c r="C84" s="298" t="s">
        <v>695</v>
      </c>
      <c r="D84" s="29" t="s">
        <v>85</v>
      </c>
      <c r="E84" s="313" t="s">
        <v>33</v>
      </c>
      <c r="F84" s="32">
        <v>0</v>
      </c>
      <c r="G84" s="96">
        <v>423</v>
      </c>
      <c r="H84" s="135">
        <f t="shared" si="12"/>
        <v>0</v>
      </c>
      <c r="I84" s="96">
        <v>415</v>
      </c>
      <c r="J84" s="135">
        <f t="shared" si="13"/>
        <v>0</v>
      </c>
      <c r="K84" s="96">
        <v>402</v>
      </c>
      <c r="L84" s="135">
        <f t="shared" si="14"/>
        <v>0</v>
      </c>
      <c r="M84" s="96">
        <v>385</v>
      </c>
      <c r="N84" s="135">
        <f t="shared" si="15"/>
        <v>0</v>
      </c>
      <c r="O84" s="145">
        <v>373</v>
      </c>
      <c r="P84" s="152">
        <f t="shared" si="16"/>
        <v>0</v>
      </c>
      <c r="Q84" s="145">
        <v>364</v>
      </c>
      <c r="R84" s="146">
        <f t="shared" si="17"/>
        <v>0</v>
      </c>
      <c r="S84" s="528">
        <v>705</v>
      </c>
    </row>
    <row r="85" spans="1:19" s="1" customFormat="1" ht="16.5" customHeight="1">
      <c r="A85" s="923" t="s">
        <v>417</v>
      </c>
      <c r="B85" s="1074"/>
      <c r="C85" s="347"/>
      <c r="D85" s="446" t="s">
        <v>84</v>
      </c>
      <c r="E85" s="447" t="s">
        <v>12</v>
      </c>
      <c r="F85" s="453">
        <v>0</v>
      </c>
      <c r="G85" s="102">
        <v>10679</v>
      </c>
      <c r="H85" s="148">
        <f t="shared" si="12"/>
        <v>0</v>
      </c>
      <c r="I85" s="102">
        <v>10466</v>
      </c>
      <c r="J85" s="148">
        <f t="shared" si="13"/>
        <v>0</v>
      </c>
      <c r="K85" s="102">
        <v>10145</v>
      </c>
      <c r="L85" s="148">
        <f t="shared" si="14"/>
        <v>0</v>
      </c>
      <c r="M85" s="102">
        <v>9718</v>
      </c>
      <c r="N85" s="148">
        <f t="shared" si="15"/>
        <v>0</v>
      </c>
      <c r="O85" s="156">
        <v>9398</v>
      </c>
      <c r="P85" s="157">
        <f t="shared" si="16"/>
        <v>0</v>
      </c>
      <c r="Q85" s="156">
        <v>9184</v>
      </c>
      <c r="R85" s="157">
        <f t="shared" si="17"/>
        <v>0</v>
      </c>
      <c r="S85" s="524">
        <v>17798</v>
      </c>
    </row>
    <row r="86" spans="1:19" ht="16.5" customHeight="1">
      <c r="A86" s="920" t="s">
        <v>418</v>
      </c>
      <c r="B86" s="1052" t="s">
        <v>445</v>
      </c>
      <c r="C86" s="298" t="s">
        <v>690</v>
      </c>
      <c r="D86" s="14" t="s">
        <v>85</v>
      </c>
      <c r="E86" s="314" t="s">
        <v>33</v>
      </c>
      <c r="F86" s="32">
        <v>0</v>
      </c>
      <c r="G86" s="99">
        <v>423</v>
      </c>
      <c r="H86" s="143">
        <f t="shared" si="12"/>
        <v>0</v>
      </c>
      <c r="I86" s="99">
        <v>415</v>
      </c>
      <c r="J86" s="143">
        <f t="shared" si="13"/>
        <v>0</v>
      </c>
      <c r="K86" s="101">
        <v>402</v>
      </c>
      <c r="L86" s="144">
        <f t="shared" si="14"/>
        <v>0</v>
      </c>
      <c r="M86" s="101">
        <v>385</v>
      </c>
      <c r="N86" s="144">
        <f t="shared" si="15"/>
        <v>0</v>
      </c>
      <c r="O86" s="154">
        <v>373</v>
      </c>
      <c r="P86" s="155">
        <f t="shared" si="16"/>
        <v>0</v>
      </c>
      <c r="Q86" s="154">
        <v>364</v>
      </c>
      <c r="R86" s="146">
        <f t="shared" si="17"/>
        <v>0</v>
      </c>
      <c r="S86" s="523">
        <v>705</v>
      </c>
    </row>
    <row r="87" spans="1:19" s="1" customFormat="1" ht="16.5" customHeight="1">
      <c r="A87" s="923" t="s">
        <v>419</v>
      </c>
      <c r="B87" s="1058"/>
      <c r="C87" s="348"/>
      <c r="D87" s="14" t="s">
        <v>84</v>
      </c>
      <c r="E87" s="447" t="s">
        <v>12</v>
      </c>
      <c r="F87" s="453">
        <v>0</v>
      </c>
      <c r="G87" s="102">
        <v>10679</v>
      </c>
      <c r="H87" s="148">
        <f t="shared" si="12"/>
        <v>0</v>
      </c>
      <c r="I87" s="102">
        <v>10466</v>
      </c>
      <c r="J87" s="148">
        <f t="shared" si="13"/>
        <v>0</v>
      </c>
      <c r="K87" s="102">
        <v>10145</v>
      </c>
      <c r="L87" s="148">
        <f t="shared" si="14"/>
        <v>0</v>
      </c>
      <c r="M87" s="102">
        <v>9718</v>
      </c>
      <c r="N87" s="148">
        <f t="shared" si="15"/>
        <v>0</v>
      </c>
      <c r="O87" s="156">
        <v>9398</v>
      </c>
      <c r="P87" s="157">
        <f t="shared" si="16"/>
        <v>0</v>
      </c>
      <c r="Q87" s="156">
        <v>9184</v>
      </c>
      <c r="R87" s="157">
        <f t="shared" si="17"/>
        <v>0</v>
      </c>
      <c r="S87" s="524">
        <v>17798</v>
      </c>
    </row>
    <row r="88" spans="1:19" ht="16.5" customHeight="1">
      <c r="A88" s="922" t="s">
        <v>420</v>
      </c>
      <c r="B88" s="1052" t="s">
        <v>354</v>
      </c>
      <c r="C88" s="342" t="s">
        <v>699</v>
      </c>
      <c r="D88" s="13" t="s">
        <v>85</v>
      </c>
      <c r="E88" s="310" t="s">
        <v>33</v>
      </c>
      <c r="F88" s="454">
        <v>0</v>
      </c>
      <c r="G88" s="101">
        <v>433</v>
      </c>
      <c r="H88" s="144">
        <f t="shared" si="12"/>
        <v>0</v>
      </c>
      <c r="I88" s="101">
        <v>424</v>
      </c>
      <c r="J88" s="144">
        <f t="shared" si="13"/>
        <v>0</v>
      </c>
      <c r="K88" s="101">
        <v>411</v>
      </c>
      <c r="L88" s="144">
        <f t="shared" si="14"/>
        <v>0</v>
      </c>
      <c r="M88" s="101">
        <v>394</v>
      </c>
      <c r="N88" s="144">
        <f t="shared" si="15"/>
        <v>0</v>
      </c>
      <c r="O88" s="154">
        <v>381</v>
      </c>
      <c r="P88" s="155">
        <f t="shared" si="16"/>
        <v>0</v>
      </c>
      <c r="Q88" s="154">
        <v>373</v>
      </c>
      <c r="R88" s="155">
        <f t="shared" si="17"/>
        <v>0</v>
      </c>
      <c r="S88" s="527">
        <v>721</v>
      </c>
    </row>
    <row r="89" spans="1:19" s="19" customFormat="1" ht="16.5" customHeight="1">
      <c r="A89" s="921" t="s">
        <v>421</v>
      </c>
      <c r="B89" s="1074"/>
      <c r="C89" s="640"/>
      <c r="D89" s="641" t="s">
        <v>84</v>
      </c>
      <c r="E89" s="624" t="s">
        <v>12</v>
      </c>
      <c r="F89" s="625">
        <v>0</v>
      </c>
      <c r="G89" s="102">
        <v>10898</v>
      </c>
      <c r="H89" s="148">
        <f t="shared" si="12"/>
        <v>0</v>
      </c>
      <c r="I89" s="102">
        <v>10680</v>
      </c>
      <c r="J89" s="148">
        <f t="shared" si="13"/>
        <v>0</v>
      </c>
      <c r="K89" s="102">
        <v>10353</v>
      </c>
      <c r="L89" s="148">
        <f t="shared" si="14"/>
        <v>0</v>
      </c>
      <c r="M89" s="102">
        <v>9917</v>
      </c>
      <c r="N89" s="148">
        <f t="shared" si="15"/>
        <v>0</v>
      </c>
      <c r="O89" s="156">
        <v>9590</v>
      </c>
      <c r="P89" s="157">
        <f t="shared" si="16"/>
        <v>0</v>
      </c>
      <c r="Q89" s="156">
        <v>9372</v>
      </c>
      <c r="R89" s="157">
        <f t="shared" si="17"/>
        <v>0</v>
      </c>
      <c r="S89" s="524">
        <v>18162</v>
      </c>
    </row>
    <row r="90" spans="1:19" s="21" customFormat="1" ht="16.5" customHeight="1">
      <c r="A90" s="922" t="s">
        <v>422</v>
      </c>
      <c r="B90" s="1060" t="s">
        <v>355</v>
      </c>
      <c r="C90" s="476" t="s">
        <v>695</v>
      </c>
      <c r="D90" s="26" t="s">
        <v>85</v>
      </c>
      <c r="E90" s="310" t="s">
        <v>33</v>
      </c>
      <c r="F90" s="454">
        <v>0</v>
      </c>
      <c r="G90" s="101">
        <v>433</v>
      </c>
      <c r="H90" s="144">
        <f t="shared" si="12"/>
        <v>0</v>
      </c>
      <c r="I90" s="101">
        <v>424</v>
      </c>
      <c r="J90" s="144">
        <f t="shared" si="13"/>
        <v>0</v>
      </c>
      <c r="K90" s="101">
        <v>411</v>
      </c>
      <c r="L90" s="144">
        <f t="shared" si="14"/>
        <v>0</v>
      </c>
      <c r="M90" s="101">
        <v>394</v>
      </c>
      <c r="N90" s="144">
        <f t="shared" si="15"/>
        <v>0</v>
      </c>
      <c r="O90" s="154">
        <v>381</v>
      </c>
      <c r="P90" s="155">
        <f t="shared" si="16"/>
        <v>0</v>
      </c>
      <c r="Q90" s="154">
        <v>373</v>
      </c>
      <c r="R90" s="155">
        <f t="shared" si="17"/>
        <v>0</v>
      </c>
      <c r="S90" s="527">
        <v>721</v>
      </c>
    </row>
    <row r="91" spans="1:19" s="1" customFormat="1" ht="16.5" customHeight="1">
      <c r="A91" s="923" t="s">
        <v>423</v>
      </c>
      <c r="B91" s="1061"/>
      <c r="C91" s="899" t="s">
        <v>695</v>
      </c>
      <c r="D91" s="446" t="s">
        <v>84</v>
      </c>
      <c r="E91" s="447" t="s">
        <v>12</v>
      </c>
      <c r="F91" s="453">
        <v>0</v>
      </c>
      <c r="G91" s="102">
        <v>10898</v>
      </c>
      <c r="H91" s="148">
        <f t="shared" si="12"/>
        <v>0</v>
      </c>
      <c r="I91" s="102">
        <v>10680</v>
      </c>
      <c r="J91" s="148">
        <f t="shared" si="13"/>
        <v>0</v>
      </c>
      <c r="K91" s="102">
        <v>10353</v>
      </c>
      <c r="L91" s="148">
        <f t="shared" si="14"/>
        <v>0</v>
      </c>
      <c r="M91" s="102">
        <v>9917</v>
      </c>
      <c r="N91" s="148">
        <f t="shared" si="15"/>
        <v>0</v>
      </c>
      <c r="O91" s="156">
        <v>9590</v>
      </c>
      <c r="P91" s="157">
        <f t="shared" si="16"/>
        <v>0</v>
      </c>
      <c r="Q91" s="156">
        <v>9372</v>
      </c>
      <c r="R91" s="157">
        <f t="shared" si="17"/>
        <v>0</v>
      </c>
      <c r="S91" s="524">
        <v>18162</v>
      </c>
    </row>
    <row r="92" spans="1:19" s="250" customFormat="1" ht="33" customHeight="1">
      <c r="A92" s="933" t="s">
        <v>885</v>
      </c>
      <c r="B92" s="897" t="s">
        <v>896</v>
      </c>
      <c r="C92" s="898" t="s">
        <v>735</v>
      </c>
      <c r="D92" s="243" t="s">
        <v>85</v>
      </c>
      <c r="E92" s="316" t="s">
        <v>27</v>
      </c>
      <c r="F92" s="231">
        <v>0</v>
      </c>
      <c r="G92" s="240">
        <v>177</v>
      </c>
      <c r="H92" s="268">
        <f>F92*G92</f>
        <v>0</v>
      </c>
      <c r="I92" s="240">
        <v>173</v>
      </c>
      <c r="J92" s="268">
        <f>F92*I92</f>
        <v>0</v>
      </c>
      <c r="K92" s="240">
        <v>168</v>
      </c>
      <c r="L92" s="268">
        <f>F92*K92</f>
        <v>0</v>
      </c>
      <c r="M92" s="240">
        <v>161</v>
      </c>
      <c r="N92" s="268">
        <f>F92*M92</f>
        <v>0</v>
      </c>
      <c r="O92" s="235">
        <v>156</v>
      </c>
      <c r="P92" s="236">
        <f>F92*O92</f>
        <v>0</v>
      </c>
      <c r="Q92" s="156">
        <v>152</v>
      </c>
      <c r="R92" s="237">
        <f>F92*Q92</f>
        <v>0</v>
      </c>
      <c r="S92" s="531">
        <v>294</v>
      </c>
    </row>
    <row r="93" spans="1:19" s="250" customFormat="1" ht="16.5" customHeight="1">
      <c r="A93" s="934" t="s">
        <v>424</v>
      </c>
      <c r="B93" s="76" t="s">
        <v>446</v>
      </c>
      <c r="C93" s="298" t="s">
        <v>696</v>
      </c>
      <c r="D93" s="27" t="s">
        <v>447</v>
      </c>
      <c r="E93" s="376" t="s">
        <v>8</v>
      </c>
      <c r="F93" s="377">
        <v>0</v>
      </c>
      <c r="G93" s="378">
        <v>86</v>
      </c>
      <c r="H93" s="268">
        <f t="shared" si="12"/>
        <v>0</v>
      </c>
      <c r="I93" s="378">
        <v>85</v>
      </c>
      <c r="J93" s="268">
        <f t="shared" si="13"/>
        <v>0</v>
      </c>
      <c r="K93" s="378">
        <v>82</v>
      </c>
      <c r="L93" s="268">
        <f t="shared" si="14"/>
        <v>0</v>
      </c>
      <c r="M93" s="378">
        <v>79</v>
      </c>
      <c r="N93" s="268">
        <f t="shared" si="15"/>
        <v>0</v>
      </c>
      <c r="O93" s="378">
        <v>76</v>
      </c>
      <c r="P93" s="268">
        <f t="shared" si="16"/>
        <v>0</v>
      </c>
      <c r="Q93" s="239">
        <v>74</v>
      </c>
      <c r="R93" s="269">
        <f t="shared" si="17"/>
        <v>0</v>
      </c>
      <c r="S93" s="538">
        <v>143</v>
      </c>
    </row>
    <row r="94" spans="1:19" s="259" customFormat="1" ht="16.5" customHeight="1">
      <c r="A94" s="935" t="s">
        <v>425</v>
      </c>
      <c r="B94" s="31" t="s">
        <v>28</v>
      </c>
      <c r="C94" s="302" t="s">
        <v>690</v>
      </c>
      <c r="D94" s="651" t="s">
        <v>87</v>
      </c>
      <c r="E94" s="652" t="s">
        <v>27</v>
      </c>
      <c r="F94" s="653">
        <v>0</v>
      </c>
      <c r="G94" s="654">
        <v>215</v>
      </c>
      <c r="H94" s="655">
        <f t="shared" si="12"/>
        <v>0</v>
      </c>
      <c r="I94" s="654">
        <v>211</v>
      </c>
      <c r="J94" s="655">
        <f t="shared" si="13"/>
        <v>0</v>
      </c>
      <c r="K94" s="654">
        <v>205</v>
      </c>
      <c r="L94" s="655">
        <f t="shared" si="14"/>
        <v>0</v>
      </c>
      <c r="M94" s="654">
        <v>196</v>
      </c>
      <c r="N94" s="655">
        <f t="shared" si="15"/>
        <v>0</v>
      </c>
      <c r="O94" s="636">
        <v>190</v>
      </c>
      <c r="P94" s="656">
        <f t="shared" si="16"/>
        <v>0</v>
      </c>
      <c r="Q94" s="657">
        <v>185</v>
      </c>
      <c r="R94" s="658">
        <f t="shared" si="17"/>
        <v>0</v>
      </c>
      <c r="S94" s="659">
        <v>358</v>
      </c>
    </row>
    <row r="95" spans="1:19" s="250" customFormat="1" ht="16.5" customHeight="1">
      <c r="A95" s="933" t="s">
        <v>426</v>
      </c>
      <c r="B95" s="86" t="s">
        <v>123</v>
      </c>
      <c r="C95" s="294" t="s">
        <v>690</v>
      </c>
      <c r="D95" s="243" t="s">
        <v>87</v>
      </c>
      <c r="E95" s="316" t="s">
        <v>120</v>
      </c>
      <c r="F95" s="231">
        <v>0</v>
      </c>
      <c r="G95" s="240">
        <v>176</v>
      </c>
      <c r="H95" s="268">
        <f t="shared" si="12"/>
        <v>0</v>
      </c>
      <c r="I95" s="240">
        <v>172</v>
      </c>
      <c r="J95" s="268">
        <f t="shared" si="13"/>
        <v>0</v>
      </c>
      <c r="K95" s="240">
        <v>167</v>
      </c>
      <c r="L95" s="268">
        <f t="shared" si="14"/>
        <v>0</v>
      </c>
      <c r="M95" s="240">
        <v>160</v>
      </c>
      <c r="N95" s="268">
        <f t="shared" si="15"/>
        <v>0</v>
      </c>
      <c r="O95" s="195">
        <v>155</v>
      </c>
      <c r="P95" s="269">
        <f t="shared" si="16"/>
        <v>0</v>
      </c>
      <c r="Q95" s="241">
        <v>151</v>
      </c>
      <c r="R95" s="234">
        <f t="shared" si="17"/>
        <v>0</v>
      </c>
      <c r="S95" s="540">
        <v>292</v>
      </c>
    </row>
    <row r="96" spans="1:19" s="250" customFormat="1" ht="16.5" customHeight="1">
      <c r="A96" s="931" t="s">
        <v>427</v>
      </c>
      <c r="B96" s="86" t="s">
        <v>37</v>
      </c>
      <c r="C96" s="294" t="s">
        <v>701</v>
      </c>
      <c r="D96" s="243" t="s">
        <v>87</v>
      </c>
      <c r="E96" s="380" t="s">
        <v>27</v>
      </c>
      <c r="F96" s="87">
        <v>0</v>
      </c>
      <c r="G96" s="242">
        <v>294</v>
      </c>
      <c r="H96" s="215">
        <f t="shared" si="12"/>
        <v>0</v>
      </c>
      <c r="I96" s="242">
        <v>288</v>
      </c>
      <c r="J96" s="215">
        <f t="shared" si="13"/>
        <v>0</v>
      </c>
      <c r="K96" s="242">
        <v>279</v>
      </c>
      <c r="L96" s="215">
        <f t="shared" si="14"/>
        <v>0</v>
      </c>
      <c r="M96" s="242">
        <v>267</v>
      </c>
      <c r="N96" s="215">
        <f t="shared" si="15"/>
        <v>0</v>
      </c>
      <c r="O96" s="166">
        <v>259</v>
      </c>
      <c r="P96" s="381">
        <f t="shared" si="16"/>
        <v>0</v>
      </c>
      <c r="Q96" s="241">
        <v>253</v>
      </c>
      <c r="R96" s="234">
        <f t="shared" si="17"/>
        <v>0</v>
      </c>
      <c r="S96" s="539">
        <v>489</v>
      </c>
    </row>
    <row r="97" spans="1:19" s="259" customFormat="1" ht="16.5" customHeight="1">
      <c r="A97" s="936" t="s">
        <v>428</v>
      </c>
      <c r="B97" s="31" t="s">
        <v>81</v>
      </c>
      <c r="C97" s="396" t="s">
        <v>690</v>
      </c>
      <c r="D97" s="642" t="s">
        <v>87</v>
      </c>
      <c r="E97" s="601" t="s">
        <v>27</v>
      </c>
      <c r="F97" s="602">
        <v>0</v>
      </c>
      <c r="G97" s="654">
        <v>354</v>
      </c>
      <c r="H97" s="655">
        <f t="shared" si="12"/>
        <v>0</v>
      </c>
      <c r="I97" s="654">
        <v>347</v>
      </c>
      <c r="J97" s="655">
        <f t="shared" si="13"/>
        <v>0</v>
      </c>
      <c r="K97" s="654">
        <v>336</v>
      </c>
      <c r="L97" s="655">
        <f t="shared" si="14"/>
        <v>0</v>
      </c>
      <c r="M97" s="654">
        <v>322</v>
      </c>
      <c r="N97" s="655">
        <f t="shared" si="15"/>
        <v>0</v>
      </c>
      <c r="O97" s="636">
        <v>311</v>
      </c>
      <c r="P97" s="656">
        <f t="shared" si="16"/>
        <v>0</v>
      </c>
      <c r="Q97" s="657">
        <v>304</v>
      </c>
      <c r="R97" s="658">
        <f t="shared" si="17"/>
        <v>0</v>
      </c>
      <c r="S97" s="659">
        <v>589</v>
      </c>
    </row>
    <row r="98" spans="1:19" s="250" customFormat="1" ht="16.5" customHeight="1">
      <c r="A98" s="931" t="s">
        <v>429</v>
      </c>
      <c r="B98" s="86" t="s">
        <v>29</v>
      </c>
      <c r="C98" s="294" t="s">
        <v>701</v>
      </c>
      <c r="D98" s="243" t="s">
        <v>87</v>
      </c>
      <c r="E98" s="380" t="s">
        <v>27</v>
      </c>
      <c r="F98" s="87">
        <v>0</v>
      </c>
      <c r="G98" s="242">
        <v>337</v>
      </c>
      <c r="H98" s="215">
        <f t="shared" si="12"/>
        <v>0</v>
      </c>
      <c r="I98" s="242">
        <v>330</v>
      </c>
      <c r="J98" s="215">
        <f t="shared" si="13"/>
        <v>0</v>
      </c>
      <c r="K98" s="242">
        <v>320</v>
      </c>
      <c r="L98" s="215">
        <f t="shared" si="14"/>
        <v>0</v>
      </c>
      <c r="M98" s="242">
        <v>307</v>
      </c>
      <c r="N98" s="215">
        <f t="shared" si="15"/>
        <v>0</v>
      </c>
      <c r="O98" s="166">
        <v>297</v>
      </c>
      <c r="P98" s="381">
        <f t="shared" si="16"/>
        <v>0</v>
      </c>
      <c r="Q98" s="241">
        <v>290</v>
      </c>
      <c r="R98" s="234">
        <f t="shared" si="17"/>
        <v>0</v>
      </c>
      <c r="S98" s="539">
        <v>561</v>
      </c>
    </row>
    <row r="99" spans="1:19" s="259" customFormat="1" ht="16.5" customHeight="1">
      <c r="A99" s="936" t="s">
        <v>430</v>
      </c>
      <c r="B99" s="31" t="s">
        <v>190</v>
      </c>
      <c r="C99" s="396" t="s">
        <v>690</v>
      </c>
      <c r="D99" s="642" t="s">
        <v>87</v>
      </c>
      <c r="E99" s="601" t="s">
        <v>27</v>
      </c>
      <c r="F99" s="602">
        <v>0</v>
      </c>
      <c r="G99" s="654">
        <v>278</v>
      </c>
      <c r="H99" s="655">
        <f t="shared" si="12"/>
        <v>0</v>
      </c>
      <c r="I99" s="654">
        <v>272</v>
      </c>
      <c r="J99" s="655">
        <f t="shared" si="13"/>
        <v>0</v>
      </c>
      <c r="K99" s="654">
        <v>264</v>
      </c>
      <c r="L99" s="655">
        <f t="shared" si="14"/>
        <v>0</v>
      </c>
      <c r="M99" s="654">
        <v>253</v>
      </c>
      <c r="N99" s="655">
        <f t="shared" si="15"/>
        <v>0</v>
      </c>
      <c r="O99" s="636">
        <v>244</v>
      </c>
      <c r="P99" s="656">
        <f t="shared" si="16"/>
        <v>0</v>
      </c>
      <c r="Q99" s="657">
        <v>239</v>
      </c>
      <c r="R99" s="658">
        <f t="shared" si="17"/>
        <v>0</v>
      </c>
      <c r="S99" s="659">
        <v>462</v>
      </c>
    </row>
    <row r="100" spans="1:19" s="250" customFormat="1" ht="16.5" customHeight="1">
      <c r="A100" s="931" t="s">
        <v>431</v>
      </c>
      <c r="B100" s="86" t="s">
        <v>82</v>
      </c>
      <c r="C100" s="289" t="s">
        <v>698</v>
      </c>
      <c r="D100" s="243" t="s">
        <v>87</v>
      </c>
      <c r="E100" s="380" t="s">
        <v>27</v>
      </c>
      <c r="F100" s="87">
        <v>0</v>
      </c>
      <c r="G100" s="242">
        <v>294</v>
      </c>
      <c r="H100" s="215">
        <f t="shared" si="12"/>
        <v>0</v>
      </c>
      <c r="I100" s="242">
        <v>288</v>
      </c>
      <c r="J100" s="215">
        <f t="shared" si="13"/>
        <v>0</v>
      </c>
      <c r="K100" s="242">
        <v>279</v>
      </c>
      <c r="L100" s="215">
        <f t="shared" si="14"/>
        <v>0</v>
      </c>
      <c r="M100" s="242">
        <v>267</v>
      </c>
      <c r="N100" s="215">
        <f t="shared" si="15"/>
        <v>0</v>
      </c>
      <c r="O100" s="166">
        <v>259</v>
      </c>
      <c r="P100" s="381">
        <f t="shared" si="16"/>
        <v>0</v>
      </c>
      <c r="Q100" s="241">
        <v>253</v>
      </c>
      <c r="R100" s="234">
        <f t="shared" si="17"/>
        <v>0</v>
      </c>
      <c r="S100" s="539">
        <v>489</v>
      </c>
    </row>
    <row r="101" spans="1:19" s="250" customFormat="1" ht="16.5" customHeight="1">
      <c r="A101" s="931" t="s">
        <v>432</v>
      </c>
      <c r="B101" s="86" t="s">
        <v>631</v>
      </c>
      <c r="C101" s="289" t="s">
        <v>698</v>
      </c>
      <c r="D101" s="243" t="s">
        <v>87</v>
      </c>
      <c r="E101" s="380" t="s">
        <v>27</v>
      </c>
      <c r="F101" s="87">
        <v>0</v>
      </c>
      <c r="G101" s="242">
        <v>234</v>
      </c>
      <c r="H101" s="215">
        <f t="shared" si="12"/>
        <v>0</v>
      </c>
      <c r="I101" s="242">
        <v>230</v>
      </c>
      <c r="J101" s="215">
        <f t="shared" si="13"/>
        <v>0</v>
      </c>
      <c r="K101" s="242">
        <v>223</v>
      </c>
      <c r="L101" s="215">
        <f t="shared" si="14"/>
        <v>0</v>
      </c>
      <c r="M101" s="242">
        <v>213</v>
      </c>
      <c r="N101" s="215">
        <f t="shared" si="15"/>
        <v>0</v>
      </c>
      <c r="O101" s="166">
        <v>206</v>
      </c>
      <c r="P101" s="381">
        <f t="shared" si="16"/>
        <v>0</v>
      </c>
      <c r="Q101" s="241">
        <v>202</v>
      </c>
      <c r="R101" s="234">
        <f t="shared" si="17"/>
        <v>0</v>
      </c>
      <c r="S101" s="539">
        <v>390</v>
      </c>
    </row>
    <row r="102" spans="1:19" s="254" customFormat="1" ht="16.5" customHeight="1">
      <c r="A102" s="931" t="s">
        <v>433</v>
      </c>
      <c r="B102" s="86" t="s">
        <v>31</v>
      </c>
      <c r="C102" s="289" t="s">
        <v>699</v>
      </c>
      <c r="D102" s="243" t="s">
        <v>87</v>
      </c>
      <c r="E102" s="380" t="s">
        <v>27</v>
      </c>
      <c r="F102" s="87">
        <v>0</v>
      </c>
      <c r="G102" s="242">
        <v>360</v>
      </c>
      <c r="H102" s="215">
        <f t="shared" si="12"/>
        <v>0</v>
      </c>
      <c r="I102" s="242">
        <v>353</v>
      </c>
      <c r="J102" s="215">
        <f t="shared" si="13"/>
        <v>0</v>
      </c>
      <c r="K102" s="242">
        <v>342</v>
      </c>
      <c r="L102" s="215">
        <f t="shared" si="14"/>
        <v>0</v>
      </c>
      <c r="M102" s="242">
        <v>328</v>
      </c>
      <c r="N102" s="215">
        <f t="shared" si="15"/>
        <v>0</v>
      </c>
      <c r="O102" s="166">
        <v>317</v>
      </c>
      <c r="P102" s="381">
        <f t="shared" si="16"/>
        <v>0</v>
      </c>
      <c r="Q102" s="241">
        <v>310</v>
      </c>
      <c r="R102" s="234">
        <f t="shared" si="17"/>
        <v>0</v>
      </c>
      <c r="S102" s="539">
        <v>600</v>
      </c>
    </row>
    <row r="103" spans="1:19" s="250" customFormat="1" ht="16.5" customHeight="1">
      <c r="A103" s="937" t="s">
        <v>434</v>
      </c>
      <c r="B103" s="86" t="s">
        <v>119</v>
      </c>
      <c r="C103" s="289" t="s">
        <v>690</v>
      </c>
      <c r="D103" s="243" t="s">
        <v>87</v>
      </c>
      <c r="E103" s="380" t="s">
        <v>120</v>
      </c>
      <c r="F103" s="87">
        <v>0</v>
      </c>
      <c r="G103" s="242">
        <v>360</v>
      </c>
      <c r="H103" s="215">
        <f t="shared" si="12"/>
        <v>0</v>
      </c>
      <c r="I103" s="242">
        <v>353</v>
      </c>
      <c r="J103" s="215">
        <f t="shared" si="13"/>
        <v>0</v>
      </c>
      <c r="K103" s="242">
        <v>342</v>
      </c>
      <c r="L103" s="215">
        <f t="shared" si="14"/>
        <v>0</v>
      </c>
      <c r="M103" s="242">
        <v>328</v>
      </c>
      <c r="N103" s="215">
        <f t="shared" si="15"/>
        <v>0</v>
      </c>
      <c r="O103" s="166">
        <v>317</v>
      </c>
      <c r="P103" s="381">
        <f t="shared" si="16"/>
        <v>0</v>
      </c>
      <c r="Q103" s="241">
        <v>310</v>
      </c>
      <c r="R103" s="234">
        <f t="shared" si="17"/>
        <v>0</v>
      </c>
      <c r="S103" s="539">
        <v>600</v>
      </c>
    </row>
    <row r="104" spans="1:19" s="250" customFormat="1" ht="16.5" customHeight="1">
      <c r="A104" s="931" t="s">
        <v>588</v>
      </c>
      <c r="B104" s="86" t="s">
        <v>587</v>
      </c>
      <c r="C104" s="289" t="s">
        <v>690</v>
      </c>
      <c r="D104" s="243" t="s">
        <v>87</v>
      </c>
      <c r="E104" s="380" t="s">
        <v>27</v>
      </c>
      <c r="F104" s="87">
        <v>0</v>
      </c>
      <c r="G104" s="242">
        <v>354</v>
      </c>
      <c r="H104" s="215">
        <f t="shared" si="12"/>
        <v>0</v>
      </c>
      <c r="I104" s="242">
        <v>347</v>
      </c>
      <c r="J104" s="215">
        <f t="shared" si="13"/>
        <v>0</v>
      </c>
      <c r="K104" s="242">
        <v>336</v>
      </c>
      <c r="L104" s="215">
        <f t="shared" si="14"/>
        <v>0</v>
      </c>
      <c r="M104" s="242">
        <v>322</v>
      </c>
      <c r="N104" s="215">
        <f t="shared" si="15"/>
        <v>0</v>
      </c>
      <c r="O104" s="166">
        <v>311</v>
      </c>
      <c r="P104" s="381">
        <f t="shared" si="16"/>
        <v>0</v>
      </c>
      <c r="Q104" s="239">
        <v>304</v>
      </c>
      <c r="R104" s="234">
        <f t="shared" si="17"/>
        <v>0</v>
      </c>
      <c r="S104" s="539">
        <v>589</v>
      </c>
    </row>
    <row r="105" spans="1:19" s="19" customFormat="1" ht="16.5" customHeight="1">
      <c r="A105" s="938" t="s">
        <v>435</v>
      </c>
      <c r="B105" s="31" t="s">
        <v>30</v>
      </c>
      <c r="C105" s="396" t="s">
        <v>691</v>
      </c>
      <c r="D105" s="642" t="s">
        <v>87</v>
      </c>
      <c r="E105" s="660" t="s">
        <v>27</v>
      </c>
      <c r="F105" s="661">
        <v>0</v>
      </c>
      <c r="G105" s="635">
        <v>330</v>
      </c>
      <c r="H105" s="151">
        <f t="shared" si="12"/>
        <v>0</v>
      </c>
      <c r="I105" s="635">
        <v>324</v>
      </c>
      <c r="J105" s="151">
        <f t="shared" si="13"/>
        <v>0</v>
      </c>
      <c r="K105" s="635">
        <v>314</v>
      </c>
      <c r="L105" s="151">
        <f t="shared" si="14"/>
        <v>0</v>
      </c>
      <c r="M105" s="635">
        <v>301</v>
      </c>
      <c r="N105" s="151">
        <f t="shared" si="15"/>
        <v>0</v>
      </c>
      <c r="O105" s="636">
        <v>291</v>
      </c>
      <c r="P105" s="637">
        <f t="shared" si="16"/>
        <v>0</v>
      </c>
      <c r="Q105" s="113">
        <v>284</v>
      </c>
      <c r="R105" s="662">
        <f t="shared" si="17"/>
        <v>0</v>
      </c>
      <c r="S105" s="638">
        <v>550</v>
      </c>
    </row>
    <row r="106" spans="1:19" ht="15">
      <c r="A106" s="22"/>
      <c r="B106" s="22" t="s">
        <v>24</v>
      </c>
      <c r="C106" s="22"/>
      <c r="D106" s="23"/>
      <c r="E106" s="317"/>
      <c r="F106" s="58"/>
      <c r="G106" s="158"/>
      <c r="H106" s="159"/>
      <c r="I106" s="158"/>
      <c r="J106" s="159"/>
      <c r="K106" s="158"/>
      <c r="L106" s="159"/>
      <c r="M106" s="158"/>
      <c r="N106" s="159"/>
      <c r="O106" s="158"/>
      <c r="P106" s="159"/>
      <c r="Q106" s="158"/>
      <c r="R106" s="159"/>
      <c r="S106" s="169"/>
    </row>
    <row r="107" spans="1:19" s="459" customFormat="1" ht="33" customHeight="1">
      <c r="A107" s="939" t="s">
        <v>436</v>
      </c>
      <c r="B107" s="663" t="s">
        <v>233</v>
      </c>
      <c r="C107" s="664" t="s">
        <v>694</v>
      </c>
      <c r="D107" s="665" t="s">
        <v>85</v>
      </c>
      <c r="E107" s="666" t="s">
        <v>34</v>
      </c>
      <c r="F107" s="667">
        <v>0</v>
      </c>
      <c r="G107" s="668">
        <v>370</v>
      </c>
      <c r="H107" s="669">
        <f>F107*G107</f>
        <v>0</v>
      </c>
      <c r="I107" s="668">
        <v>363</v>
      </c>
      <c r="J107" s="670">
        <f>F107*I107</f>
        <v>0</v>
      </c>
      <c r="K107" s="668">
        <v>352</v>
      </c>
      <c r="L107" s="670">
        <f>F107*K107</f>
        <v>0</v>
      </c>
      <c r="M107" s="668">
        <v>337</v>
      </c>
      <c r="N107" s="670">
        <f>F107*M107</f>
        <v>0</v>
      </c>
      <c r="O107" s="671">
        <v>326</v>
      </c>
      <c r="P107" s="672">
        <f>F107*O107</f>
        <v>0</v>
      </c>
      <c r="Q107" s="668">
        <v>318</v>
      </c>
      <c r="R107" s="673">
        <f>F107*Q107</f>
        <v>0</v>
      </c>
      <c r="S107" s="674">
        <v>616</v>
      </c>
    </row>
    <row r="108" spans="1:19" s="19" customFormat="1" ht="33" customHeight="1">
      <c r="A108" s="940" t="s">
        <v>437</v>
      </c>
      <c r="B108" s="44" t="s">
        <v>68</v>
      </c>
      <c r="C108" s="686" t="s">
        <v>694</v>
      </c>
      <c r="D108" s="651" t="s">
        <v>85</v>
      </c>
      <c r="E108" s="322" t="s">
        <v>34</v>
      </c>
      <c r="F108" s="69">
        <v>0</v>
      </c>
      <c r="G108" s="255">
        <v>370</v>
      </c>
      <c r="H108" s="627">
        <f aca="true" t="shared" si="18" ref="H108:H114">F108*G108</f>
        <v>0</v>
      </c>
      <c r="I108" s="255">
        <v>363</v>
      </c>
      <c r="J108" s="256">
        <f aca="true" t="shared" si="19" ref="J108:J114">F108*I108</f>
        <v>0</v>
      </c>
      <c r="K108" s="255">
        <v>352</v>
      </c>
      <c r="L108" s="256">
        <f aca="true" t="shared" si="20" ref="L108:L114">F108*K108</f>
        <v>0</v>
      </c>
      <c r="M108" s="255">
        <v>337</v>
      </c>
      <c r="N108" s="256">
        <f aca="true" t="shared" si="21" ref="N108:N114">F108*M108</f>
        <v>0</v>
      </c>
      <c r="O108" s="257">
        <v>326</v>
      </c>
      <c r="P108" s="629">
        <f aca="true" t="shared" si="22" ref="P108:P114">F108*O108</f>
        <v>0</v>
      </c>
      <c r="Q108" s="255">
        <v>318</v>
      </c>
      <c r="R108" s="151">
        <f aca="true" t="shared" si="23" ref="R108:R114">F108*Q108</f>
        <v>0</v>
      </c>
      <c r="S108" s="687">
        <v>616</v>
      </c>
    </row>
    <row r="109" spans="1:19" s="459" customFormat="1" ht="33" customHeight="1">
      <c r="A109" s="941" t="s">
        <v>438</v>
      </c>
      <c r="B109" s="679" t="s">
        <v>67</v>
      </c>
      <c r="C109" s="680" t="s">
        <v>694</v>
      </c>
      <c r="D109" s="681" t="s">
        <v>85</v>
      </c>
      <c r="E109" s="682" t="s">
        <v>34</v>
      </c>
      <c r="F109" s="667">
        <v>0</v>
      </c>
      <c r="G109" s="668">
        <v>370</v>
      </c>
      <c r="H109" s="669">
        <f t="shared" si="18"/>
        <v>0</v>
      </c>
      <c r="I109" s="668">
        <v>363</v>
      </c>
      <c r="J109" s="670">
        <f t="shared" si="19"/>
        <v>0</v>
      </c>
      <c r="K109" s="668">
        <v>352</v>
      </c>
      <c r="L109" s="670">
        <f t="shared" si="20"/>
        <v>0</v>
      </c>
      <c r="M109" s="668">
        <v>337</v>
      </c>
      <c r="N109" s="670">
        <f t="shared" si="21"/>
        <v>0</v>
      </c>
      <c r="O109" s="671">
        <v>326</v>
      </c>
      <c r="P109" s="672">
        <f t="shared" si="22"/>
        <v>0</v>
      </c>
      <c r="Q109" s="668">
        <v>318</v>
      </c>
      <c r="R109" s="673">
        <f t="shared" si="23"/>
        <v>0</v>
      </c>
      <c r="S109" s="674">
        <v>616</v>
      </c>
    </row>
    <row r="110" spans="1:19" s="459" customFormat="1" ht="33" customHeight="1">
      <c r="A110" s="942" t="s">
        <v>439</v>
      </c>
      <c r="B110" s="683" t="s">
        <v>66</v>
      </c>
      <c r="C110" s="676" t="s">
        <v>694</v>
      </c>
      <c r="D110" s="677" t="s">
        <v>85</v>
      </c>
      <c r="E110" s="678" t="s">
        <v>34</v>
      </c>
      <c r="F110" s="667">
        <v>0</v>
      </c>
      <c r="G110" s="668">
        <v>370</v>
      </c>
      <c r="H110" s="669">
        <f t="shared" si="18"/>
        <v>0</v>
      </c>
      <c r="I110" s="668">
        <v>363</v>
      </c>
      <c r="J110" s="670">
        <f t="shared" si="19"/>
        <v>0</v>
      </c>
      <c r="K110" s="668">
        <v>352</v>
      </c>
      <c r="L110" s="670">
        <f t="shared" si="20"/>
        <v>0</v>
      </c>
      <c r="M110" s="668">
        <v>337</v>
      </c>
      <c r="N110" s="670">
        <f t="shared" si="21"/>
        <v>0</v>
      </c>
      <c r="O110" s="671">
        <v>326</v>
      </c>
      <c r="P110" s="672">
        <f t="shared" si="22"/>
        <v>0</v>
      </c>
      <c r="Q110" s="668">
        <v>318</v>
      </c>
      <c r="R110" s="673">
        <f t="shared" si="23"/>
        <v>0</v>
      </c>
      <c r="S110" s="674">
        <v>616</v>
      </c>
    </row>
    <row r="111" spans="1:19" s="459" customFormat="1" ht="33" customHeight="1">
      <c r="A111" s="942" t="s">
        <v>440</v>
      </c>
      <c r="B111" s="675" t="s">
        <v>69</v>
      </c>
      <c r="C111" s="676" t="s">
        <v>694</v>
      </c>
      <c r="D111" s="677" t="s">
        <v>85</v>
      </c>
      <c r="E111" s="678" t="s">
        <v>34</v>
      </c>
      <c r="F111" s="667">
        <v>0</v>
      </c>
      <c r="G111" s="668">
        <v>370</v>
      </c>
      <c r="H111" s="669">
        <f t="shared" si="18"/>
        <v>0</v>
      </c>
      <c r="I111" s="668">
        <v>363</v>
      </c>
      <c r="J111" s="670">
        <f t="shared" si="19"/>
        <v>0</v>
      </c>
      <c r="K111" s="668">
        <v>352</v>
      </c>
      <c r="L111" s="670">
        <f t="shared" si="20"/>
        <v>0</v>
      </c>
      <c r="M111" s="668">
        <v>337</v>
      </c>
      <c r="N111" s="670">
        <f t="shared" si="21"/>
        <v>0</v>
      </c>
      <c r="O111" s="671">
        <v>326</v>
      </c>
      <c r="P111" s="672">
        <f t="shared" si="22"/>
        <v>0</v>
      </c>
      <c r="Q111" s="668">
        <v>318</v>
      </c>
      <c r="R111" s="673">
        <f t="shared" si="23"/>
        <v>0</v>
      </c>
      <c r="S111" s="674">
        <v>616</v>
      </c>
    </row>
    <row r="112" spans="1:19" s="459" customFormat="1" ht="33" customHeight="1">
      <c r="A112" s="939" t="s">
        <v>441</v>
      </c>
      <c r="B112" s="663" t="s">
        <v>357</v>
      </c>
      <c r="C112" s="664" t="s">
        <v>692</v>
      </c>
      <c r="D112" s="665" t="s">
        <v>85</v>
      </c>
      <c r="E112" s="666" t="s">
        <v>34</v>
      </c>
      <c r="F112" s="667">
        <v>0</v>
      </c>
      <c r="G112" s="668">
        <v>370</v>
      </c>
      <c r="H112" s="669">
        <f t="shared" si="18"/>
        <v>0</v>
      </c>
      <c r="I112" s="668">
        <v>363</v>
      </c>
      <c r="J112" s="670">
        <f t="shared" si="19"/>
        <v>0</v>
      </c>
      <c r="K112" s="668">
        <v>352</v>
      </c>
      <c r="L112" s="670">
        <f t="shared" si="20"/>
        <v>0</v>
      </c>
      <c r="M112" s="668">
        <v>337</v>
      </c>
      <c r="N112" s="670">
        <f t="shared" si="21"/>
        <v>0</v>
      </c>
      <c r="O112" s="671">
        <v>326</v>
      </c>
      <c r="P112" s="672">
        <f t="shared" si="22"/>
        <v>0</v>
      </c>
      <c r="Q112" s="668">
        <v>318</v>
      </c>
      <c r="R112" s="673">
        <f t="shared" si="23"/>
        <v>0</v>
      </c>
      <c r="S112" s="674">
        <v>616</v>
      </c>
    </row>
    <row r="113" spans="1:19" s="459" customFormat="1" ht="33" customHeight="1">
      <c r="A113" s="942" t="s">
        <v>442</v>
      </c>
      <c r="B113" s="675" t="s">
        <v>70</v>
      </c>
      <c r="C113" s="676" t="s">
        <v>694</v>
      </c>
      <c r="D113" s="677" t="s">
        <v>85</v>
      </c>
      <c r="E113" s="678" t="s">
        <v>34</v>
      </c>
      <c r="F113" s="667">
        <v>0</v>
      </c>
      <c r="G113" s="668">
        <v>370</v>
      </c>
      <c r="H113" s="669">
        <f t="shared" si="18"/>
        <v>0</v>
      </c>
      <c r="I113" s="668">
        <v>363</v>
      </c>
      <c r="J113" s="670">
        <f t="shared" si="19"/>
        <v>0</v>
      </c>
      <c r="K113" s="668">
        <v>352</v>
      </c>
      <c r="L113" s="670">
        <f t="shared" si="20"/>
        <v>0</v>
      </c>
      <c r="M113" s="668">
        <v>337</v>
      </c>
      <c r="N113" s="670">
        <f t="shared" si="21"/>
        <v>0</v>
      </c>
      <c r="O113" s="671">
        <v>326</v>
      </c>
      <c r="P113" s="672">
        <f t="shared" si="22"/>
        <v>0</v>
      </c>
      <c r="Q113" s="668">
        <v>318</v>
      </c>
      <c r="R113" s="673">
        <f t="shared" si="23"/>
        <v>0</v>
      </c>
      <c r="S113" s="674">
        <v>616</v>
      </c>
    </row>
    <row r="114" spans="1:19" s="19" customFormat="1" ht="33" customHeight="1">
      <c r="A114" s="940" t="s">
        <v>443</v>
      </c>
      <c r="B114" s="44" t="s">
        <v>356</v>
      </c>
      <c r="C114" s="686"/>
      <c r="D114" s="651" t="s">
        <v>85</v>
      </c>
      <c r="E114" s="322" t="s">
        <v>34</v>
      </c>
      <c r="F114" s="69">
        <v>0</v>
      </c>
      <c r="G114" s="255">
        <v>370</v>
      </c>
      <c r="H114" s="627">
        <f t="shared" si="18"/>
        <v>0</v>
      </c>
      <c r="I114" s="255">
        <v>363</v>
      </c>
      <c r="J114" s="256">
        <f t="shared" si="19"/>
        <v>0</v>
      </c>
      <c r="K114" s="255">
        <v>352</v>
      </c>
      <c r="L114" s="256">
        <f t="shared" si="20"/>
        <v>0</v>
      </c>
      <c r="M114" s="255">
        <v>337</v>
      </c>
      <c r="N114" s="256">
        <f t="shared" si="21"/>
        <v>0</v>
      </c>
      <c r="O114" s="257">
        <v>326</v>
      </c>
      <c r="P114" s="629">
        <f t="shared" si="22"/>
        <v>0</v>
      </c>
      <c r="Q114" s="255">
        <v>318</v>
      </c>
      <c r="R114" s="151">
        <f t="shared" si="23"/>
        <v>0</v>
      </c>
      <c r="S114" s="687">
        <v>616</v>
      </c>
    </row>
    <row r="115" spans="1:19" s="19" customFormat="1" ht="33" customHeight="1">
      <c r="A115" s="943" t="s">
        <v>448</v>
      </c>
      <c r="B115" s="688" t="s">
        <v>77</v>
      </c>
      <c r="C115" s="689" t="s">
        <v>692</v>
      </c>
      <c r="D115" s="642" t="s">
        <v>85</v>
      </c>
      <c r="E115" s="331" t="s">
        <v>34</v>
      </c>
      <c r="F115" s="69">
        <v>0</v>
      </c>
      <c r="G115" s="255">
        <v>397</v>
      </c>
      <c r="H115" s="627">
        <f>F115*G115</f>
        <v>0</v>
      </c>
      <c r="I115" s="255">
        <v>389</v>
      </c>
      <c r="J115" s="256">
        <f>F115*I115</f>
        <v>0</v>
      </c>
      <c r="K115" s="255">
        <v>377</v>
      </c>
      <c r="L115" s="256">
        <f>F115*K115</f>
        <v>0</v>
      </c>
      <c r="M115" s="255">
        <v>361</v>
      </c>
      <c r="N115" s="256">
        <f>F115*M115</f>
        <v>0</v>
      </c>
      <c r="O115" s="257">
        <v>350</v>
      </c>
      <c r="P115" s="629">
        <f>F115*O115</f>
        <v>0</v>
      </c>
      <c r="Q115" s="690">
        <v>342</v>
      </c>
      <c r="R115" s="691">
        <f>F115*Q115</f>
        <v>0</v>
      </c>
      <c r="S115" s="687">
        <v>661</v>
      </c>
    </row>
    <row r="116" spans="1:19" ht="15">
      <c r="A116" s="611" t="s">
        <v>6</v>
      </c>
      <c r="B116" s="22"/>
      <c r="C116" s="22"/>
      <c r="D116" s="356"/>
      <c r="E116" s="12"/>
      <c r="F116" s="54"/>
      <c r="G116" s="158"/>
      <c r="H116" s="159"/>
      <c r="I116" s="158"/>
      <c r="J116" s="159"/>
      <c r="K116" s="158"/>
      <c r="L116" s="159"/>
      <c r="M116" s="158"/>
      <c r="N116" s="159"/>
      <c r="O116" s="160"/>
      <c r="P116" s="161"/>
      <c r="Q116" s="160"/>
      <c r="R116" s="161"/>
      <c r="S116" s="162"/>
    </row>
    <row r="117" spans="1:19" s="250" customFormat="1" ht="33" customHeight="1">
      <c r="A117" s="944" t="s">
        <v>449</v>
      </c>
      <c r="B117" s="692" t="s">
        <v>730</v>
      </c>
      <c r="C117" s="296" t="s">
        <v>696</v>
      </c>
      <c r="D117" s="297" t="s">
        <v>589</v>
      </c>
      <c r="E117" s="330" t="s">
        <v>8</v>
      </c>
      <c r="F117" s="89">
        <v>0</v>
      </c>
      <c r="G117" s="242">
        <v>143</v>
      </c>
      <c r="H117" s="216">
        <f aca="true" t="shared" si="24" ref="H117:H140">F117*G117</f>
        <v>0</v>
      </c>
      <c r="I117" s="375">
        <v>140</v>
      </c>
      <c r="J117" s="216">
        <f aca="true" t="shared" si="25" ref="J117:J140">F117*I117</f>
        <v>0</v>
      </c>
      <c r="K117" s="242">
        <v>136</v>
      </c>
      <c r="L117" s="216">
        <f aca="true" t="shared" si="26" ref="L117:L140">F117*K117</f>
        <v>0</v>
      </c>
      <c r="M117" s="375">
        <v>130</v>
      </c>
      <c r="N117" s="216">
        <f aca="true" t="shared" si="27" ref="N117:N140">F117*M117</f>
        <v>0</v>
      </c>
      <c r="O117" s="242">
        <v>126</v>
      </c>
      <c r="P117" s="216">
        <f aca="true" t="shared" si="28" ref="P117:P140">F117*O117</f>
        <v>0</v>
      </c>
      <c r="Q117" s="242">
        <v>123</v>
      </c>
      <c r="R117" s="216">
        <f aca="true" t="shared" si="29" ref="R117:R140">F117*Q117</f>
        <v>0</v>
      </c>
      <c r="S117" s="536">
        <v>237</v>
      </c>
    </row>
    <row r="118" spans="1:19" s="250" customFormat="1" ht="33" customHeight="1">
      <c r="A118" s="944" t="s">
        <v>450</v>
      </c>
      <c r="B118" s="692" t="s">
        <v>731</v>
      </c>
      <c r="C118" s="296" t="s">
        <v>696</v>
      </c>
      <c r="D118" s="297" t="s">
        <v>589</v>
      </c>
      <c r="E118" s="330" t="s">
        <v>8</v>
      </c>
      <c r="F118" s="89">
        <v>0</v>
      </c>
      <c r="G118" s="242">
        <v>143</v>
      </c>
      <c r="H118" s="216">
        <f>F118*G118</f>
        <v>0</v>
      </c>
      <c r="I118" s="375">
        <v>140</v>
      </c>
      <c r="J118" s="216">
        <f>F118*I118</f>
        <v>0</v>
      </c>
      <c r="K118" s="242">
        <v>136</v>
      </c>
      <c r="L118" s="216">
        <f>F118*K118</f>
        <v>0</v>
      </c>
      <c r="M118" s="375">
        <v>130</v>
      </c>
      <c r="N118" s="216">
        <f>F118*M118</f>
        <v>0</v>
      </c>
      <c r="O118" s="242">
        <v>126</v>
      </c>
      <c r="P118" s="216">
        <f>F118*O118</f>
        <v>0</v>
      </c>
      <c r="Q118" s="242">
        <v>123</v>
      </c>
      <c r="R118" s="216">
        <f t="shared" si="29"/>
        <v>0</v>
      </c>
      <c r="S118" s="536">
        <v>237</v>
      </c>
    </row>
    <row r="119" spans="1:19" s="250" customFormat="1" ht="33" customHeight="1">
      <c r="A119" s="944" t="s">
        <v>451</v>
      </c>
      <c r="B119" s="692" t="s">
        <v>732</v>
      </c>
      <c r="C119" s="296" t="s">
        <v>696</v>
      </c>
      <c r="D119" s="297" t="s">
        <v>589</v>
      </c>
      <c r="E119" s="330" t="s">
        <v>8</v>
      </c>
      <c r="F119" s="89">
        <v>0</v>
      </c>
      <c r="G119" s="242">
        <v>143</v>
      </c>
      <c r="H119" s="216">
        <f>F119*G119</f>
        <v>0</v>
      </c>
      <c r="I119" s="375">
        <v>140</v>
      </c>
      <c r="J119" s="216">
        <f>F119*I119</f>
        <v>0</v>
      </c>
      <c r="K119" s="242">
        <v>136</v>
      </c>
      <c r="L119" s="216">
        <f>F119*K119</f>
        <v>0</v>
      </c>
      <c r="M119" s="375">
        <v>130</v>
      </c>
      <c r="N119" s="216">
        <f>F119*M119</f>
        <v>0</v>
      </c>
      <c r="O119" s="242">
        <v>126</v>
      </c>
      <c r="P119" s="216">
        <f>F119*O119</f>
        <v>0</v>
      </c>
      <c r="Q119" s="242">
        <v>123</v>
      </c>
      <c r="R119" s="216">
        <f t="shared" si="29"/>
        <v>0</v>
      </c>
      <c r="S119" s="536">
        <v>237</v>
      </c>
    </row>
    <row r="120" spans="1:19" s="459" customFormat="1" ht="33" customHeight="1">
      <c r="A120" s="945" t="s">
        <v>452</v>
      </c>
      <c r="B120" s="698" t="s">
        <v>640</v>
      </c>
      <c r="C120" s="699" t="s">
        <v>693</v>
      </c>
      <c r="D120" s="700"/>
      <c r="E120" s="701" t="s">
        <v>40</v>
      </c>
      <c r="F120" s="667">
        <v>0</v>
      </c>
      <c r="G120" s="702">
        <v>267</v>
      </c>
      <c r="H120" s="670">
        <f t="shared" si="24"/>
        <v>0</v>
      </c>
      <c r="I120" s="703">
        <v>262</v>
      </c>
      <c r="J120" s="670">
        <f t="shared" si="25"/>
        <v>0</v>
      </c>
      <c r="K120" s="702">
        <v>254</v>
      </c>
      <c r="L120" s="670">
        <f t="shared" si="26"/>
        <v>0</v>
      </c>
      <c r="M120" s="703">
        <v>243</v>
      </c>
      <c r="N120" s="670">
        <f t="shared" si="27"/>
        <v>0</v>
      </c>
      <c r="O120" s="702">
        <v>235</v>
      </c>
      <c r="P120" s="670">
        <f t="shared" si="28"/>
        <v>0</v>
      </c>
      <c r="Q120" s="702">
        <v>230</v>
      </c>
      <c r="R120" s="670">
        <f t="shared" si="29"/>
        <v>0</v>
      </c>
      <c r="S120" s="704">
        <v>445</v>
      </c>
    </row>
    <row r="121" spans="1:19" s="460" customFormat="1" ht="30">
      <c r="A121" s="946" t="s">
        <v>453</v>
      </c>
      <c r="B121" s="705" t="s">
        <v>747</v>
      </c>
      <c r="C121" s="706" t="s">
        <v>691</v>
      </c>
      <c r="D121" s="700" t="s">
        <v>85</v>
      </c>
      <c r="E121" s="707" t="s">
        <v>14</v>
      </c>
      <c r="F121" s="667">
        <v>0</v>
      </c>
      <c r="G121" s="708">
        <v>433</v>
      </c>
      <c r="H121" s="709">
        <f t="shared" si="24"/>
        <v>0</v>
      </c>
      <c r="I121" s="710">
        <v>424</v>
      </c>
      <c r="J121" s="709">
        <f t="shared" si="25"/>
        <v>0</v>
      </c>
      <c r="K121" s="708">
        <v>411</v>
      </c>
      <c r="L121" s="709">
        <f t="shared" si="26"/>
        <v>0</v>
      </c>
      <c r="M121" s="710">
        <v>394</v>
      </c>
      <c r="N121" s="709">
        <f t="shared" si="27"/>
        <v>0</v>
      </c>
      <c r="O121" s="708">
        <v>381</v>
      </c>
      <c r="P121" s="709">
        <f t="shared" si="28"/>
        <v>0</v>
      </c>
      <c r="Q121" s="708">
        <v>373</v>
      </c>
      <c r="R121" s="709">
        <f t="shared" si="29"/>
        <v>0</v>
      </c>
      <c r="S121" s="704">
        <v>721</v>
      </c>
    </row>
    <row r="122" spans="1:19" s="460" customFormat="1" ht="45">
      <c r="A122" s="947" t="s">
        <v>637</v>
      </c>
      <c r="B122" s="711" t="s">
        <v>748</v>
      </c>
      <c r="C122" s="712" t="s">
        <v>691</v>
      </c>
      <c r="D122" s="700" t="s">
        <v>705</v>
      </c>
      <c r="E122" s="713" t="s">
        <v>40</v>
      </c>
      <c r="F122" s="667">
        <v>0</v>
      </c>
      <c r="G122" s="714">
        <v>333</v>
      </c>
      <c r="H122" s="709">
        <f t="shared" si="24"/>
        <v>0</v>
      </c>
      <c r="I122" s="715">
        <v>327</v>
      </c>
      <c r="J122" s="709">
        <f t="shared" si="25"/>
        <v>0</v>
      </c>
      <c r="K122" s="714">
        <v>317</v>
      </c>
      <c r="L122" s="709">
        <f t="shared" si="26"/>
        <v>0</v>
      </c>
      <c r="M122" s="715">
        <v>304</v>
      </c>
      <c r="N122" s="709">
        <f t="shared" si="27"/>
        <v>0</v>
      </c>
      <c r="O122" s="714">
        <v>294</v>
      </c>
      <c r="P122" s="709">
        <f t="shared" si="28"/>
        <v>0</v>
      </c>
      <c r="Q122" s="714">
        <v>287</v>
      </c>
      <c r="R122" s="709">
        <f t="shared" si="29"/>
        <v>0</v>
      </c>
      <c r="S122" s="716">
        <v>555</v>
      </c>
    </row>
    <row r="123" spans="1:19" s="19" customFormat="1" ht="16.5" customHeight="1">
      <c r="A123" s="948" t="s">
        <v>454</v>
      </c>
      <c r="B123" s="1064" t="s">
        <v>358</v>
      </c>
      <c r="C123" s="717"/>
      <c r="D123" s="607" t="s">
        <v>87</v>
      </c>
      <c r="E123" s="718" t="s">
        <v>27</v>
      </c>
      <c r="F123" s="719">
        <v>0</v>
      </c>
      <c r="G123" s="720">
        <v>146</v>
      </c>
      <c r="H123" s="721">
        <f t="shared" si="24"/>
        <v>0</v>
      </c>
      <c r="I123" s="722">
        <v>143</v>
      </c>
      <c r="J123" s="721">
        <f t="shared" si="25"/>
        <v>0</v>
      </c>
      <c r="K123" s="720">
        <v>138</v>
      </c>
      <c r="L123" s="721">
        <f t="shared" si="26"/>
        <v>0</v>
      </c>
      <c r="M123" s="722">
        <v>133</v>
      </c>
      <c r="N123" s="721">
        <f t="shared" si="27"/>
        <v>0</v>
      </c>
      <c r="O123" s="720">
        <v>128</v>
      </c>
      <c r="P123" s="721">
        <f t="shared" si="28"/>
        <v>0</v>
      </c>
      <c r="Q123" s="720">
        <v>125</v>
      </c>
      <c r="R123" s="721">
        <f t="shared" si="29"/>
        <v>0</v>
      </c>
      <c r="S123" s="723">
        <v>242</v>
      </c>
    </row>
    <row r="124" spans="1:19" s="19" customFormat="1" ht="16.5" customHeight="1">
      <c r="A124" s="949" t="s">
        <v>455</v>
      </c>
      <c r="B124" s="1065"/>
      <c r="C124" s="724"/>
      <c r="D124" s="725"/>
      <c r="E124" s="726" t="s">
        <v>20</v>
      </c>
      <c r="F124" s="727">
        <v>0</v>
      </c>
      <c r="G124" s="728">
        <v>447</v>
      </c>
      <c r="H124" s="729">
        <f t="shared" si="24"/>
        <v>0</v>
      </c>
      <c r="I124" s="730">
        <v>439</v>
      </c>
      <c r="J124" s="729">
        <f t="shared" si="25"/>
        <v>0</v>
      </c>
      <c r="K124" s="728">
        <v>425</v>
      </c>
      <c r="L124" s="729">
        <f t="shared" si="26"/>
        <v>0</v>
      </c>
      <c r="M124" s="730">
        <v>407</v>
      </c>
      <c r="N124" s="729">
        <f t="shared" si="27"/>
        <v>0</v>
      </c>
      <c r="O124" s="728">
        <v>394</v>
      </c>
      <c r="P124" s="729">
        <f t="shared" si="28"/>
        <v>0</v>
      </c>
      <c r="Q124" s="728">
        <v>385</v>
      </c>
      <c r="R124" s="729">
        <f t="shared" si="29"/>
        <v>0</v>
      </c>
      <c r="S124" s="731">
        <v>745</v>
      </c>
    </row>
    <row r="125" spans="1:19" ht="16.5" customHeight="1">
      <c r="A125" s="950" t="s">
        <v>456</v>
      </c>
      <c r="B125" s="1060" t="s">
        <v>359</v>
      </c>
      <c r="C125" s="349" t="s">
        <v>693</v>
      </c>
      <c r="D125" s="26" t="s">
        <v>706</v>
      </c>
      <c r="E125" s="323" t="s">
        <v>8</v>
      </c>
      <c r="F125" s="55">
        <v>0</v>
      </c>
      <c r="G125" s="106">
        <v>101</v>
      </c>
      <c r="H125" s="173">
        <f t="shared" si="24"/>
        <v>0</v>
      </c>
      <c r="I125" s="106">
        <v>99</v>
      </c>
      <c r="J125" s="173">
        <f t="shared" si="25"/>
        <v>0</v>
      </c>
      <c r="K125" s="106">
        <v>96</v>
      </c>
      <c r="L125" s="173">
        <f t="shared" si="26"/>
        <v>0</v>
      </c>
      <c r="M125" s="106">
        <v>92</v>
      </c>
      <c r="N125" s="173">
        <f t="shared" si="27"/>
        <v>0</v>
      </c>
      <c r="O125" s="106">
        <v>89</v>
      </c>
      <c r="P125" s="173">
        <f t="shared" si="28"/>
        <v>0</v>
      </c>
      <c r="Q125" s="106">
        <v>87</v>
      </c>
      <c r="R125" s="173">
        <f t="shared" si="29"/>
        <v>0</v>
      </c>
      <c r="S125" s="541">
        <v>168</v>
      </c>
    </row>
    <row r="126" spans="1:19" s="1" customFormat="1" ht="16.5" customHeight="1">
      <c r="A126" s="951" t="s">
        <v>457</v>
      </c>
      <c r="B126" s="1062"/>
      <c r="C126" s="350" t="s">
        <v>693</v>
      </c>
      <c r="D126" s="27" t="s">
        <v>92</v>
      </c>
      <c r="E126" s="324" t="s">
        <v>38</v>
      </c>
      <c r="F126" s="61">
        <v>0</v>
      </c>
      <c r="G126" s="107">
        <v>408</v>
      </c>
      <c r="H126" s="174">
        <f t="shared" si="24"/>
        <v>0</v>
      </c>
      <c r="I126" s="107">
        <v>400</v>
      </c>
      <c r="J126" s="174">
        <f t="shared" si="25"/>
        <v>0</v>
      </c>
      <c r="K126" s="107">
        <v>388</v>
      </c>
      <c r="L126" s="174">
        <f t="shared" si="26"/>
        <v>0</v>
      </c>
      <c r="M126" s="107">
        <v>372</v>
      </c>
      <c r="N126" s="174">
        <f t="shared" si="27"/>
        <v>0</v>
      </c>
      <c r="O126" s="107">
        <v>360</v>
      </c>
      <c r="P126" s="174">
        <f t="shared" si="28"/>
        <v>0</v>
      </c>
      <c r="Q126" s="107">
        <v>351</v>
      </c>
      <c r="R126" s="174">
        <f t="shared" si="29"/>
        <v>0</v>
      </c>
      <c r="S126" s="542">
        <v>680</v>
      </c>
    </row>
    <row r="127" spans="1:19" s="21" customFormat="1" ht="33" customHeight="1">
      <c r="A127" s="950" t="s">
        <v>458</v>
      </c>
      <c r="B127" s="610" t="s">
        <v>344</v>
      </c>
      <c r="C127" s="351" t="s">
        <v>695</v>
      </c>
      <c r="D127" s="26" t="s">
        <v>707</v>
      </c>
      <c r="E127" s="323" t="s">
        <v>27</v>
      </c>
      <c r="F127" s="55">
        <v>0</v>
      </c>
      <c r="G127" s="106">
        <v>116</v>
      </c>
      <c r="H127" s="144">
        <f t="shared" si="24"/>
        <v>0</v>
      </c>
      <c r="I127" s="106">
        <v>114</v>
      </c>
      <c r="J127" s="144">
        <f t="shared" si="25"/>
        <v>0</v>
      </c>
      <c r="K127" s="106">
        <v>111</v>
      </c>
      <c r="L127" s="144">
        <f t="shared" si="26"/>
        <v>0</v>
      </c>
      <c r="M127" s="106">
        <v>106</v>
      </c>
      <c r="N127" s="144">
        <f t="shared" si="27"/>
        <v>0</v>
      </c>
      <c r="O127" s="106">
        <v>102</v>
      </c>
      <c r="P127" s="144">
        <f t="shared" si="28"/>
        <v>0</v>
      </c>
      <c r="Q127" s="106">
        <v>100</v>
      </c>
      <c r="R127" s="144">
        <f t="shared" si="29"/>
        <v>0</v>
      </c>
      <c r="S127" s="541">
        <v>193</v>
      </c>
    </row>
    <row r="128" spans="1:19" s="21" customFormat="1" ht="33" customHeight="1">
      <c r="A128" s="950" t="s">
        <v>459</v>
      </c>
      <c r="B128" s="610" t="s">
        <v>234</v>
      </c>
      <c r="C128" s="351" t="s">
        <v>690</v>
      </c>
      <c r="D128" s="26" t="s">
        <v>372</v>
      </c>
      <c r="E128" s="323" t="s">
        <v>27</v>
      </c>
      <c r="F128" s="55">
        <v>0</v>
      </c>
      <c r="G128" s="106">
        <v>116</v>
      </c>
      <c r="H128" s="144">
        <f>F128*G128</f>
        <v>0</v>
      </c>
      <c r="I128" s="106">
        <v>114</v>
      </c>
      <c r="J128" s="144">
        <f>F128*I128</f>
        <v>0</v>
      </c>
      <c r="K128" s="106">
        <v>111</v>
      </c>
      <c r="L128" s="144">
        <f>F128*K128</f>
        <v>0</v>
      </c>
      <c r="M128" s="106">
        <v>106</v>
      </c>
      <c r="N128" s="144">
        <f>F128*M128</f>
        <v>0</v>
      </c>
      <c r="O128" s="106">
        <v>102</v>
      </c>
      <c r="P128" s="144">
        <f>F128*O128</f>
        <v>0</v>
      </c>
      <c r="Q128" s="106">
        <v>100</v>
      </c>
      <c r="R128" s="144">
        <f t="shared" si="29"/>
        <v>0</v>
      </c>
      <c r="S128" s="541">
        <v>193</v>
      </c>
    </row>
    <row r="129" spans="1:19" s="1" customFormat="1" ht="33" customHeight="1">
      <c r="A129" s="950" t="s">
        <v>460</v>
      </c>
      <c r="B129" s="610" t="s">
        <v>235</v>
      </c>
      <c r="C129" s="351" t="s">
        <v>703</v>
      </c>
      <c r="D129" s="26" t="s">
        <v>372</v>
      </c>
      <c r="E129" s="323" t="s">
        <v>27</v>
      </c>
      <c r="F129" s="55">
        <v>0</v>
      </c>
      <c r="G129" s="106">
        <v>246</v>
      </c>
      <c r="H129" s="144">
        <f t="shared" si="24"/>
        <v>0</v>
      </c>
      <c r="I129" s="106">
        <v>241</v>
      </c>
      <c r="J129" s="144">
        <f t="shared" si="25"/>
        <v>0</v>
      </c>
      <c r="K129" s="106">
        <v>234</v>
      </c>
      <c r="L129" s="144">
        <f t="shared" si="26"/>
        <v>0</v>
      </c>
      <c r="M129" s="106">
        <v>224</v>
      </c>
      <c r="N129" s="144">
        <f t="shared" si="27"/>
        <v>0</v>
      </c>
      <c r="O129" s="106">
        <v>216</v>
      </c>
      <c r="P129" s="144">
        <f t="shared" si="28"/>
        <v>0</v>
      </c>
      <c r="Q129" s="106">
        <v>212</v>
      </c>
      <c r="R129" s="144">
        <f t="shared" si="29"/>
        <v>0</v>
      </c>
      <c r="S129" s="541">
        <v>409</v>
      </c>
    </row>
    <row r="130" spans="1:19" s="1" customFormat="1" ht="33" customHeight="1">
      <c r="A130" s="950" t="s">
        <v>461</v>
      </c>
      <c r="B130" s="610" t="s">
        <v>239</v>
      </c>
      <c r="C130" s="280" t="s">
        <v>690</v>
      </c>
      <c r="D130" s="80" t="s">
        <v>372</v>
      </c>
      <c r="E130" s="323" t="s">
        <v>27</v>
      </c>
      <c r="F130" s="55">
        <v>0</v>
      </c>
      <c r="G130" s="106">
        <v>167</v>
      </c>
      <c r="H130" s="144">
        <f t="shared" si="24"/>
        <v>0</v>
      </c>
      <c r="I130" s="106">
        <v>164</v>
      </c>
      <c r="J130" s="144">
        <f t="shared" si="25"/>
        <v>0</v>
      </c>
      <c r="K130" s="106">
        <v>159</v>
      </c>
      <c r="L130" s="144">
        <f t="shared" si="26"/>
        <v>0</v>
      </c>
      <c r="M130" s="106">
        <v>152</v>
      </c>
      <c r="N130" s="144">
        <f t="shared" si="27"/>
        <v>0</v>
      </c>
      <c r="O130" s="106">
        <v>147</v>
      </c>
      <c r="P130" s="144">
        <f t="shared" si="28"/>
        <v>0</v>
      </c>
      <c r="Q130" s="106">
        <v>144</v>
      </c>
      <c r="R130" s="144">
        <f t="shared" si="29"/>
        <v>0</v>
      </c>
      <c r="S130" s="541">
        <v>278</v>
      </c>
    </row>
    <row r="131" spans="1:19" s="1" customFormat="1" ht="33" customHeight="1">
      <c r="A131" s="952" t="s">
        <v>462</v>
      </c>
      <c r="B131" s="45" t="s">
        <v>211</v>
      </c>
      <c r="C131" s="289" t="s">
        <v>690</v>
      </c>
      <c r="D131" s="243" t="s">
        <v>372</v>
      </c>
      <c r="E131" s="319" t="s">
        <v>27</v>
      </c>
      <c r="F131" s="84">
        <v>0</v>
      </c>
      <c r="G131" s="101">
        <v>101</v>
      </c>
      <c r="H131" s="144">
        <f t="shared" si="24"/>
        <v>0</v>
      </c>
      <c r="I131" s="105">
        <v>99</v>
      </c>
      <c r="J131" s="144">
        <f t="shared" si="25"/>
        <v>0</v>
      </c>
      <c r="K131" s="105">
        <v>96</v>
      </c>
      <c r="L131" s="144">
        <f t="shared" si="26"/>
        <v>0</v>
      </c>
      <c r="M131" s="105">
        <v>92</v>
      </c>
      <c r="N131" s="144">
        <f t="shared" si="27"/>
        <v>0</v>
      </c>
      <c r="O131" s="101">
        <v>89</v>
      </c>
      <c r="P131" s="144">
        <f t="shared" si="28"/>
        <v>0</v>
      </c>
      <c r="Q131" s="101">
        <v>87</v>
      </c>
      <c r="R131" s="144">
        <f t="shared" si="29"/>
        <v>0</v>
      </c>
      <c r="S131" s="527">
        <v>168</v>
      </c>
    </row>
    <row r="132" spans="1:19" s="1" customFormat="1" ht="33" customHeight="1">
      <c r="A132" s="950" t="s">
        <v>463</v>
      </c>
      <c r="B132" s="693" t="s">
        <v>240</v>
      </c>
      <c r="C132" s="289" t="s">
        <v>703</v>
      </c>
      <c r="D132" s="26" t="s">
        <v>372</v>
      </c>
      <c r="E132" s="323" t="s">
        <v>27</v>
      </c>
      <c r="F132" s="55">
        <v>0</v>
      </c>
      <c r="G132" s="106">
        <v>204</v>
      </c>
      <c r="H132" s="144">
        <f t="shared" si="24"/>
        <v>0</v>
      </c>
      <c r="I132" s="106">
        <v>200</v>
      </c>
      <c r="J132" s="144">
        <f t="shared" si="25"/>
        <v>0</v>
      </c>
      <c r="K132" s="106">
        <v>194</v>
      </c>
      <c r="L132" s="144">
        <f t="shared" si="26"/>
        <v>0</v>
      </c>
      <c r="M132" s="106">
        <v>186</v>
      </c>
      <c r="N132" s="144">
        <f t="shared" si="27"/>
        <v>0</v>
      </c>
      <c r="O132" s="106">
        <v>179</v>
      </c>
      <c r="P132" s="144">
        <f t="shared" si="28"/>
        <v>0</v>
      </c>
      <c r="Q132" s="106">
        <v>175</v>
      </c>
      <c r="R132" s="144">
        <f t="shared" si="29"/>
        <v>0</v>
      </c>
      <c r="S132" s="541">
        <v>339</v>
      </c>
    </row>
    <row r="133" spans="1:19" s="1" customFormat="1" ht="33" customHeight="1">
      <c r="A133" s="950" t="s">
        <v>464</v>
      </c>
      <c r="B133" s="693" t="s">
        <v>238</v>
      </c>
      <c r="C133" s="289" t="s">
        <v>703</v>
      </c>
      <c r="D133" s="26" t="s">
        <v>372</v>
      </c>
      <c r="E133" s="323" t="s">
        <v>27</v>
      </c>
      <c r="F133" s="55">
        <v>0</v>
      </c>
      <c r="G133" s="106">
        <v>162</v>
      </c>
      <c r="H133" s="144">
        <f t="shared" si="24"/>
        <v>0</v>
      </c>
      <c r="I133" s="106">
        <v>159</v>
      </c>
      <c r="J133" s="144">
        <f t="shared" si="25"/>
        <v>0</v>
      </c>
      <c r="K133" s="106">
        <v>154</v>
      </c>
      <c r="L133" s="144">
        <f t="shared" si="26"/>
        <v>0</v>
      </c>
      <c r="M133" s="106">
        <v>148</v>
      </c>
      <c r="N133" s="144">
        <f t="shared" si="27"/>
        <v>0</v>
      </c>
      <c r="O133" s="106">
        <v>143</v>
      </c>
      <c r="P133" s="144">
        <f t="shared" si="28"/>
        <v>0</v>
      </c>
      <c r="Q133" s="106">
        <v>140</v>
      </c>
      <c r="R133" s="144">
        <f t="shared" si="29"/>
        <v>0</v>
      </c>
      <c r="S133" s="541">
        <v>270</v>
      </c>
    </row>
    <row r="134" spans="1:19" s="19" customFormat="1" ht="33" customHeight="1">
      <c r="A134" s="948" t="s">
        <v>465</v>
      </c>
      <c r="B134" s="732" t="s">
        <v>243</v>
      </c>
      <c r="C134" s="733"/>
      <c r="D134" s="607" t="s">
        <v>372</v>
      </c>
      <c r="E134" s="718" t="s">
        <v>27</v>
      </c>
      <c r="F134" s="719">
        <v>0</v>
      </c>
      <c r="G134" s="720">
        <v>122</v>
      </c>
      <c r="H134" s="256">
        <f t="shared" si="24"/>
        <v>0</v>
      </c>
      <c r="I134" s="720">
        <v>119</v>
      </c>
      <c r="J134" s="256">
        <f t="shared" si="25"/>
        <v>0</v>
      </c>
      <c r="K134" s="720">
        <v>116</v>
      </c>
      <c r="L134" s="256">
        <f t="shared" si="26"/>
        <v>0</v>
      </c>
      <c r="M134" s="720">
        <v>111</v>
      </c>
      <c r="N134" s="256">
        <f t="shared" si="27"/>
        <v>0</v>
      </c>
      <c r="O134" s="720">
        <v>107</v>
      </c>
      <c r="P134" s="256">
        <f t="shared" si="28"/>
        <v>0</v>
      </c>
      <c r="Q134" s="720">
        <v>105</v>
      </c>
      <c r="R134" s="256">
        <f t="shared" si="29"/>
        <v>0</v>
      </c>
      <c r="S134" s="734">
        <v>202</v>
      </c>
    </row>
    <row r="135" spans="1:19" s="1" customFormat="1" ht="33" customHeight="1">
      <c r="A135" s="950" t="s">
        <v>466</v>
      </c>
      <c r="B135" s="610" t="s">
        <v>241</v>
      </c>
      <c r="C135" s="351" t="s">
        <v>703</v>
      </c>
      <c r="D135" s="26" t="s">
        <v>372</v>
      </c>
      <c r="E135" s="323" t="s">
        <v>27</v>
      </c>
      <c r="F135" s="55">
        <v>0</v>
      </c>
      <c r="G135" s="106">
        <v>101</v>
      </c>
      <c r="H135" s="144">
        <f t="shared" si="24"/>
        <v>0</v>
      </c>
      <c r="I135" s="106">
        <v>99</v>
      </c>
      <c r="J135" s="144">
        <f t="shared" si="25"/>
        <v>0</v>
      </c>
      <c r="K135" s="106">
        <v>96</v>
      </c>
      <c r="L135" s="144">
        <f t="shared" si="26"/>
        <v>0</v>
      </c>
      <c r="M135" s="106">
        <v>92</v>
      </c>
      <c r="N135" s="144">
        <f t="shared" si="27"/>
        <v>0</v>
      </c>
      <c r="O135" s="106">
        <v>89</v>
      </c>
      <c r="P135" s="144">
        <f t="shared" si="28"/>
        <v>0</v>
      </c>
      <c r="Q135" s="106">
        <v>87</v>
      </c>
      <c r="R135" s="144">
        <f t="shared" si="29"/>
        <v>0</v>
      </c>
      <c r="S135" s="541">
        <v>168</v>
      </c>
    </row>
    <row r="136" spans="1:19" s="1" customFormat="1" ht="33" customHeight="1">
      <c r="A136" s="950" t="s">
        <v>467</v>
      </c>
      <c r="B136" s="610" t="s">
        <v>242</v>
      </c>
      <c r="C136" s="351" t="s">
        <v>690</v>
      </c>
      <c r="D136" s="26" t="s">
        <v>372</v>
      </c>
      <c r="E136" s="323" t="s">
        <v>27</v>
      </c>
      <c r="F136" s="55">
        <v>0</v>
      </c>
      <c r="G136" s="106">
        <v>116</v>
      </c>
      <c r="H136" s="144">
        <f t="shared" si="24"/>
        <v>0</v>
      </c>
      <c r="I136" s="106">
        <v>114</v>
      </c>
      <c r="J136" s="144">
        <f t="shared" si="25"/>
        <v>0</v>
      </c>
      <c r="K136" s="106">
        <v>111</v>
      </c>
      <c r="L136" s="144">
        <f t="shared" si="26"/>
        <v>0</v>
      </c>
      <c r="M136" s="106">
        <v>106</v>
      </c>
      <c r="N136" s="144">
        <f t="shared" si="27"/>
        <v>0</v>
      </c>
      <c r="O136" s="106">
        <v>102</v>
      </c>
      <c r="P136" s="144">
        <f t="shared" si="28"/>
        <v>0</v>
      </c>
      <c r="Q136" s="106">
        <v>100</v>
      </c>
      <c r="R136" s="144">
        <f t="shared" si="29"/>
        <v>0</v>
      </c>
      <c r="S136" s="541">
        <v>193</v>
      </c>
    </row>
    <row r="137" spans="1:19" s="21" customFormat="1" ht="33" customHeight="1">
      <c r="A137" s="950" t="s">
        <v>468</v>
      </c>
      <c r="B137" s="610" t="s">
        <v>345</v>
      </c>
      <c r="C137" s="338" t="s">
        <v>695</v>
      </c>
      <c r="D137" s="286" t="s">
        <v>372</v>
      </c>
      <c r="E137" s="325" t="s">
        <v>27</v>
      </c>
      <c r="F137" s="55">
        <v>0</v>
      </c>
      <c r="G137" s="108">
        <v>139</v>
      </c>
      <c r="H137" s="135">
        <f t="shared" si="24"/>
        <v>0</v>
      </c>
      <c r="I137" s="108">
        <v>136</v>
      </c>
      <c r="J137" s="135">
        <f t="shared" si="25"/>
        <v>0</v>
      </c>
      <c r="K137" s="108">
        <v>132</v>
      </c>
      <c r="L137" s="135">
        <f t="shared" si="26"/>
        <v>0</v>
      </c>
      <c r="M137" s="108">
        <v>127</v>
      </c>
      <c r="N137" s="135">
        <f t="shared" si="27"/>
        <v>0</v>
      </c>
      <c r="O137" s="108">
        <v>122</v>
      </c>
      <c r="P137" s="135">
        <f t="shared" si="28"/>
        <v>0</v>
      </c>
      <c r="Q137" s="108">
        <v>120</v>
      </c>
      <c r="R137" s="135">
        <f t="shared" si="29"/>
        <v>0</v>
      </c>
      <c r="S137" s="543">
        <v>231</v>
      </c>
    </row>
    <row r="138" spans="1:19" s="1" customFormat="1" ht="33" customHeight="1">
      <c r="A138" s="952" t="s">
        <v>469</v>
      </c>
      <c r="B138" s="646" t="s">
        <v>236</v>
      </c>
      <c r="C138" s="299" t="s">
        <v>690</v>
      </c>
      <c r="D138" s="80" t="s">
        <v>372</v>
      </c>
      <c r="E138" s="319" t="s">
        <v>27</v>
      </c>
      <c r="F138" s="84">
        <v>0</v>
      </c>
      <c r="G138" s="106">
        <v>101</v>
      </c>
      <c r="H138" s="144">
        <f>F138*G138</f>
        <v>0</v>
      </c>
      <c r="I138" s="106">
        <v>99</v>
      </c>
      <c r="J138" s="144">
        <f>F138*I138</f>
        <v>0</v>
      </c>
      <c r="K138" s="106">
        <v>96</v>
      </c>
      <c r="L138" s="144">
        <f>F138*K138</f>
        <v>0</v>
      </c>
      <c r="M138" s="106">
        <v>92</v>
      </c>
      <c r="N138" s="144">
        <f>F138*M138</f>
        <v>0</v>
      </c>
      <c r="O138" s="106">
        <v>89</v>
      </c>
      <c r="P138" s="144">
        <f>F138*O138</f>
        <v>0</v>
      </c>
      <c r="Q138" s="106">
        <v>87</v>
      </c>
      <c r="R138" s="144">
        <f t="shared" si="29"/>
        <v>0</v>
      </c>
      <c r="S138" s="527">
        <v>168</v>
      </c>
    </row>
    <row r="139" spans="1:19" s="19" customFormat="1" ht="33" customHeight="1">
      <c r="A139" s="940" t="s">
        <v>470</v>
      </c>
      <c r="B139" s="735" t="s">
        <v>237</v>
      </c>
      <c r="C139" s="302"/>
      <c r="D139" s="651" t="s">
        <v>372</v>
      </c>
      <c r="E139" s="322" t="s">
        <v>27</v>
      </c>
      <c r="F139" s="736">
        <v>0</v>
      </c>
      <c r="G139" s="255">
        <v>137</v>
      </c>
      <c r="H139" s="256">
        <f t="shared" si="24"/>
        <v>0</v>
      </c>
      <c r="I139" s="635">
        <v>135</v>
      </c>
      <c r="J139" s="256">
        <f t="shared" si="25"/>
        <v>0</v>
      </c>
      <c r="K139" s="635">
        <v>130</v>
      </c>
      <c r="L139" s="256">
        <f t="shared" si="26"/>
        <v>0</v>
      </c>
      <c r="M139" s="635">
        <v>125</v>
      </c>
      <c r="N139" s="256">
        <f t="shared" si="27"/>
        <v>0</v>
      </c>
      <c r="O139" s="255">
        <v>121</v>
      </c>
      <c r="P139" s="256">
        <f t="shared" si="28"/>
        <v>0</v>
      </c>
      <c r="Q139" s="255">
        <v>118</v>
      </c>
      <c r="R139" s="256">
        <f t="shared" si="29"/>
        <v>0</v>
      </c>
      <c r="S139" s="645">
        <v>228</v>
      </c>
    </row>
    <row r="140" spans="1:19" s="1" customFormat="1" ht="33" customHeight="1">
      <c r="A140" s="952" t="s">
        <v>471</v>
      </c>
      <c r="B140" s="45" t="s">
        <v>244</v>
      </c>
      <c r="C140" s="299" t="s">
        <v>690</v>
      </c>
      <c r="D140" s="80" t="s">
        <v>372</v>
      </c>
      <c r="E140" s="319" t="s">
        <v>27</v>
      </c>
      <c r="F140" s="84">
        <v>0</v>
      </c>
      <c r="G140" s="101">
        <v>174</v>
      </c>
      <c r="H140" s="144">
        <f t="shared" si="24"/>
        <v>0</v>
      </c>
      <c r="I140" s="105">
        <v>170</v>
      </c>
      <c r="J140" s="144">
        <f t="shared" si="25"/>
        <v>0</v>
      </c>
      <c r="K140" s="105">
        <v>165</v>
      </c>
      <c r="L140" s="144">
        <f t="shared" si="26"/>
        <v>0</v>
      </c>
      <c r="M140" s="105">
        <v>158</v>
      </c>
      <c r="N140" s="144">
        <f t="shared" si="27"/>
        <v>0</v>
      </c>
      <c r="O140" s="101">
        <v>153</v>
      </c>
      <c r="P140" s="144">
        <f t="shared" si="28"/>
        <v>0</v>
      </c>
      <c r="Q140" s="101">
        <v>150</v>
      </c>
      <c r="R140" s="144">
        <f t="shared" si="29"/>
        <v>0</v>
      </c>
      <c r="S140" s="527">
        <v>289</v>
      </c>
    </row>
    <row r="141" spans="1:19" ht="15">
      <c r="A141" s="611" t="s">
        <v>39</v>
      </c>
      <c r="B141" s="22"/>
      <c r="C141" s="22"/>
      <c r="D141" s="356"/>
      <c r="E141" s="37"/>
      <c r="F141" s="54"/>
      <c r="G141" s="158"/>
      <c r="H141" s="159"/>
      <c r="I141" s="158"/>
      <c r="J141" s="159"/>
      <c r="K141" s="158"/>
      <c r="L141" s="159"/>
      <c r="M141" s="158"/>
      <c r="N141" s="159"/>
      <c r="O141" s="160"/>
      <c r="P141" s="161"/>
      <c r="Q141" s="160"/>
      <c r="R141" s="161"/>
      <c r="S141" s="162"/>
    </row>
    <row r="142" spans="1:19" s="19" customFormat="1" ht="16.5" customHeight="1">
      <c r="A142" s="953" t="s">
        <v>472</v>
      </c>
      <c r="B142" s="44" t="s">
        <v>360</v>
      </c>
      <c r="C142" s="302"/>
      <c r="D142" s="651" t="s">
        <v>870</v>
      </c>
      <c r="E142" s="322" t="s">
        <v>9</v>
      </c>
      <c r="F142" s="736">
        <v>0</v>
      </c>
      <c r="G142" s="635">
        <v>222</v>
      </c>
      <c r="H142" s="151">
        <f>F142*G142</f>
        <v>0</v>
      </c>
      <c r="I142" s="635">
        <v>217</v>
      </c>
      <c r="J142" s="151">
        <f>F142*I142</f>
        <v>0</v>
      </c>
      <c r="K142" s="635">
        <v>211</v>
      </c>
      <c r="L142" s="151">
        <f>F142*K142</f>
        <v>0</v>
      </c>
      <c r="M142" s="635">
        <v>202</v>
      </c>
      <c r="N142" s="151">
        <f>F142*M142</f>
        <v>0</v>
      </c>
      <c r="O142" s="636">
        <v>195</v>
      </c>
      <c r="P142" s="656">
        <f>F142*O142</f>
        <v>0</v>
      </c>
      <c r="Q142" s="657">
        <v>191</v>
      </c>
      <c r="R142" s="737">
        <f>F142*Q142</f>
        <v>0</v>
      </c>
      <c r="S142" s="738">
        <v>368</v>
      </c>
    </row>
    <row r="143" spans="1:19" s="19" customFormat="1" ht="16.5" customHeight="1">
      <c r="A143" s="953" t="s">
        <v>473</v>
      </c>
      <c r="B143" s="44" t="s">
        <v>361</v>
      </c>
      <c r="C143" s="302"/>
      <c r="D143" s="651" t="s">
        <v>363</v>
      </c>
      <c r="E143" s="322" t="s">
        <v>20</v>
      </c>
      <c r="F143" s="736">
        <v>0</v>
      </c>
      <c r="G143" s="635">
        <v>505</v>
      </c>
      <c r="H143" s="151">
        <f>F143*G143</f>
        <v>0</v>
      </c>
      <c r="I143" s="635">
        <v>494</v>
      </c>
      <c r="J143" s="151">
        <f>F143*I143</f>
        <v>0</v>
      </c>
      <c r="K143" s="635">
        <v>479</v>
      </c>
      <c r="L143" s="151">
        <f>F143*K143</f>
        <v>0</v>
      </c>
      <c r="M143" s="635">
        <v>459</v>
      </c>
      <c r="N143" s="151">
        <f>F143*M143</f>
        <v>0</v>
      </c>
      <c r="O143" s="636">
        <v>444</v>
      </c>
      <c r="P143" s="656">
        <f>F143*O143</f>
        <v>0</v>
      </c>
      <c r="Q143" s="657">
        <v>434</v>
      </c>
      <c r="R143" s="737">
        <f>F143*Q143</f>
        <v>0</v>
      </c>
      <c r="S143" s="738">
        <v>840</v>
      </c>
    </row>
    <row r="144" spans="1:19" s="19" customFormat="1" ht="16.5" customHeight="1">
      <c r="A144" s="953" t="s">
        <v>474</v>
      </c>
      <c r="B144" s="44" t="s">
        <v>361</v>
      </c>
      <c r="C144" s="302"/>
      <c r="D144" s="651" t="s">
        <v>362</v>
      </c>
      <c r="E144" s="322" t="s">
        <v>20</v>
      </c>
      <c r="F144" s="736">
        <v>0</v>
      </c>
      <c r="G144" s="635">
        <v>525</v>
      </c>
      <c r="H144" s="151">
        <f>F144*G144</f>
        <v>0</v>
      </c>
      <c r="I144" s="635">
        <v>514</v>
      </c>
      <c r="J144" s="151">
        <f>F144*I144</f>
        <v>0</v>
      </c>
      <c r="K144" s="635">
        <v>499</v>
      </c>
      <c r="L144" s="151">
        <f>F144*K144</f>
        <v>0</v>
      </c>
      <c r="M144" s="635">
        <v>478</v>
      </c>
      <c r="N144" s="151">
        <f>F144*M144</f>
        <v>0</v>
      </c>
      <c r="O144" s="636">
        <v>462</v>
      </c>
      <c r="P144" s="656">
        <f>F144*O144</f>
        <v>0</v>
      </c>
      <c r="Q144" s="657">
        <v>451</v>
      </c>
      <c r="R144" s="737">
        <f>F144*Q144</f>
        <v>0</v>
      </c>
      <c r="S144" s="738">
        <v>874</v>
      </c>
    </row>
    <row r="145" spans="1:19" ht="15">
      <c r="A145" s="611" t="s">
        <v>10</v>
      </c>
      <c r="B145" s="611"/>
      <c r="C145" s="22"/>
      <c r="D145" s="356"/>
      <c r="E145" s="37"/>
      <c r="F145" s="54"/>
      <c r="G145" s="158"/>
      <c r="H145" s="159"/>
      <c r="I145" s="158"/>
      <c r="J145" s="159"/>
      <c r="K145" s="158"/>
      <c r="L145" s="159"/>
      <c r="M145" s="158"/>
      <c r="N145" s="159"/>
      <c r="O145" s="160"/>
      <c r="P145" s="161"/>
      <c r="Q145" s="160"/>
      <c r="R145" s="161"/>
      <c r="S145" s="162"/>
    </row>
    <row r="146" spans="1:19" s="1" customFormat="1" ht="16.5" customHeight="1">
      <c r="A146" s="954" t="s">
        <v>475</v>
      </c>
      <c r="B146" s="1011" t="s">
        <v>88</v>
      </c>
      <c r="C146" s="748" t="s">
        <v>702</v>
      </c>
      <c r="D146" s="448" t="s">
        <v>85</v>
      </c>
      <c r="E146" s="244" t="s">
        <v>27</v>
      </c>
      <c r="F146" s="62">
        <v>0</v>
      </c>
      <c r="G146" s="101">
        <v>214</v>
      </c>
      <c r="H146" s="144">
        <f aca="true" t="shared" si="30" ref="H146:H165">F146*G146</f>
        <v>0</v>
      </c>
      <c r="I146" s="101">
        <v>210</v>
      </c>
      <c r="J146" s="144">
        <f aca="true" t="shared" si="31" ref="J146:J165">F146*I146</f>
        <v>0</v>
      </c>
      <c r="K146" s="101">
        <v>203</v>
      </c>
      <c r="L146" s="144">
        <f aca="true" t="shared" si="32" ref="L146:L165">F146*K146</f>
        <v>0</v>
      </c>
      <c r="M146" s="101">
        <v>195</v>
      </c>
      <c r="N146" s="144">
        <f aca="true" t="shared" si="33" ref="N146:N165">F146*M146</f>
        <v>0</v>
      </c>
      <c r="O146" s="154">
        <v>188</v>
      </c>
      <c r="P146" s="155">
        <f aca="true" t="shared" si="34" ref="P146:P165">F146*O146</f>
        <v>0</v>
      </c>
      <c r="Q146" s="154">
        <v>184</v>
      </c>
      <c r="R146" s="155">
        <f aca="true" t="shared" si="35" ref="R146:R165">F146*Q146</f>
        <v>0</v>
      </c>
      <c r="S146" s="537">
        <v>356</v>
      </c>
    </row>
    <row r="147" spans="1:19" s="1" customFormat="1" ht="16.5" customHeight="1">
      <c r="A147" s="955" t="s">
        <v>476</v>
      </c>
      <c r="B147" s="1054"/>
      <c r="C147" s="352" t="s">
        <v>702</v>
      </c>
      <c r="D147" s="27" t="s">
        <v>625</v>
      </c>
      <c r="E147" s="16" t="s">
        <v>38</v>
      </c>
      <c r="F147" s="56">
        <v>0</v>
      </c>
      <c r="G147" s="103">
        <v>346</v>
      </c>
      <c r="H147" s="163">
        <f>F147*G147</f>
        <v>0</v>
      </c>
      <c r="I147" s="103">
        <v>339</v>
      </c>
      <c r="J147" s="163">
        <f>F147*I147</f>
        <v>0</v>
      </c>
      <c r="K147" s="103">
        <v>329</v>
      </c>
      <c r="L147" s="163">
        <f>F147*K147</f>
        <v>0</v>
      </c>
      <c r="M147" s="103">
        <v>315</v>
      </c>
      <c r="N147" s="163">
        <f>F147*M147</f>
        <v>0</v>
      </c>
      <c r="O147" s="175">
        <v>305</v>
      </c>
      <c r="P147" s="176">
        <f>F147*O147</f>
        <v>0</v>
      </c>
      <c r="Q147" s="175">
        <v>298</v>
      </c>
      <c r="R147" s="176">
        <f>F147*Q147</f>
        <v>0</v>
      </c>
      <c r="S147" s="535">
        <v>576</v>
      </c>
    </row>
    <row r="148" spans="1:19" s="19" customFormat="1" ht="16.5" customHeight="1">
      <c r="A148" s="956" t="s">
        <v>886</v>
      </c>
      <c r="B148" s="1054"/>
      <c r="C148" s="739"/>
      <c r="D148" s="900" t="s">
        <v>897</v>
      </c>
      <c r="E148" s="726" t="s">
        <v>52</v>
      </c>
      <c r="F148" s="727">
        <v>0</v>
      </c>
      <c r="G148" s="728">
        <v>3420</v>
      </c>
      <c r="H148" s="729">
        <f>F148*G148</f>
        <v>0</v>
      </c>
      <c r="I148" s="728">
        <v>3352</v>
      </c>
      <c r="J148" s="729">
        <f>F148*I148</f>
        <v>0</v>
      </c>
      <c r="K148" s="728">
        <v>3249</v>
      </c>
      <c r="L148" s="729">
        <f>F148*K148</f>
        <v>0</v>
      </c>
      <c r="M148" s="728">
        <v>3113</v>
      </c>
      <c r="N148" s="729">
        <f>F148*M148</f>
        <v>0</v>
      </c>
      <c r="O148" s="741">
        <v>3010</v>
      </c>
      <c r="P148" s="742">
        <f>F148*O148</f>
        <v>0</v>
      </c>
      <c r="Q148" s="741">
        <v>2942</v>
      </c>
      <c r="R148" s="742">
        <f>F148*Q148</f>
        <v>0</v>
      </c>
      <c r="S148" s="731">
        <v>5700</v>
      </c>
    </row>
    <row r="149" spans="1:19" s="261" customFormat="1" ht="16.5" customHeight="1">
      <c r="A149" s="957" t="s">
        <v>887</v>
      </c>
      <c r="B149" s="1079"/>
      <c r="C149" s="786"/>
      <c r="D149" s="787"/>
      <c r="E149" s="767" t="s">
        <v>869</v>
      </c>
      <c r="F149" s="801">
        <v>0</v>
      </c>
      <c r="G149" s="789">
        <v>4380</v>
      </c>
      <c r="H149" s="790">
        <f t="shared" si="30"/>
        <v>0</v>
      </c>
      <c r="I149" s="789">
        <v>4293</v>
      </c>
      <c r="J149" s="790">
        <f t="shared" si="31"/>
        <v>0</v>
      </c>
      <c r="K149" s="789">
        <v>4161</v>
      </c>
      <c r="L149" s="790">
        <f t="shared" si="32"/>
        <v>0</v>
      </c>
      <c r="M149" s="789">
        <v>3986</v>
      </c>
      <c r="N149" s="790">
        <f t="shared" si="33"/>
        <v>0</v>
      </c>
      <c r="O149" s="791">
        <v>3855</v>
      </c>
      <c r="P149" s="802">
        <f t="shared" si="34"/>
        <v>0</v>
      </c>
      <c r="Q149" s="791">
        <v>3767</v>
      </c>
      <c r="R149" s="802">
        <f t="shared" si="35"/>
        <v>0</v>
      </c>
      <c r="S149" s="605">
        <v>7300</v>
      </c>
    </row>
    <row r="150" spans="1:19" s="250" customFormat="1" ht="16.5" customHeight="1">
      <c r="A150" s="958" t="s">
        <v>477</v>
      </c>
      <c r="B150" s="1068" t="s">
        <v>322</v>
      </c>
      <c r="C150" s="749" t="s">
        <v>735</v>
      </c>
      <c r="D150" s="748" t="s">
        <v>85</v>
      </c>
      <c r="E150" s="438" t="s">
        <v>27</v>
      </c>
      <c r="F150" s="400">
        <v>0</v>
      </c>
      <c r="G150" s="439">
        <v>222</v>
      </c>
      <c r="H150" s="441">
        <f t="shared" si="30"/>
        <v>0</v>
      </c>
      <c r="I150" s="439">
        <v>218</v>
      </c>
      <c r="J150" s="441">
        <f t="shared" si="31"/>
        <v>0</v>
      </c>
      <c r="K150" s="439">
        <v>211</v>
      </c>
      <c r="L150" s="441">
        <f t="shared" si="32"/>
        <v>0</v>
      </c>
      <c r="M150" s="439">
        <v>203</v>
      </c>
      <c r="N150" s="441">
        <f t="shared" si="33"/>
        <v>0</v>
      </c>
      <c r="O150" s="221">
        <v>196</v>
      </c>
      <c r="P150" s="442">
        <f t="shared" si="34"/>
        <v>0</v>
      </c>
      <c r="Q150" s="221">
        <v>191</v>
      </c>
      <c r="R150" s="442">
        <f t="shared" si="35"/>
        <v>0</v>
      </c>
      <c r="S150" s="546">
        <v>370</v>
      </c>
    </row>
    <row r="151" spans="1:19" s="259" customFormat="1" ht="16.5" customHeight="1">
      <c r="A151" s="959" t="s">
        <v>478</v>
      </c>
      <c r="B151" s="1070"/>
      <c r="C151" s="753"/>
      <c r="D151" s="754" t="s">
        <v>625</v>
      </c>
      <c r="E151" s="755" t="s">
        <v>38</v>
      </c>
      <c r="F151" s="756">
        <v>0</v>
      </c>
      <c r="G151" s="757">
        <v>369</v>
      </c>
      <c r="H151" s="758">
        <f>F151*G151</f>
        <v>0</v>
      </c>
      <c r="I151" s="759">
        <v>362</v>
      </c>
      <c r="J151" s="758">
        <f>F151*I151</f>
        <v>0</v>
      </c>
      <c r="K151" s="759">
        <v>356</v>
      </c>
      <c r="L151" s="758">
        <f>F151*K151</f>
        <v>0</v>
      </c>
      <c r="M151" s="759">
        <v>336</v>
      </c>
      <c r="N151" s="758">
        <f>F151*M151</f>
        <v>0</v>
      </c>
      <c r="O151" s="741">
        <v>325</v>
      </c>
      <c r="P151" s="751">
        <f>F151*O151</f>
        <v>0</v>
      </c>
      <c r="Q151" s="741">
        <v>318</v>
      </c>
      <c r="R151" s="751">
        <f>F151*Q151</f>
        <v>0</v>
      </c>
      <c r="S151" s="752">
        <v>615</v>
      </c>
    </row>
    <row r="152" spans="1:19" s="261" customFormat="1" ht="16.5" customHeight="1">
      <c r="A152" s="960" t="s">
        <v>888</v>
      </c>
      <c r="B152" s="1071"/>
      <c r="C152" s="793"/>
      <c r="D152" s="794"/>
      <c r="E152" s="334" t="s">
        <v>869</v>
      </c>
      <c r="F152" s="266">
        <v>0</v>
      </c>
      <c r="G152" s="795">
        <v>4560</v>
      </c>
      <c r="H152" s="790">
        <f>F152*G152</f>
        <v>0</v>
      </c>
      <c r="I152" s="789">
        <v>4469</v>
      </c>
      <c r="J152" s="790">
        <f>F152*I152</f>
        <v>0</v>
      </c>
      <c r="K152" s="789">
        <v>4332</v>
      </c>
      <c r="L152" s="796">
        <f>F152*K152</f>
        <v>0</v>
      </c>
      <c r="M152" s="797">
        <v>4150</v>
      </c>
      <c r="N152" s="796">
        <f>F152*M152</f>
        <v>0</v>
      </c>
      <c r="O152" s="798">
        <v>4013</v>
      </c>
      <c r="P152" s="799">
        <f>F152*O152</f>
        <v>0</v>
      </c>
      <c r="Q152" s="798">
        <v>3922</v>
      </c>
      <c r="R152" s="800">
        <f t="shared" si="35"/>
        <v>0</v>
      </c>
      <c r="S152" s="752">
        <v>7600</v>
      </c>
    </row>
    <row r="153" spans="1:19" s="1" customFormat="1" ht="16.5" customHeight="1">
      <c r="A153" s="954" t="s">
        <v>479</v>
      </c>
      <c r="B153" s="1055" t="s">
        <v>321</v>
      </c>
      <c r="C153" s="749" t="s">
        <v>702</v>
      </c>
      <c r="D153" s="747" t="s">
        <v>85</v>
      </c>
      <c r="E153" s="244" t="s">
        <v>27</v>
      </c>
      <c r="F153" s="62">
        <v>0</v>
      </c>
      <c r="G153" s="106">
        <v>207</v>
      </c>
      <c r="H153" s="173">
        <f t="shared" si="30"/>
        <v>0</v>
      </c>
      <c r="I153" s="106">
        <v>203</v>
      </c>
      <c r="J153" s="173">
        <f t="shared" si="31"/>
        <v>0</v>
      </c>
      <c r="K153" s="106">
        <v>197</v>
      </c>
      <c r="L153" s="173">
        <f t="shared" si="32"/>
        <v>0</v>
      </c>
      <c r="M153" s="106">
        <v>188</v>
      </c>
      <c r="N153" s="173">
        <f t="shared" si="33"/>
        <v>0</v>
      </c>
      <c r="O153" s="221">
        <v>182</v>
      </c>
      <c r="P153" s="245">
        <f t="shared" si="34"/>
        <v>0</v>
      </c>
      <c r="Q153" s="221">
        <v>178</v>
      </c>
      <c r="R153" s="245">
        <f t="shared" si="35"/>
        <v>0</v>
      </c>
      <c r="S153" s="534">
        <v>344</v>
      </c>
    </row>
    <row r="154" spans="1:19" s="1" customFormat="1" ht="16.5" customHeight="1">
      <c r="A154" s="955" t="s">
        <v>480</v>
      </c>
      <c r="B154" s="1088"/>
      <c r="C154" s="352" t="s">
        <v>702</v>
      </c>
      <c r="D154" s="469" t="s">
        <v>625</v>
      </c>
      <c r="E154" s="16" t="s">
        <v>38</v>
      </c>
      <c r="F154" s="247">
        <v>0</v>
      </c>
      <c r="G154" s="103">
        <v>332</v>
      </c>
      <c r="H154" s="163">
        <f>F154*G154</f>
        <v>0</v>
      </c>
      <c r="I154" s="103">
        <v>325</v>
      </c>
      <c r="J154" s="163">
        <f>F154*I154</f>
        <v>0</v>
      </c>
      <c r="K154" s="103">
        <v>315</v>
      </c>
      <c r="L154" s="163">
        <f>F154*K154</f>
        <v>0</v>
      </c>
      <c r="M154" s="103">
        <v>302</v>
      </c>
      <c r="N154" s="163">
        <f>F154*M154</f>
        <v>0</v>
      </c>
      <c r="O154" s="175">
        <v>292</v>
      </c>
      <c r="P154" s="246">
        <f>F154*O154</f>
        <v>0</v>
      </c>
      <c r="Q154" s="175">
        <v>285</v>
      </c>
      <c r="R154" s="246">
        <f>F154*Q154</f>
        <v>0</v>
      </c>
      <c r="S154" s="535">
        <v>552</v>
      </c>
    </row>
    <row r="155" spans="1:19" s="19" customFormat="1" ht="16.5" customHeight="1">
      <c r="A155" s="956" t="s">
        <v>889</v>
      </c>
      <c r="B155" s="1088"/>
      <c r="C155" s="739"/>
      <c r="D155" s="900" t="s">
        <v>898</v>
      </c>
      <c r="E155" s="726" t="s">
        <v>52</v>
      </c>
      <c r="F155" s="760">
        <v>0</v>
      </c>
      <c r="G155" s="728">
        <v>3000</v>
      </c>
      <c r="H155" s="729">
        <f>F155*G155</f>
        <v>0</v>
      </c>
      <c r="I155" s="728">
        <v>2940</v>
      </c>
      <c r="J155" s="729">
        <f>F155*I155</f>
        <v>0</v>
      </c>
      <c r="K155" s="728">
        <v>2850</v>
      </c>
      <c r="L155" s="729">
        <f>F155*K155</f>
        <v>0</v>
      </c>
      <c r="M155" s="728">
        <v>2730</v>
      </c>
      <c r="N155" s="729">
        <f>F155*M155</f>
        <v>0</v>
      </c>
      <c r="O155" s="741">
        <v>2640</v>
      </c>
      <c r="P155" s="761">
        <f>F155*O155</f>
        <v>0</v>
      </c>
      <c r="Q155" s="741">
        <v>2580</v>
      </c>
      <c r="R155" s="761">
        <f>F155*Q155</f>
        <v>0</v>
      </c>
      <c r="S155" s="731">
        <v>5000</v>
      </c>
    </row>
    <row r="156" spans="1:19" s="261" customFormat="1" ht="16.5" customHeight="1">
      <c r="A156" s="957" t="s">
        <v>890</v>
      </c>
      <c r="B156" s="1089"/>
      <c r="C156" s="786"/>
      <c r="D156" s="787"/>
      <c r="E156" s="767" t="s">
        <v>869</v>
      </c>
      <c r="F156" s="788">
        <v>0</v>
      </c>
      <c r="G156" s="789">
        <v>3660</v>
      </c>
      <c r="H156" s="790">
        <f t="shared" si="30"/>
        <v>0</v>
      </c>
      <c r="I156" s="789">
        <v>3587</v>
      </c>
      <c r="J156" s="790">
        <f t="shared" si="31"/>
        <v>0</v>
      </c>
      <c r="K156" s="789">
        <v>3477</v>
      </c>
      <c r="L156" s="790">
        <f t="shared" si="32"/>
        <v>0</v>
      </c>
      <c r="M156" s="789">
        <v>3331</v>
      </c>
      <c r="N156" s="790">
        <f t="shared" si="33"/>
        <v>0</v>
      </c>
      <c r="O156" s="791">
        <v>3221</v>
      </c>
      <c r="P156" s="792">
        <f t="shared" si="34"/>
        <v>0</v>
      </c>
      <c r="Q156" s="791">
        <v>3148</v>
      </c>
      <c r="R156" s="792">
        <f t="shared" si="35"/>
        <v>0</v>
      </c>
      <c r="S156" s="605">
        <v>6100</v>
      </c>
    </row>
    <row r="157" spans="1:19" ht="16.5" customHeight="1">
      <c r="A157" s="961" t="s">
        <v>481</v>
      </c>
      <c r="B157" s="1055" t="s">
        <v>323</v>
      </c>
      <c r="C157" s="749" t="s">
        <v>709</v>
      </c>
      <c r="D157" s="747" t="s">
        <v>85</v>
      </c>
      <c r="E157" s="17" t="s">
        <v>27</v>
      </c>
      <c r="F157" s="63">
        <v>0</v>
      </c>
      <c r="G157" s="106">
        <v>209</v>
      </c>
      <c r="H157" s="173">
        <f t="shared" si="30"/>
        <v>0</v>
      </c>
      <c r="I157" s="106">
        <v>205</v>
      </c>
      <c r="J157" s="173">
        <f t="shared" si="31"/>
        <v>0</v>
      </c>
      <c r="K157" s="106">
        <v>198</v>
      </c>
      <c r="L157" s="173">
        <f t="shared" si="32"/>
        <v>0</v>
      </c>
      <c r="M157" s="106">
        <v>190</v>
      </c>
      <c r="N157" s="173">
        <f t="shared" si="33"/>
        <v>0</v>
      </c>
      <c r="O157" s="221">
        <v>184</v>
      </c>
      <c r="P157" s="245">
        <f t="shared" si="34"/>
        <v>0</v>
      </c>
      <c r="Q157" s="221">
        <v>180</v>
      </c>
      <c r="R157" s="245">
        <f t="shared" si="35"/>
        <v>0</v>
      </c>
      <c r="S157" s="534">
        <v>347</v>
      </c>
    </row>
    <row r="158" spans="1:19" ht="16.5" customHeight="1">
      <c r="A158" s="955" t="s">
        <v>482</v>
      </c>
      <c r="B158" s="1056"/>
      <c r="C158" s="750" t="s">
        <v>694</v>
      </c>
      <c r="D158" s="747" t="s">
        <v>625</v>
      </c>
      <c r="E158" s="16" t="s">
        <v>38</v>
      </c>
      <c r="F158" s="56">
        <v>0</v>
      </c>
      <c r="G158" s="103">
        <v>354</v>
      </c>
      <c r="H158" s="163">
        <f t="shared" si="30"/>
        <v>0</v>
      </c>
      <c r="I158" s="103">
        <v>347</v>
      </c>
      <c r="J158" s="163">
        <f t="shared" si="31"/>
        <v>0</v>
      </c>
      <c r="K158" s="103">
        <v>336</v>
      </c>
      <c r="L158" s="163">
        <f t="shared" si="32"/>
        <v>0</v>
      </c>
      <c r="M158" s="103">
        <v>322</v>
      </c>
      <c r="N158" s="163">
        <f t="shared" si="33"/>
        <v>0</v>
      </c>
      <c r="O158" s="175">
        <v>311</v>
      </c>
      <c r="P158" s="246">
        <f t="shared" si="34"/>
        <v>0</v>
      </c>
      <c r="Q158" s="175">
        <v>304</v>
      </c>
      <c r="R158" s="246">
        <f t="shared" si="35"/>
        <v>0</v>
      </c>
      <c r="S158" s="535">
        <v>589</v>
      </c>
    </row>
    <row r="159" spans="1:19" ht="16.5" customHeight="1">
      <c r="A159" s="962" t="s">
        <v>483</v>
      </c>
      <c r="B159" s="1057"/>
      <c r="C159" s="746" t="s">
        <v>709</v>
      </c>
      <c r="D159" s="470"/>
      <c r="E159" s="15" t="s">
        <v>52</v>
      </c>
      <c r="F159" s="64">
        <v>0</v>
      </c>
      <c r="G159" s="102">
        <v>2261</v>
      </c>
      <c r="H159" s="148">
        <f t="shared" si="30"/>
        <v>0</v>
      </c>
      <c r="I159" s="102">
        <v>2216</v>
      </c>
      <c r="J159" s="148">
        <f t="shared" si="31"/>
        <v>0</v>
      </c>
      <c r="K159" s="102">
        <v>2148</v>
      </c>
      <c r="L159" s="148">
        <f t="shared" si="32"/>
        <v>0</v>
      </c>
      <c r="M159" s="102">
        <v>2058</v>
      </c>
      <c r="N159" s="148">
        <f t="shared" si="33"/>
        <v>0</v>
      </c>
      <c r="O159" s="156">
        <v>1990</v>
      </c>
      <c r="P159" s="489">
        <f t="shared" si="34"/>
        <v>0</v>
      </c>
      <c r="Q159" s="156">
        <v>1945</v>
      </c>
      <c r="R159" s="489">
        <f t="shared" si="35"/>
        <v>0</v>
      </c>
      <c r="S159" s="545">
        <v>3768</v>
      </c>
    </row>
    <row r="160" spans="1:19" s="19" customFormat="1" ht="16.5" customHeight="1">
      <c r="A160" s="963" t="s">
        <v>484</v>
      </c>
      <c r="B160" s="1086" t="s">
        <v>89</v>
      </c>
      <c r="C160" s="764"/>
      <c r="D160" s="754" t="s">
        <v>85</v>
      </c>
      <c r="E160" s="763" t="s">
        <v>27</v>
      </c>
      <c r="F160" s="765">
        <v>0</v>
      </c>
      <c r="G160" s="255">
        <v>222</v>
      </c>
      <c r="H160" s="256">
        <f t="shared" si="30"/>
        <v>0</v>
      </c>
      <c r="I160" s="255">
        <v>218</v>
      </c>
      <c r="J160" s="256">
        <f t="shared" si="31"/>
        <v>0</v>
      </c>
      <c r="K160" s="255">
        <v>211</v>
      </c>
      <c r="L160" s="256">
        <f t="shared" si="32"/>
        <v>0</v>
      </c>
      <c r="M160" s="255">
        <v>203</v>
      </c>
      <c r="N160" s="256">
        <f t="shared" si="33"/>
        <v>0</v>
      </c>
      <c r="O160" s="257">
        <v>196</v>
      </c>
      <c r="P160" s="644">
        <f t="shared" si="34"/>
        <v>0</v>
      </c>
      <c r="Q160" s="257">
        <v>191</v>
      </c>
      <c r="R160" s="644">
        <f t="shared" si="35"/>
        <v>0</v>
      </c>
      <c r="S160" s="687">
        <v>370</v>
      </c>
    </row>
    <row r="161" spans="1:19" s="1" customFormat="1" ht="16.5" customHeight="1">
      <c r="A161" s="955" t="s">
        <v>485</v>
      </c>
      <c r="B161" s="1087"/>
      <c r="C161" s="496" t="s">
        <v>688</v>
      </c>
      <c r="D161" s="469" t="s">
        <v>625</v>
      </c>
      <c r="E161" s="16" t="s">
        <v>38</v>
      </c>
      <c r="F161" s="56">
        <v>0</v>
      </c>
      <c r="G161" s="103">
        <v>378</v>
      </c>
      <c r="H161" s="163">
        <f>F161*G161</f>
        <v>0</v>
      </c>
      <c r="I161" s="103">
        <v>371</v>
      </c>
      <c r="J161" s="163">
        <f>F161*I161</f>
        <v>0</v>
      </c>
      <c r="K161" s="103">
        <v>360</v>
      </c>
      <c r="L161" s="163">
        <f>F161*K161</f>
        <v>0</v>
      </c>
      <c r="M161" s="103">
        <v>344</v>
      </c>
      <c r="N161" s="163">
        <f>F161*M161</f>
        <v>0</v>
      </c>
      <c r="O161" s="175">
        <v>333</v>
      </c>
      <c r="P161" s="176">
        <f>F161*O161</f>
        <v>0</v>
      </c>
      <c r="Q161" s="175">
        <v>326</v>
      </c>
      <c r="R161" s="176">
        <f>F161*Q161</f>
        <v>0</v>
      </c>
      <c r="S161" s="535">
        <v>630</v>
      </c>
    </row>
    <row r="162" spans="1:19" s="19" customFormat="1" ht="16.5" customHeight="1">
      <c r="A162" s="964"/>
      <c r="B162" s="1087"/>
      <c r="C162" s="766"/>
      <c r="D162" s="743"/>
      <c r="E162" s="767" t="s">
        <v>869</v>
      </c>
      <c r="F162" s="744">
        <v>0</v>
      </c>
      <c r="G162" s="626">
        <v>4560</v>
      </c>
      <c r="H162" s="627">
        <f t="shared" si="30"/>
        <v>0</v>
      </c>
      <c r="I162" s="626">
        <v>4469</v>
      </c>
      <c r="J162" s="627">
        <f t="shared" si="31"/>
        <v>0</v>
      </c>
      <c r="K162" s="626">
        <v>4332</v>
      </c>
      <c r="L162" s="729">
        <f t="shared" si="32"/>
        <v>0</v>
      </c>
      <c r="M162" s="728">
        <v>4150</v>
      </c>
      <c r="N162" s="729">
        <f t="shared" si="33"/>
        <v>0</v>
      </c>
      <c r="O162" s="741">
        <v>4013</v>
      </c>
      <c r="P162" s="742">
        <f t="shared" si="34"/>
        <v>0</v>
      </c>
      <c r="Q162" s="741">
        <v>3922</v>
      </c>
      <c r="R162" s="742">
        <f t="shared" si="35"/>
        <v>0</v>
      </c>
      <c r="S162" s="731">
        <v>7600</v>
      </c>
    </row>
    <row r="163" spans="1:19" s="19" customFormat="1" ht="16.5" customHeight="1">
      <c r="A163" s="965" t="s">
        <v>486</v>
      </c>
      <c r="B163" s="1055" t="s">
        <v>324</v>
      </c>
      <c r="C163" s="764"/>
      <c r="D163" s="754" t="s">
        <v>85</v>
      </c>
      <c r="E163" s="768" t="s">
        <v>27</v>
      </c>
      <c r="F163" s="769">
        <v>0</v>
      </c>
      <c r="G163" s="770">
        <v>273</v>
      </c>
      <c r="H163" s="771">
        <f t="shared" si="30"/>
        <v>0</v>
      </c>
      <c r="I163" s="770">
        <v>267</v>
      </c>
      <c r="J163" s="771">
        <f t="shared" si="31"/>
        <v>0</v>
      </c>
      <c r="K163" s="770">
        <v>259</v>
      </c>
      <c r="L163" s="256">
        <f t="shared" si="32"/>
        <v>0</v>
      </c>
      <c r="M163" s="255">
        <v>248</v>
      </c>
      <c r="N163" s="256">
        <f t="shared" si="33"/>
        <v>0</v>
      </c>
      <c r="O163" s="257">
        <v>240</v>
      </c>
      <c r="P163" s="644">
        <f t="shared" si="34"/>
        <v>0</v>
      </c>
      <c r="Q163" s="257">
        <v>235</v>
      </c>
      <c r="R163" s="644">
        <f t="shared" si="35"/>
        <v>0</v>
      </c>
      <c r="S163" s="687">
        <v>454</v>
      </c>
    </row>
    <row r="164" spans="1:19" s="1" customFormat="1" ht="16.5" customHeight="1">
      <c r="A164" s="955" t="s">
        <v>487</v>
      </c>
      <c r="B164" s="1088"/>
      <c r="C164" s="496" t="s">
        <v>735</v>
      </c>
      <c r="D164" s="469" t="s">
        <v>625</v>
      </c>
      <c r="E164" s="16" t="s">
        <v>38</v>
      </c>
      <c r="F164" s="247">
        <v>0</v>
      </c>
      <c r="G164" s="103">
        <v>462</v>
      </c>
      <c r="H164" s="163">
        <f>F164*G164</f>
        <v>0</v>
      </c>
      <c r="I164" s="103">
        <v>453</v>
      </c>
      <c r="J164" s="163">
        <f>F164*I164</f>
        <v>0</v>
      </c>
      <c r="K164" s="103">
        <v>439</v>
      </c>
      <c r="L164" s="163">
        <f>F164*K164</f>
        <v>0</v>
      </c>
      <c r="M164" s="103">
        <v>420</v>
      </c>
      <c r="N164" s="163">
        <f>F164*M164</f>
        <v>0</v>
      </c>
      <c r="O164" s="175">
        <v>407</v>
      </c>
      <c r="P164" s="176">
        <f>F164*O164</f>
        <v>0</v>
      </c>
      <c r="Q164" s="175">
        <v>397</v>
      </c>
      <c r="R164" s="176">
        <f>F164*Q164</f>
        <v>0</v>
      </c>
      <c r="S164" s="535">
        <v>769</v>
      </c>
    </row>
    <row r="165" spans="1:19" s="19" customFormat="1" ht="16.5" customHeight="1">
      <c r="A165" s="956"/>
      <c r="B165" s="1056"/>
      <c r="C165" s="772"/>
      <c r="D165" s="743"/>
      <c r="E165" s="767" t="s">
        <v>869</v>
      </c>
      <c r="F165" s="762">
        <v>0</v>
      </c>
      <c r="G165" s="728">
        <v>5700</v>
      </c>
      <c r="H165" s="729">
        <f t="shared" si="30"/>
        <v>0</v>
      </c>
      <c r="I165" s="728">
        <v>5586</v>
      </c>
      <c r="J165" s="729">
        <f t="shared" si="31"/>
        <v>0</v>
      </c>
      <c r="K165" s="728">
        <v>5415</v>
      </c>
      <c r="L165" s="729">
        <f t="shared" si="32"/>
        <v>0</v>
      </c>
      <c r="M165" s="728">
        <v>5187</v>
      </c>
      <c r="N165" s="729">
        <f t="shared" si="33"/>
        <v>0</v>
      </c>
      <c r="O165" s="741">
        <v>5016</v>
      </c>
      <c r="P165" s="742">
        <f t="shared" si="34"/>
        <v>0</v>
      </c>
      <c r="Q165" s="741">
        <v>4902</v>
      </c>
      <c r="R165" s="742">
        <f t="shared" si="35"/>
        <v>0</v>
      </c>
      <c r="S165" s="731">
        <v>9500</v>
      </c>
    </row>
    <row r="166" spans="1:19" ht="15">
      <c r="A166" s="611" t="s">
        <v>11</v>
      </c>
      <c r="B166" s="22"/>
      <c r="C166" s="22"/>
      <c r="D166" s="356"/>
      <c r="E166" s="37"/>
      <c r="F166" s="54"/>
      <c r="G166" s="158"/>
      <c r="H166" s="159"/>
      <c r="I166" s="158"/>
      <c r="J166" s="159"/>
      <c r="K166" s="158"/>
      <c r="L166" s="159"/>
      <c r="M166" s="158"/>
      <c r="N166" s="159"/>
      <c r="O166" s="160"/>
      <c r="P166" s="161"/>
      <c r="Q166" s="160"/>
      <c r="R166" s="161"/>
      <c r="S166" s="162"/>
    </row>
    <row r="167" spans="1:19" ht="16.5" customHeight="1">
      <c r="A167" s="966" t="s">
        <v>488</v>
      </c>
      <c r="B167" s="1052" t="s">
        <v>65</v>
      </c>
      <c r="C167" s="342" t="s">
        <v>709</v>
      </c>
      <c r="D167" s="455" t="s">
        <v>92</v>
      </c>
      <c r="E167" s="326" t="s">
        <v>38</v>
      </c>
      <c r="F167" s="63">
        <v>0</v>
      </c>
      <c r="G167" s="96">
        <v>318</v>
      </c>
      <c r="H167" s="135">
        <f aca="true" t="shared" si="36" ref="H167:H179">F167*G167</f>
        <v>0</v>
      </c>
      <c r="I167" s="96">
        <v>312</v>
      </c>
      <c r="J167" s="135">
        <f aca="true" t="shared" si="37" ref="J167:J179">F167*I167</f>
        <v>0</v>
      </c>
      <c r="K167" s="96">
        <v>303</v>
      </c>
      <c r="L167" s="135">
        <f aca="true" t="shared" si="38" ref="L167:L179">F167*K167</f>
        <v>0</v>
      </c>
      <c r="M167" s="96">
        <v>290</v>
      </c>
      <c r="N167" s="135">
        <f aca="true" t="shared" si="39" ref="N167:N179">F167*M167</f>
        <v>0</v>
      </c>
      <c r="O167" s="145">
        <v>280</v>
      </c>
      <c r="P167" s="152">
        <f aca="true" t="shared" si="40" ref="P167:P179">F167*O167</f>
        <v>0</v>
      </c>
      <c r="Q167" s="145">
        <v>274</v>
      </c>
      <c r="R167" s="152">
        <f aca="true" t="shared" si="41" ref="R167:R179">F167*Q167</f>
        <v>0</v>
      </c>
      <c r="S167" s="547">
        <v>530</v>
      </c>
    </row>
    <row r="168" spans="1:19" ht="16.5" customHeight="1">
      <c r="A168" s="894" t="s">
        <v>489</v>
      </c>
      <c r="B168" s="1058"/>
      <c r="C168" s="348" t="s">
        <v>709</v>
      </c>
      <c r="D168" s="456" t="s">
        <v>712</v>
      </c>
      <c r="E168" s="24" t="s">
        <v>20</v>
      </c>
      <c r="F168" s="62">
        <v>0</v>
      </c>
      <c r="G168" s="490">
        <v>795</v>
      </c>
      <c r="H168" s="491">
        <f t="shared" si="36"/>
        <v>0</v>
      </c>
      <c r="I168" s="490">
        <v>780</v>
      </c>
      <c r="J168" s="491">
        <f t="shared" si="37"/>
        <v>0</v>
      </c>
      <c r="K168" s="490">
        <v>756</v>
      </c>
      <c r="L168" s="491">
        <f t="shared" si="38"/>
        <v>0</v>
      </c>
      <c r="M168" s="490">
        <v>724</v>
      </c>
      <c r="N168" s="491">
        <f t="shared" si="39"/>
        <v>0</v>
      </c>
      <c r="O168" s="492">
        <v>700</v>
      </c>
      <c r="P168" s="493">
        <f t="shared" si="40"/>
        <v>0</v>
      </c>
      <c r="Q168" s="492">
        <v>684</v>
      </c>
      <c r="R168" s="493">
        <f t="shared" si="41"/>
        <v>0</v>
      </c>
      <c r="S168" s="548">
        <v>1325</v>
      </c>
    </row>
    <row r="169" spans="1:19" s="19" customFormat="1" ht="16.5" customHeight="1">
      <c r="A169" s="967"/>
      <c r="B169" s="1058"/>
      <c r="C169" s="739"/>
      <c r="D169" s="740"/>
      <c r="E169" s="773" t="s">
        <v>869</v>
      </c>
      <c r="F169" s="727">
        <v>0</v>
      </c>
      <c r="G169" s="774">
        <v>4763</v>
      </c>
      <c r="H169" s="729">
        <f t="shared" si="36"/>
        <v>0</v>
      </c>
      <c r="I169" s="774">
        <v>4668</v>
      </c>
      <c r="J169" s="729">
        <f t="shared" si="37"/>
        <v>0</v>
      </c>
      <c r="K169" s="774">
        <v>4525</v>
      </c>
      <c r="L169" s="729">
        <f t="shared" si="38"/>
        <v>0</v>
      </c>
      <c r="M169" s="774">
        <v>4335</v>
      </c>
      <c r="N169" s="729">
        <f t="shared" si="39"/>
        <v>0</v>
      </c>
      <c r="O169" s="775">
        <v>4192</v>
      </c>
      <c r="P169" s="742">
        <f t="shared" si="40"/>
        <v>0</v>
      </c>
      <c r="Q169" s="775">
        <v>4100</v>
      </c>
      <c r="R169" s="742">
        <f t="shared" si="41"/>
        <v>0</v>
      </c>
      <c r="S169" s="776">
        <v>7938</v>
      </c>
    </row>
    <row r="170" spans="1:19" ht="16.5" customHeight="1">
      <c r="A170" s="968" t="s">
        <v>490</v>
      </c>
      <c r="B170" s="1074"/>
      <c r="C170" s="488" t="s">
        <v>694</v>
      </c>
      <c r="D170" s="494"/>
      <c r="E170" s="327" t="s">
        <v>26</v>
      </c>
      <c r="F170" s="64">
        <v>0</v>
      </c>
      <c r="G170" s="97">
        <v>1292</v>
      </c>
      <c r="H170" s="136">
        <f t="shared" si="36"/>
        <v>0</v>
      </c>
      <c r="I170" s="97">
        <v>1266</v>
      </c>
      <c r="J170" s="136">
        <f t="shared" si="37"/>
        <v>0</v>
      </c>
      <c r="K170" s="97">
        <v>1227</v>
      </c>
      <c r="L170" s="136">
        <f t="shared" si="38"/>
        <v>0</v>
      </c>
      <c r="M170" s="97">
        <v>1175</v>
      </c>
      <c r="N170" s="136">
        <f t="shared" si="39"/>
        <v>0</v>
      </c>
      <c r="O170" s="149">
        <v>1137</v>
      </c>
      <c r="P170" s="153">
        <f t="shared" si="40"/>
        <v>0</v>
      </c>
      <c r="Q170" s="149">
        <v>1111</v>
      </c>
      <c r="R170" s="153">
        <f t="shared" si="41"/>
        <v>0</v>
      </c>
      <c r="S170" s="549">
        <v>2152</v>
      </c>
    </row>
    <row r="171" spans="1:19" s="19" customFormat="1" ht="16.5" customHeight="1">
      <c r="A171" s="969" t="s">
        <v>491</v>
      </c>
      <c r="B171" s="1011" t="s">
        <v>364</v>
      </c>
      <c r="C171" s="606"/>
      <c r="D171" s="607" t="s">
        <v>711</v>
      </c>
      <c r="E171" s="763" t="s">
        <v>366</v>
      </c>
      <c r="F171" s="765">
        <v>0</v>
      </c>
      <c r="G171" s="255">
        <v>168</v>
      </c>
      <c r="H171" s="256">
        <f t="shared" si="36"/>
        <v>0</v>
      </c>
      <c r="I171" s="255">
        <v>165</v>
      </c>
      <c r="J171" s="256">
        <f t="shared" si="37"/>
        <v>0</v>
      </c>
      <c r="K171" s="255">
        <v>160</v>
      </c>
      <c r="L171" s="256">
        <f t="shared" si="38"/>
        <v>0</v>
      </c>
      <c r="M171" s="255">
        <v>153</v>
      </c>
      <c r="N171" s="256">
        <f t="shared" si="39"/>
        <v>0</v>
      </c>
      <c r="O171" s="257">
        <v>148</v>
      </c>
      <c r="P171" s="644">
        <f t="shared" si="40"/>
        <v>0</v>
      </c>
      <c r="Q171" s="257">
        <v>145</v>
      </c>
      <c r="R171" s="644">
        <f t="shared" si="41"/>
        <v>0</v>
      </c>
      <c r="S171" s="687">
        <v>280</v>
      </c>
    </row>
    <row r="172" spans="1:19" s="1" customFormat="1" ht="16.5" customHeight="1">
      <c r="A172" s="970" t="s">
        <v>492</v>
      </c>
      <c r="B172" s="1054"/>
      <c r="C172" s="298" t="s">
        <v>690</v>
      </c>
      <c r="D172" s="469" t="s">
        <v>712</v>
      </c>
      <c r="E172" s="320" t="s">
        <v>45</v>
      </c>
      <c r="F172" s="270">
        <v>0</v>
      </c>
      <c r="G172" s="107">
        <v>420</v>
      </c>
      <c r="H172" s="174">
        <f t="shared" si="36"/>
        <v>0</v>
      </c>
      <c r="I172" s="107">
        <v>412</v>
      </c>
      <c r="J172" s="174">
        <f t="shared" si="37"/>
        <v>0</v>
      </c>
      <c r="K172" s="107">
        <v>399</v>
      </c>
      <c r="L172" s="174">
        <f t="shared" si="38"/>
        <v>0</v>
      </c>
      <c r="M172" s="107">
        <v>383</v>
      </c>
      <c r="N172" s="174">
        <f t="shared" si="39"/>
        <v>0</v>
      </c>
      <c r="O172" s="284">
        <v>370</v>
      </c>
      <c r="P172" s="285">
        <f t="shared" si="40"/>
        <v>0</v>
      </c>
      <c r="Q172" s="284">
        <v>362</v>
      </c>
      <c r="R172" s="285">
        <f t="shared" si="41"/>
        <v>0</v>
      </c>
      <c r="S172" s="550">
        <v>700</v>
      </c>
    </row>
    <row r="173" spans="1:19" s="1" customFormat="1" ht="16.5" customHeight="1">
      <c r="A173" s="971" t="s">
        <v>493</v>
      </c>
      <c r="B173" s="1054"/>
      <c r="C173" s="298" t="s">
        <v>691</v>
      </c>
      <c r="D173" s="29"/>
      <c r="E173" s="328" t="s">
        <v>365</v>
      </c>
      <c r="F173" s="61">
        <v>0</v>
      </c>
      <c r="G173" s="107">
        <v>840</v>
      </c>
      <c r="H173" s="174">
        <f t="shared" si="36"/>
        <v>0</v>
      </c>
      <c r="I173" s="107">
        <v>824</v>
      </c>
      <c r="J173" s="174">
        <f t="shared" si="37"/>
        <v>0</v>
      </c>
      <c r="K173" s="107">
        <v>798</v>
      </c>
      <c r="L173" s="174">
        <f t="shared" si="38"/>
        <v>0</v>
      </c>
      <c r="M173" s="107">
        <v>765</v>
      </c>
      <c r="N173" s="174">
        <f t="shared" si="39"/>
        <v>0</v>
      </c>
      <c r="O173" s="284">
        <v>740</v>
      </c>
      <c r="P173" s="285">
        <f t="shared" si="40"/>
        <v>0</v>
      </c>
      <c r="Q173" s="284">
        <v>723</v>
      </c>
      <c r="R173" s="285">
        <f t="shared" si="41"/>
        <v>0</v>
      </c>
      <c r="S173" s="550">
        <v>1400</v>
      </c>
    </row>
    <row r="174" spans="1:19" s="261" customFormat="1" ht="16.5" customHeight="1">
      <c r="A174" s="972" t="s">
        <v>494</v>
      </c>
      <c r="B174" s="1054"/>
      <c r="C174" s="777"/>
      <c r="D174" s="778"/>
      <c r="E174" s="779" t="s">
        <v>52</v>
      </c>
      <c r="F174" s="780">
        <v>0</v>
      </c>
      <c r="G174" s="781">
        <v>3003</v>
      </c>
      <c r="H174" s="782">
        <f t="shared" si="36"/>
        <v>0</v>
      </c>
      <c r="I174" s="781">
        <v>2943</v>
      </c>
      <c r="J174" s="782">
        <f t="shared" si="37"/>
        <v>0</v>
      </c>
      <c r="K174" s="781">
        <v>2853</v>
      </c>
      <c r="L174" s="782">
        <f t="shared" si="38"/>
        <v>0</v>
      </c>
      <c r="M174" s="781">
        <v>2733</v>
      </c>
      <c r="N174" s="782">
        <f t="shared" si="39"/>
        <v>0</v>
      </c>
      <c r="O174" s="783">
        <v>2643</v>
      </c>
      <c r="P174" s="784">
        <f t="shared" si="40"/>
        <v>0</v>
      </c>
      <c r="Q174" s="783">
        <v>2583</v>
      </c>
      <c r="R174" s="784">
        <f t="shared" si="41"/>
        <v>0</v>
      </c>
      <c r="S174" s="785">
        <v>5005</v>
      </c>
    </row>
    <row r="175" spans="1:19" s="250" customFormat="1" ht="16.5" customHeight="1">
      <c r="A175" s="973" t="s">
        <v>733</v>
      </c>
      <c r="B175" s="1054"/>
      <c r="C175" s="288"/>
      <c r="D175" s="27"/>
      <c r="E175" s="803" t="s">
        <v>586</v>
      </c>
      <c r="F175" s="487">
        <v>0</v>
      </c>
      <c r="G175" s="378">
        <v>6006</v>
      </c>
      <c r="H175" s="383">
        <f t="shared" si="36"/>
        <v>0</v>
      </c>
      <c r="I175" s="378">
        <v>5886</v>
      </c>
      <c r="J175" s="383">
        <f t="shared" si="37"/>
        <v>0</v>
      </c>
      <c r="K175" s="378">
        <v>5706</v>
      </c>
      <c r="L175" s="383">
        <f t="shared" si="38"/>
        <v>0</v>
      </c>
      <c r="M175" s="378">
        <v>5466</v>
      </c>
      <c r="N175" s="383">
        <f t="shared" si="39"/>
        <v>0</v>
      </c>
      <c r="O175" s="187">
        <v>5286</v>
      </c>
      <c r="P175" s="385">
        <f t="shared" si="40"/>
        <v>0</v>
      </c>
      <c r="Q175" s="187">
        <v>5166</v>
      </c>
      <c r="R175" s="387">
        <f t="shared" si="41"/>
        <v>0</v>
      </c>
      <c r="S175" s="804">
        <v>10010</v>
      </c>
    </row>
    <row r="176" spans="1:19" s="261" customFormat="1" ht="16.5" customHeight="1">
      <c r="A176" s="974" t="s">
        <v>891</v>
      </c>
      <c r="B176" s="1068" t="s">
        <v>367</v>
      </c>
      <c r="C176" s="810"/>
      <c r="D176" s="571" t="s">
        <v>871</v>
      </c>
      <c r="E176" s="811" t="s">
        <v>369</v>
      </c>
      <c r="F176" s="765">
        <v>0</v>
      </c>
      <c r="G176" s="812">
        <v>530</v>
      </c>
      <c r="H176" s="256">
        <f t="shared" si="36"/>
        <v>0</v>
      </c>
      <c r="I176" s="812">
        <v>519</v>
      </c>
      <c r="J176" s="256">
        <f t="shared" si="37"/>
        <v>0</v>
      </c>
      <c r="K176" s="812">
        <v>503</v>
      </c>
      <c r="L176" s="256">
        <f t="shared" si="38"/>
        <v>0</v>
      </c>
      <c r="M176" s="812">
        <v>482</v>
      </c>
      <c r="N176" s="256">
        <f t="shared" si="39"/>
        <v>0</v>
      </c>
      <c r="O176" s="813">
        <v>466</v>
      </c>
      <c r="P176" s="644">
        <f t="shared" si="40"/>
        <v>0</v>
      </c>
      <c r="Q176" s="814">
        <v>456</v>
      </c>
      <c r="R176" s="815">
        <f t="shared" si="41"/>
        <v>0</v>
      </c>
      <c r="S176" s="585">
        <v>882</v>
      </c>
    </row>
    <row r="177" spans="1:19" s="1" customFormat="1" ht="15">
      <c r="A177" s="975" t="s">
        <v>495</v>
      </c>
      <c r="B177" s="1069"/>
      <c r="C177" s="470" t="s">
        <v>708</v>
      </c>
      <c r="D177" s="805" t="s">
        <v>370</v>
      </c>
      <c r="E177" s="495" t="s">
        <v>369</v>
      </c>
      <c r="F177" s="57">
        <v>0</v>
      </c>
      <c r="G177" s="110">
        <v>613</v>
      </c>
      <c r="H177" s="194">
        <f t="shared" si="36"/>
        <v>0</v>
      </c>
      <c r="I177" s="110">
        <v>601</v>
      </c>
      <c r="J177" s="194">
        <f t="shared" si="37"/>
        <v>0</v>
      </c>
      <c r="K177" s="110">
        <v>582</v>
      </c>
      <c r="L177" s="194">
        <f t="shared" si="38"/>
        <v>0</v>
      </c>
      <c r="M177" s="110">
        <v>558</v>
      </c>
      <c r="N177" s="194">
        <f t="shared" si="39"/>
        <v>0</v>
      </c>
      <c r="O177" s="195">
        <v>540</v>
      </c>
      <c r="P177" s="211">
        <f t="shared" si="40"/>
        <v>0</v>
      </c>
      <c r="Q177" s="112">
        <v>527</v>
      </c>
      <c r="R177" s="208">
        <f t="shared" si="41"/>
        <v>0</v>
      </c>
      <c r="S177" s="551">
        <v>1021</v>
      </c>
    </row>
    <row r="178" spans="1:19" s="19" customFormat="1" ht="16.5" customHeight="1">
      <c r="A178" s="976" t="s">
        <v>496</v>
      </c>
      <c r="B178" s="1077" t="s">
        <v>368</v>
      </c>
      <c r="C178" s="571" t="s">
        <v>735</v>
      </c>
      <c r="D178" s="892" t="s">
        <v>85</v>
      </c>
      <c r="E178" s="643" t="s">
        <v>27</v>
      </c>
      <c r="F178" s="765">
        <v>0</v>
      </c>
      <c r="G178" s="255">
        <v>110</v>
      </c>
      <c r="H178" s="256">
        <f t="shared" si="36"/>
        <v>0</v>
      </c>
      <c r="I178" s="255">
        <v>108</v>
      </c>
      <c r="J178" s="256">
        <f t="shared" si="37"/>
        <v>0</v>
      </c>
      <c r="K178" s="255">
        <v>104</v>
      </c>
      <c r="L178" s="256">
        <f t="shared" si="38"/>
        <v>0</v>
      </c>
      <c r="M178" s="255">
        <v>100</v>
      </c>
      <c r="N178" s="256">
        <f t="shared" si="39"/>
        <v>0</v>
      </c>
      <c r="O178" s="257">
        <v>97</v>
      </c>
      <c r="P178" s="644">
        <f t="shared" si="40"/>
        <v>0</v>
      </c>
      <c r="Q178" s="893">
        <v>94</v>
      </c>
      <c r="R178" s="815">
        <f t="shared" si="41"/>
        <v>0</v>
      </c>
      <c r="S178" s="687">
        <v>182</v>
      </c>
    </row>
    <row r="179" spans="1:19" s="19" customFormat="1" ht="16.5" customHeight="1">
      <c r="A179" s="921" t="s">
        <v>497</v>
      </c>
      <c r="B179" s="1078"/>
      <c r="C179" s="806"/>
      <c r="D179" s="807"/>
      <c r="E179" s="624" t="s">
        <v>20</v>
      </c>
      <c r="F179" s="744">
        <v>0</v>
      </c>
      <c r="G179" s="626">
        <v>336</v>
      </c>
      <c r="H179" s="627">
        <f t="shared" si="36"/>
        <v>0</v>
      </c>
      <c r="I179" s="626">
        <v>330</v>
      </c>
      <c r="J179" s="627">
        <f t="shared" si="37"/>
        <v>0</v>
      </c>
      <c r="K179" s="626">
        <v>320</v>
      </c>
      <c r="L179" s="627">
        <f t="shared" si="38"/>
        <v>0</v>
      </c>
      <c r="M179" s="626">
        <v>306</v>
      </c>
      <c r="N179" s="627">
        <f t="shared" si="39"/>
        <v>0</v>
      </c>
      <c r="O179" s="628">
        <v>296</v>
      </c>
      <c r="P179" s="629">
        <f t="shared" si="40"/>
        <v>0</v>
      </c>
      <c r="Q179" s="808">
        <v>289</v>
      </c>
      <c r="R179" s="809">
        <f t="shared" si="41"/>
        <v>0</v>
      </c>
      <c r="S179" s="745">
        <v>560</v>
      </c>
    </row>
    <row r="180" spans="1:19" ht="17.25" customHeight="1">
      <c r="A180" s="977" t="s">
        <v>593</v>
      </c>
      <c r="B180" s="290"/>
      <c r="C180" s="290"/>
      <c r="D180" s="357"/>
      <c r="E180" s="36"/>
      <c r="F180" s="65"/>
      <c r="G180" s="177"/>
      <c r="H180" s="178"/>
      <c r="I180" s="177"/>
      <c r="J180" s="178"/>
      <c r="K180" s="177"/>
      <c r="L180" s="178"/>
      <c r="M180" s="177"/>
      <c r="N180" s="178"/>
      <c r="O180" s="179"/>
      <c r="P180" s="180"/>
      <c r="Q180" s="179"/>
      <c r="R180" s="180"/>
      <c r="S180" s="181"/>
    </row>
    <row r="181" spans="1:19" s="21" customFormat="1" ht="16.5" customHeight="1">
      <c r="A181" s="978" t="s">
        <v>498</v>
      </c>
      <c r="B181" s="90" t="s">
        <v>594</v>
      </c>
      <c r="C181" s="299" t="s">
        <v>713</v>
      </c>
      <c r="D181" s="283" t="s">
        <v>633</v>
      </c>
      <c r="E181" s="315" t="s">
        <v>32</v>
      </c>
      <c r="F181" s="52">
        <v>0</v>
      </c>
      <c r="G181" s="104">
        <v>72</v>
      </c>
      <c r="H181" s="135">
        <f aca="true" t="shared" si="42" ref="H181:H193">F181*G181</f>
        <v>0</v>
      </c>
      <c r="I181" s="104">
        <v>70</v>
      </c>
      <c r="J181" s="135">
        <f aca="true" t="shared" si="43" ref="J181:J193">F181*I181</f>
        <v>0</v>
      </c>
      <c r="K181" s="104">
        <v>68</v>
      </c>
      <c r="L181" s="135">
        <f aca="true" t="shared" si="44" ref="L181:L193">F181*K181</f>
        <v>0</v>
      </c>
      <c r="M181" s="104">
        <v>65</v>
      </c>
      <c r="N181" s="135">
        <f aca="true" t="shared" si="45" ref="N181:N193">F181*M181</f>
        <v>0</v>
      </c>
      <c r="O181" s="164">
        <v>63</v>
      </c>
      <c r="P181" s="389">
        <f aca="true" t="shared" si="46" ref="P181:P193">F181*O181</f>
        <v>0</v>
      </c>
      <c r="Q181" s="164">
        <v>62</v>
      </c>
      <c r="R181" s="389">
        <f aca="true" t="shared" si="47" ref="R181:R191">F181*Q181</f>
        <v>0</v>
      </c>
      <c r="S181" s="552">
        <v>119</v>
      </c>
    </row>
    <row r="182" spans="1:19" s="1" customFormat="1" ht="16.5" customHeight="1">
      <c r="A182" s="978" t="s">
        <v>499</v>
      </c>
      <c r="B182" s="45" t="s">
        <v>595</v>
      </c>
      <c r="C182" s="299" t="s">
        <v>713</v>
      </c>
      <c r="D182" s="277" t="s">
        <v>720</v>
      </c>
      <c r="E182" s="311" t="s">
        <v>32</v>
      </c>
      <c r="F182" s="52">
        <v>0</v>
      </c>
      <c r="G182" s="104">
        <v>72</v>
      </c>
      <c r="H182" s="135">
        <f t="shared" si="42"/>
        <v>0</v>
      </c>
      <c r="I182" s="104">
        <v>70</v>
      </c>
      <c r="J182" s="135">
        <f t="shared" si="43"/>
        <v>0</v>
      </c>
      <c r="K182" s="104">
        <v>68</v>
      </c>
      <c r="L182" s="135">
        <f t="shared" si="44"/>
        <v>0</v>
      </c>
      <c r="M182" s="104">
        <v>65</v>
      </c>
      <c r="N182" s="135">
        <f t="shared" si="45"/>
        <v>0</v>
      </c>
      <c r="O182" s="164">
        <v>63</v>
      </c>
      <c r="P182" s="389">
        <f t="shared" si="46"/>
        <v>0</v>
      </c>
      <c r="Q182" s="164">
        <v>62</v>
      </c>
      <c r="R182" s="390">
        <f t="shared" si="47"/>
        <v>0</v>
      </c>
      <c r="S182" s="544">
        <v>119</v>
      </c>
    </row>
    <row r="183" spans="1:19" ht="16.5" customHeight="1">
      <c r="A183" s="978" t="s">
        <v>500</v>
      </c>
      <c r="B183" s="45" t="s">
        <v>596</v>
      </c>
      <c r="C183" s="293" t="s">
        <v>713</v>
      </c>
      <c r="D183" s="277" t="s">
        <v>721</v>
      </c>
      <c r="E183" s="329" t="s">
        <v>32</v>
      </c>
      <c r="F183" s="66">
        <v>0</v>
      </c>
      <c r="G183" s="104">
        <v>72</v>
      </c>
      <c r="H183" s="135">
        <f t="shared" si="42"/>
        <v>0</v>
      </c>
      <c r="I183" s="104">
        <v>70</v>
      </c>
      <c r="J183" s="135">
        <f t="shared" si="43"/>
        <v>0</v>
      </c>
      <c r="K183" s="104">
        <v>68</v>
      </c>
      <c r="L183" s="135">
        <f t="shared" si="44"/>
        <v>0</v>
      </c>
      <c r="M183" s="104">
        <v>65</v>
      </c>
      <c r="N183" s="135">
        <f t="shared" si="45"/>
        <v>0</v>
      </c>
      <c r="O183" s="164">
        <v>63</v>
      </c>
      <c r="P183" s="389">
        <f t="shared" si="46"/>
        <v>0</v>
      </c>
      <c r="Q183" s="164">
        <v>62</v>
      </c>
      <c r="R183" s="389">
        <f t="shared" si="47"/>
        <v>0</v>
      </c>
      <c r="S183" s="544">
        <v>119</v>
      </c>
    </row>
    <row r="184" spans="1:19" s="1" customFormat="1" ht="16.5" customHeight="1">
      <c r="A184" s="978" t="s">
        <v>591</v>
      </c>
      <c r="B184" s="45" t="s">
        <v>597</v>
      </c>
      <c r="C184" s="299" t="s">
        <v>724</v>
      </c>
      <c r="D184" s="373" t="s">
        <v>632</v>
      </c>
      <c r="E184" s="329" t="s">
        <v>32</v>
      </c>
      <c r="F184" s="52">
        <v>0</v>
      </c>
      <c r="G184" s="104">
        <v>72</v>
      </c>
      <c r="H184" s="135">
        <f t="shared" si="42"/>
        <v>0</v>
      </c>
      <c r="I184" s="104">
        <v>70</v>
      </c>
      <c r="J184" s="135">
        <f t="shared" si="43"/>
        <v>0</v>
      </c>
      <c r="K184" s="104">
        <v>68</v>
      </c>
      <c r="L184" s="135">
        <f t="shared" si="44"/>
        <v>0</v>
      </c>
      <c r="M184" s="104">
        <v>65</v>
      </c>
      <c r="N184" s="135">
        <f t="shared" si="45"/>
        <v>0</v>
      </c>
      <c r="O184" s="164">
        <v>63</v>
      </c>
      <c r="P184" s="389">
        <f t="shared" si="46"/>
        <v>0</v>
      </c>
      <c r="Q184" s="164">
        <v>62</v>
      </c>
      <c r="R184" s="390">
        <f t="shared" si="47"/>
        <v>0</v>
      </c>
      <c r="S184" s="544">
        <v>119</v>
      </c>
    </row>
    <row r="185" spans="1:19" s="1" customFormat="1" ht="16.5" customHeight="1">
      <c r="A185" s="978" t="s">
        <v>592</v>
      </c>
      <c r="B185" s="45" t="s">
        <v>598</v>
      </c>
      <c r="C185" s="299" t="s">
        <v>701</v>
      </c>
      <c r="D185" s="373" t="s">
        <v>632</v>
      </c>
      <c r="E185" s="311" t="s">
        <v>32</v>
      </c>
      <c r="F185" s="52">
        <v>0</v>
      </c>
      <c r="G185" s="104">
        <v>72</v>
      </c>
      <c r="H185" s="135">
        <f t="shared" si="42"/>
        <v>0</v>
      </c>
      <c r="I185" s="104">
        <v>70</v>
      </c>
      <c r="J185" s="135">
        <f t="shared" si="43"/>
        <v>0</v>
      </c>
      <c r="K185" s="104">
        <v>68</v>
      </c>
      <c r="L185" s="135">
        <f t="shared" si="44"/>
        <v>0</v>
      </c>
      <c r="M185" s="104">
        <v>65</v>
      </c>
      <c r="N185" s="135">
        <f t="shared" si="45"/>
        <v>0</v>
      </c>
      <c r="O185" s="164">
        <v>63</v>
      </c>
      <c r="P185" s="389">
        <f t="shared" si="46"/>
        <v>0</v>
      </c>
      <c r="Q185" s="164">
        <v>62</v>
      </c>
      <c r="R185" s="390">
        <f t="shared" si="47"/>
        <v>0</v>
      </c>
      <c r="S185" s="544">
        <v>119</v>
      </c>
    </row>
    <row r="186" spans="1:19" s="1" customFormat="1" ht="16.5" customHeight="1">
      <c r="A186" s="978" t="s">
        <v>722</v>
      </c>
      <c r="B186" s="45" t="s">
        <v>723</v>
      </c>
      <c r="C186" s="299" t="s">
        <v>701</v>
      </c>
      <c r="D186" s="373" t="s">
        <v>632</v>
      </c>
      <c r="E186" s="329" t="s">
        <v>32</v>
      </c>
      <c r="F186" s="52">
        <v>0</v>
      </c>
      <c r="G186" s="104">
        <v>72</v>
      </c>
      <c r="H186" s="135">
        <f t="shared" si="42"/>
        <v>0</v>
      </c>
      <c r="I186" s="104">
        <v>70</v>
      </c>
      <c r="J186" s="135">
        <f t="shared" si="43"/>
        <v>0</v>
      </c>
      <c r="K186" s="104">
        <v>68</v>
      </c>
      <c r="L186" s="135">
        <f t="shared" si="44"/>
        <v>0</v>
      </c>
      <c r="M186" s="104">
        <v>65</v>
      </c>
      <c r="N186" s="135">
        <f t="shared" si="45"/>
        <v>0</v>
      </c>
      <c r="O186" s="164">
        <v>63</v>
      </c>
      <c r="P186" s="389">
        <f t="shared" si="46"/>
        <v>0</v>
      </c>
      <c r="Q186" s="164">
        <v>62</v>
      </c>
      <c r="R186" s="390">
        <f t="shared" si="47"/>
        <v>0</v>
      </c>
      <c r="S186" s="544">
        <v>119</v>
      </c>
    </row>
    <row r="187" spans="1:19" s="19" customFormat="1" ht="16.5" customHeight="1">
      <c r="A187" s="979" t="s">
        <v>501</v>
      </c>
      <c r="B187" s="44" t="s">
        <v>371</v>
      </c>
      <c r="C187" s="31"/>
      <c r="D187" s="28"/>
      <c r="E187" s="633" t="s">
        <v>32</v>
      </c>
      <c r="F187" s="634">
        <v>0</v>
      </c>
      <c r="G187" s="635">
        <v>29</v>
      </c>
      <c r="H187" s="256">
        <f t="shared" si="42"/>
        <v>0</v>
      </c>
      <c r="I187" s="635">
        <v>28</v>
      </c>
      <c r="J187" s="256">
        <f t="shared" si="43"/>
        <v>0</v>
      </c>
      <c r="K187" s="635">
        <v>27</v>
      </c>
      <c r="L187" s="256">
        <f t="shared" si="44"/>
        <v>0</v>
      </c>
      <c r="M187" s="635">
        <v>26</v>
      </c>
      <c r="N187" s="256">
        <f t="shared" si="45"/>
        <v>0</v>
      </c>
      <c r="O187" s="636">
        <v>25</v>
      </c>
      <c r="P187" s="650">
        <f t="shared" si="46"/>
        <v>0</v>
      </c>
      <c r="Q187" s="636">
        <v>24</v>
      </c>
      <c r="R187" s="650">
        <f t="shared" si="47"/>
        <v>0</v>
      </c>
      <c r="S187" s="738">
        <v>47</v>
      </c>
    </row>
    <row r="188" spans="1:19" s="19" customFormat="1" ht="16.5" customHeight="1">
      <c r="A188" s="979" t="s">
        <v>502</v>
      </c>
      <c r="B188" s="44" t="s">
        <v>55</v>
      </c>
      <c r="C188" s="31"/>
      <c r="D188" s="28"/>
      <c r="E188" s="633" t="s">
        <v>32</v>
      </c>
      <c r="F188" s="634">
        <v>0</v>
      </c>
      <c r="G188" s="635">
        <v>55</v>
      </c>
      <c r="H188" s="256">
        <f t="shared" si="42"/>
        <v>0</v>
      </c>
      <c r="I188" s="635">
        <v>54</v>
      </c>
      <c r="J188" s="256">
        <f t="shared" si="43"/>
        <v>0</v>
      </c>
      <c r="K188" s="635">
        <v>52</v>
      </c>
      <c r="L188" s="256">
        <f t="shared" si="44"/>
        <v>0</v>
      </c>
      <c r="M188" s="635">
        <v>50</v>
      </c>
      <c r="N188" s="256">
        <f t="shared" si="45"/>
        <v>0</v>
      </c>
      <c r="O188" s="636">
        <v>49</v>
      </c>
      <c r="P188" s="650">
        <f t="shared" si="46"/>
        <v>0</v>
      </c>
      <c r="Q188" s="636">
        <v>47</v>
      </c>
      <c r="R188" s="650">
        <f t="shared" si="47"/>
        <v>0</v>
      </c>
      <c r="S188" s="738">
        <v>91</v>
      </c>
    </row>
    <row r="189" spans="1:19" s="19" customFormat="1" ht="16.5" customHeight="1">
      <c r="A189" s="979" t="s">
        <v>503</v>
      </c>
      <c r="B189" s="44" t="s">
        <v>71</v>
      </c>
      <c r="C189" s="31"/>
      <c r="D189" s="28"/>
      <c r="E189" s="633" t="s">
        <v>32</v>
      </c>
      <c r="F189" s="634">
        <v>0</v>
      </c>
      <c r="G189" s="635">
        <v>66</v>
      </c>
      <c r="H189" s="256">
        <f t="shared" si="42"/>
        <v>0</v>
      </c>
      <c r="I189" s="635">
        <v>65</v>
      </c>
      <c r="J189" s="256">
        <f t="shared" si="43"/>
        <v>0</v>
      </c>
      <c r="K189" s="635">
        <v>63</v>
      </c>
      <c r="L189" s="256">
        <f t="shared" si="44"/>
        <v>0</v>
      </c>
      <c r="M189" s="635">
        <v>61</v>
      </c>
      <c r="N189" s="256">
        <f t="shared" si="45"/>
        <v>0</v>
      </c>
      <c r="O189" s="636">
        <v>59</v>
      </c>
      <c r="P189" s="650">
        <f t="shared" si="46"/>
        <v>0</v>
      </c>
      <c r="Q189" s="636">
        <v>57</v>
      </c>
      <c r="R189" s="650">
        <f t="shared" si="47"/>
        <v>0</v>
      </c>
      <c r="S189" s="738">
        <v>110</v>
      </c>
    </row>
    <row r="190" spans="1:19" ht="15">
      <c r="A190" s="978" t="s">
        <v>504</v>
      </c>
      <c r="B190" s="695" t="s">
        <v>245</v>
      </c>
      <c r="C190" s="25"/>
      <c r="D190" s="85"/>
      <c r="E190" s="329" t="s">
        <v>32</v>
      </c>
      <c r="F190" s="66">
        <v>0</v>
      </c>
      <c r="G190" s="105">
        <v>66</v>
      </c>
      <c r="H190" s="144">
        <f t="shared" si="42"/>
        <v>0</v>
      </c>
      <c r="I190" s="105">
        <v>65</v>
      </c>
      <c r="J190" s="144">
        <f t="shared" si="43"/>
        <v>0</v>
      </c>
      <c r="K190" s="105">
        <v>63</v>
      </c>
      <c r="L190" s="144">
        <f t="shared" si="44"/>
        <v>0</v>
      </c>
      <c r="M190" s="105">
        <v>61</v>
      </c>
      <c r="N190" s="144">
        <f t="shared" si="45"/>
        <v>0</v>
      </c>
      <c r="O190" s="166">
        <v>59</v>
      </c>
      <c r="P190" s="390">
        <f t="shared" si="46"/>
        <v>0</v>
      </c>
      <c r="Q190" s="166">
        <v>57</v>
      </c>
      <c r="R190" s="389">
        <f t="shared" si="47"/>
        <v>0</v>
      </c>
      <c r="S190" s="544">
        <v>110</v>
      </c>
    </row>
    <row r="191" spans="1:19" ht="15">
      <c r="A191" s="978" t="s">
        <v>505</v>
      </c>
      <c r="B191" s="695" t="s">
        <v>246</v>
      </c>
      <c r="C191" s="25"/>
      <c r="D191" s="20"/>
      <c r="E191" s="315" t="s">
        <v>32</v>
      </c>
      <c r="F191" s="52">
        <v>0</v>
      </c>
      <c r="G191" s="109">
        <v>55</v>
      </c>
      <c r="H191" s="143">
        <f t="shared" si="42"/>
        <v>0</v>
      </c>
      <c r="I191" s="109">
        <v>54</v>
      </c>
      <c r="J191" s="143">
        <f t="shared" si="43"/>
        <v>0</v>
      </c>
      <c r="K191" s="105">
        <v>52</v>
      </c>
      <c r="L191" s="144">
        <f t="shared" si="44"/>
        <v>0</v>
      </c>
      <c r="M191" s="109">
        <v>50</v>
      </c>
      <c r="N191" s="143">
        <f t="shared" si="45"/>
        <v>0</v>
      </c>
      <c r="O191" s="164">
        <v>49</v>
      </c>
      <c r="P191" s="389">
        <f t="shared" si="46"/>
        <v>0</v>
      </c>
      <c r="Q191" s="164">
        <v>47</v>
      </c>
      <c r="R191" s="379">
        <f t="shared" si="47"/>
        <v>0</v>
      </c>
      <c r="S191" s="552">
        <v>91</v>
      </c>
    </row>
    <row r="192" spans="1:19" ht="15">
      <c r="A192" s="978" t="s">
        <v>851</v>
      </c>
      <c r="B192" s="463" t="s">
        <v>839</v>
      </c>
      <c r="C192" s="394" t="s">
        <v>841</v>
      </c>
      <c r="D192" s="361"/>
      <c r="E192" s="321" t="s">
        <v>27</v>
      </c>
      <c r="F192" s="57">
        <v>0</v>
      </c>
      <c r="G192" s="464">
        <v>102</v>
      </c>
      <c r="H192" s="194">
        <f t="shared" si="42"/>
        <v>0</v>
      </c>
      <c r="I192" s="110">
        <v>100</v>
      </c>
      <c r="J192" s="194">
        <f t="shared" si="43"/>
        <v>0</v>
      </c>
      <c r="K192" s="110">
        <v>97</v>
      </c>
      <c r="L192" s="194">
        <f t="shared" si="44"/>
        <v>0</v>
      </c>
      <c r="M192" s="110">
        <v>93</v>
      </c>
      <c r="N192" s="194">
        <f t="shared" si="45"/>
        <v>0</v>
      </c>
      <c r="O192" s="195">
        <v>90</v>
      </c>
      <c r="P192" s="471">
        <f t="shared" si="46"/>
        <v>0</v>
      </c>
      <c r="Q192" s="239">
        <v>88</v>
      </c>
      <c r="R192" s="393">
        <f>F192*Q192</f>
        <v>0</v>
      </c>
      <c r="S192" s="551">
        <v>169</v>
      </c>
    </row>
    <row r="193" spans="1:19" ht="15">
      <c r="A193" s="978" t="s">
        <v>852</v>
      </c>
      <c r="B193" s="463" t="s">
        <v>840</v>
      </c>
      <c r="C193" s="394" t="s">
        <v>841</v>
      </c>
      <c r="D193" s="361"/>
      <c r="E193" s="321" t="s">
        <v>27</v>
      </c>
      <c r="F193" s="57">
        <v>0</v>
      </c>
      <c r="G193" s="464">
        <v>102</v>
      </c>
      <c r="H193" s="194">
        <f t="shared" si="42"/>
        <v>0</v>
      </c>
      <c r="I193" s="110">
        <v>100</v>
      </c>
      <c r="J193" s="194">
        <f t="shared" si="43"/>
        <v>0</v>
      </c>
      <c r="K193" s="110">
        <v>97</v>
      </c>
      <c r="L193" s="194">
        <f t="shared" si="44"/>
        <v>0</v>
      </c>
      <c r="M193" s="110">
        <v>93</v>
      </c>
      <c r="N193" s="194">
        <f t="shared" si="45"/>
        <v>0</v>
      </c>
      <c r="O193" s="195">
        <v>90</v>
      </c>
      <c r="P193" s="471">
        <f t="shared" si="46"/>
        <v>0</v>
      </c>
      <c r="Q193" s="239">
        <v>88</v>
      </c>
      <c r="R193" s="393">
        <f>F193*Q193</f>
        <v>0</v>
      </c>
      <c r="S193" s="551">
        <v>169</v>
      </c>
    </row>
    <row r="194" spans="1:19" ht="15">
      <c r="A194" s="980" t="s">
        <v>13</v>
      </c>
      <c r="B194" s="73"/>
      <c r="C194" s="73"/>
      <c r="D194" s="358"/>
      <c r="E194" s="35"/>
      <c r="F194" s="67"/>
      <c r="G194" s="182"/>
      <c r="H194" s="183"/>
      <c r="I194" s="182"/>
      <c r="J194" s="183"/>
      <c r="K194" s="182"/>
      <c r="L194" s="183"/>
      <c r="M194" s="182"/>
      <c r="N194" s="183"/>
      <c r="O194" s="184"/>
      <c r="P194" s="185"/>
      <c r="Q194" s="186"/>
      <c r="R194" s="185"/>
      <c r="S194" s="183"/>
    </row>
    <row r="195" spans="1:19" s="19" customFormat="1" ht="33" customHeight="1">
      <c r="A195" s="940" t="s">
        <v>506</v>
      </c>
      <c r="B195" s="816" t="s">
        <v>347</v>
      </c>
      <c r="C195" s="302"/>
      <c r="D195" s="651" t="s">
        <v>589</v>
      </c>
      <c r="E195" s="322" t="s">
        <v>8</v>
      </c>
      <c r="F195" s="736">
        <v>0</v>
      </c>
      <c r="G195" s="635">
        <v>324</v>
      </c>
      <c r="H195" s="151">
        <f aca="true" t="shared" si="48" ref="H195:H216">F195*G195</f>
        <v>0</v>
      </c>
      <c r="I195" s="635">
        <v>317</v>
      </c>
      <c r="J195" s="151">
        <f aca="true" t="shared" si="49" ref="J195:J216">F195*I195</f>
        <v>0</v>
      </c>
      <c r="K195" s="817">
        <v>308</v>
      </c>
      <c r="L195" s="151">
        <f aca="true" t="shared" si="50" ref="L195:L216">F195*K195</f>
        <v>0</v>
      </c>
      <c r="M195" s="635">
        <v>295</v>
      </c>
      <c r="N195" s="151">
        <f aca="true" t="shared" si="51" ref="N195:N216">F195*M195</f>
        <v>0</v>
      </c>
      <c r="O195" s="636">
        <v>285</v>
      </c>
      <c r="P195" s="637">
        <f aca="true" t="shared" si="52" ref="P195:P216">F195*O195</f>
        <v>0</v>
      </c>
      <c r="Q195" s="113">
        <v>279</v>
      </c>
      <c r="R195" s="212">
        <f aca="true" t="shared" si="53" ref="R195:R217">F195*Q195</f>
        <v>0</v>
      </c>
      <c r="S195" s="638">
        <v>539</v>
      </c>
    </row>
    <row r="196" spans="1:19" s="459" customFormat="1" ht="33" customHeight="1">
      <c r="A196" s="942" t="s">
        <v>507</v>
      </c>
      <c r="B196" s="819" t="s">
        <v>687</v>
      </c>
      <c r="C196" s="820" t="s">
        <v>690</v>
      </c>
      <c r="D196" s="677" t="s">
        <v>589</v>
      </c>
      <c r="E196" s="678" t="s">
        <v>8</v>
      </c>
      <c r="F196" s="821">
        <v>0</v>
      </c>
      <c r="G196" s="702">
        <v>420</v>
      </c>
      <c r="H196" s="673">
        <f t="shared" si="48"/>
        <v>0</v>
      </c>
      <c r="I196" s="702">
        <v>412</v>
      </c>
      <c r="J196" s="673">
        <f t="shared" si="49"/>
        <v>0</v>
      </c>
      <c r="K196" s="703">
        <v>399</v>
      </c>
      <c r="L196" s="673">
        <f t="shared" si="50"/>
        <v>0</v>
      </c>
      <c r="M196" s="702">
        <v>383</v>
      </c>
      <c r="N196" s="673">
        <f t="shared" si="51"/>
        <v>0</v>
      </c>
      <c r="O196" s="822">
        <v>370</v>
      </c>
      <c r="P196" s="823">
        <f t="shared" si="52"/>
        <v>0</v>
      </c>
      <c r="Q196" s="684">
        <v>362</v>
      </c>
      <c r="R196" s="685">
        <f t="shared" si="53"/>
        <v>0</v>
      </c>
      <c r="S196" s="824">
        <v>700</v>
      </c>
    </row>
    <row r="197" spans="1:19" s="459" customFormat="1" ht="33" customHeight="1">
      <c r="A197" s="942" t="s">
        <v>508</v>
      </c>
      <c r="B197" s="675" t="s">
        <v>639</v>
      </c>
      <c r="C197" s="820" t="s">
        <v>695</v>
      </c>
      <c r="D197" s="825"/>
      <c r="E197" s="678" t="s">
        <v>8</v>
      </c>
      <c r="F197" s="821">
        <v>0</v>
      </c>
      <c r="G197" s="702">
        <v>202</v>
      </c>
      <c r="H197" s="673">
        <f t="shared" si="48"/>
        <v>0</v>
      </c>
      <c r="I197" s="702">
        <v>198</v>
      </c>
      <c r="J197" s="673">
        <f t="shared" si="49"/>
        <v>0</v>
      </c>
      <c r="K197" s="703">
        <v>192</v>
      </c>
      <c r="L197" s="673">
        <f t="shared" si="50"/>
        <v>0</v>
      </c>
      <c r="M197" s="702">
        <v>184</v>
      </c>
      <c r="N197" s="673">
        <f t="shared" si="51"/>
        <v>0</v>
      </c>
      <c r="O197" s="822">
        <v>178</v>
      </c>
      <c r="P197" s="823">
        <f t="shared" si="52"/>
        <v>0</v>
      </c>
      <c r="Q197" s="684">
        <v>174</v>
      </c>
      <c r="R197" s="685">
        <f t="shared" si="53"/>
        <v>0</v>
      </c>
      <c r="S197" s="826">
        <v>336</v>
      </c>
    </row>
    <row r="198" spans="1:19" s="19" customFormat="1" ht="33" customHeight="1">
      <c r="A198" s="940" t="s">
        <v>509</v>
      </c>
      <c r="B198" s="44" t="s">
        <v>638</v>
      </c>
      <c r="C198" s="302"/>
      <c r="D198" s="651" t="s">
        <v>589</v>
      </c>
      <c r="E198" s="322" t="s">
        <v>8</v>
      </c>
      <c r="F198" s="736">
        <v>0</v>
      </c>
      <c r="G198" s="635">
        <v>393</v>
      </c>
      <c r="H198" s="151">
        <f t="shared" si="48"/>
        <v>0</v>
      </c>
      <c r="I198" s="635">
        <v>385</v>
      </c>
      <c r="J198" s="151">
        <f t="shared" si="49"/>
        <v>0</v>
      </c>
      <c r="K198" s="817">
        <v>373</v>
      </c>
      <c r="L198" s="151">
        <f t="shared" si="50"/>
        <v>0</v>
      </c>
      <c r="M198" s="635">
        <v>358</v>
      </c>
      <c r="N198" s="151">
        <f t="shared" si="51"/>
        <v>0</v>
      </c>
      <c r="O198" s="636">
        <v>346</v>
      </c>
      <c r="P198" s="637">
        <f t="shared" si="52"/>
        <v>0</v>
      </c>
      <c r="Q198" s="690">
        <v>338</v>
      </c>
      <c r="R198" s="691">
        <f t="shared" si="53"/>
        <v>0</v>
      </c>
      <c r="S198" s="638">
        <v>654</v>
      </c>
    </row>
    <row r="199" spans="1:19" s="459" customFormat="1" ht="33" customHeight="1">
      <c r="A199" s="981" t="s">
        <v>510</v>
      </c>
      <c r="B199" s="827" t="s">
        <v>247</v>
      </c>
      <c r="C199" s="828" t="s">
        <v>690</v>
      </c>
      <c r="D199" s="677" t="s">
        <v>589</v>
      </c>
      <c r="E199" s="829" t="s">
        <v>8</v>
      </c>
      <c r="F199" s="821">
        <v>0</v>
      </c>
      <c r="G199" s="702">
        <v>393</v>
      </c>
      <c r="H199" s="673">
        <f>F199*G199</f>
        <v>0</v>
      </c>
      <c r="I199" s="702">
        <v>385</v>
      </c>
      <c r="J199" s="673">
        <f>F199*I199</f>
        <v>0</v>
      </c>
      <c r="K199" s="703">
        <v>373</v>
      </c>
      <c r="L199" s="673">
        <f>F199*K199</f>
        <v>0</v>
      </c>
      <c r="M199" s="702">
        <v>358</v>
      </c>
      <c r="N199" s="673">
        <f>F199*M199</f>
        <v>0</v>
      </c>
      <c r="O199" s="822">
        <v>346</v>
      </c>
      <c r="P199" s="823">
        <f>F199*O199</f>
        <v>0</v>
      </c>
      <c r="Q199" s="684">
        <v>338</v>
      </c>
      <c r="R199" s="830">
        <f t="shared" si="53"/>
        <v>0</v>
      </c>
      <c r="S199" s="831">
        <v>654</v>
      </c>
    </row>
    <row r="200" spans="1:19" s="19" customFormat="1" ht="33" customHeight="1">
      <c r="A200" s="940" t="s">
        <v>511</v>
      </c>
      <c r="B200" s="44" t="s">
        <v>641</v>
      </c>
      <c r="C200" s="302"/>
      <c r="D200" s="818"/>
      <c r="E200" s="322" t="s">
        <v>8</v>
      </c>
      <c r="F200" s="60">
        <v>0</v>
      </c>
      <c r="G200" s="635">
        <v>393</v>
      </c>
      <c r="H200" s="151">
        <f>F200*G200</f>
        <v>0</v>
      </c>
      <c r="I200" s="635">
        <v>385</v>
      </c>
      <c r="J200" s="151">
        <f>F200*I200</f>
        <v>0</v>
      </c>
      <c r="K200" s="817">
        <v>373</v>
      </c>
      <c r="L200" s="151">
        <f>F200*K200</f>
        <v>0</v>
      </c>
      <c r="M200" s="635">
        <v>358</v>
      </c>
      <c r="N200" s="151">
        <f>F200*M200</f>
        <v>0</v>
      </c>
      <c r="O200" s="636">
        <v>346</v>
      </c>
      <c r="P200" s="637">
        <f>F200*O200</f>
        <v>0</v>
      </c>
      <c r="Q200" s="690">
        <v>338</v>
      </c>
      <c r="R200" s="691">
        <f t="shared" si="53"/>
        <v>0</v>
      </c>
      <c r="S200" s="638">
        <v>654</v>
      </c>
    </row>
    <row r="201" spans="1:19" s="461" customFormat="1" ht="33" customHeight="1">
      <c r="A201" s="946" t="s">
        <v>646</v>
      </c>
      <c r="B201" s="675" t="s">
        <v>645</v>
      </c>
      <c r="C201" s="832" t="s">
        <v>697</v>
      </c>
      <c r="D201" s="833" t="s">
        <v>725</v>
      </c>
      <c r="E201" s="707" t="s">
        <v>8</v>
      </c>
      <c r="F201" s="821">
        <v>0</v>
      </c>
      <c r="G201" s="708">
        <v>387</v>
      </c>
      <c r="H201" s="834">
        <f t="shared" si="48"/>
        <v>0</v>
      </c>
      <c r="I201" s="708">
        <v>379</v>
      </c>
      <c r="J201" s="834">
        <f t="shared" si="49"/>
        <v>0</v>
      </c>
      <c r="K201" s="710">
        <v>368</v>
      </c>
      <c r="L201" s="834">
        <f t="shared" si="50"/>
        <v>0</v>
      </c>
      <c r="M201" s="708">
        <v>352</v>
      </c>
      <c r="N201" s="834">
        <f t="shared" si="51"/>
        <v>0</v>
      </c>
      <c r="O201" s="822">
        <v>341</v>
      </c>
      <c r="P201" s="835">
        <f t="shared" si="52"/>
        <v>0</v>
      </c>
      <c r="Q201" s="836">
        <v>333</v>
      </c>
      <c r="R201" s="837">
        <f t="shared" si="53"/>
        <v>0</v>
      </c>
      <c r="S201" s="826">
        <v>644</v>
      </c>
    </row>
    <row r="202" spans="1:19" s="459" customFormat="1" ht="33" customHeight="1">
      <c r="A202" s="946" t="s">
        <v>512</v>
      </c>
      <c r="B202" s="675" t="s">
        <v>41</v>
      </c>
      <c r="C202" s="832" t="s">
        <v>708</v>
      </c>
      <c r="D202" s="825"/>
      <c r="E202" s="707" t="s">
        <v>40</v>
      </c>
      <c r="F202" s="821">
        <v>0</v>
      </c>
      <c r="G202" s="708">
        <v>248</v>
      </c>
      <c r="H202" s="834">
        <f t="shared" si="48"/>
        <v>0</v>
      </c>
      <c r="I202" s="708">
        <v>244</v>
      </c>
      <c r="J202" s="834">
        <f t="shared" si="49"/>
        <v>0</v>
      </c>
      <c r="K202" s="710">
        <v>238</v>
      </c>
      <c r="L202" s="834">
        <f t="shared" si="50"/>
        <v>0</v>
      </c>
      <c r="M202" s="708">
        <v>228</v>
      </c>
      <c r="N202" s="834">
        <f t="shared" si="51"/>
        <v>0</v>
      </c>
      <c r="O202" s="822">
        <v>218</v>
      </c>
      <c r="P202" s="835">
        <f t="shared" si="52"/>
        <v>0</v>
      </c>
      <c r="Q202" s="836">
        <v>215</v>
      </c>
      <c r="R202" s="837">
        <f t="shared" si="53"/>
        <v>0</v>
      </c>
      <c r="S202" s="824">
        <v>415</v>
      </c>
    </row>
    <row r="203" spans="1:19" s="461" customFormat="1" ht="33" customHeight="1">
      <c r="A203" s="946" t="s">
        <v>648</v>
      </c>
      <c r="B203" s="683" t="s">
        <v>749</v>
      </c>
      <c r="C203" s="832" t="s">
        <v>697</v>
      </c>
      <c r="D203" s="677" t="s">
        <v>725</v>
      </c>
      <c r="E203" s="707" t="s">
        <v>8</v>
      </c>
      <c r="F203" s="821">
        <v>0</v>
      </c>
      <c r="G203" s="708">
        <v>278</v>
      </c>
      <c r="H203" s="834">
        <f t="shared" si="48"/>
        <v>0</v>
      </c>
      <c r="I203" s="708">
        <v>272</v>
      </c>
      <c r="J203" s="834">
        <f t="shared" si="49"/>
        <v>0</v>
      </c>
      <c r="K203" s="710">
        <v>264</v>
      </c>
      <c r="L203" s="834">
        <f t="shared" si="50"/>
        <v>0</v>
      </c>
      <c r="M203" s="708">
        <v>253</v>
      </c>
      <c r="N203" s="834">
        <f t="shared" si="51"/>
        <v>0</v>
      </c>
      <c r="O203" s="822">
        <v>244</v>
      </c>
      <c r="P203" s="835">
        <f t="shared" si="52"/>
        <v>0</v>
      </c>
      <c r="Q203" s="836">
        <v>239</v>
      </c>
      <c r="R203" s="837">
        <f t="shared" si="53"/>
        <v>0</v>
      </c>
      <c r="S203" s="826">
        <v>462</v>
      </c>
    </row>
    <row r="204" spans="1:19" s="461" customFormat="1" ht="33" customHeight="1">
      <c r="A204" s="946" t="s">
        <v>649</v>
      </c>
      <c r="B204" s="683" t="s">
        <v>868</v>
      </c>
      <c r="C204" s="832" t="s">
        <v>697</v>
      </c>
      <c r="D204" s="825"/>
      <c r="E204" s="707" t="s">
        <v>8</v>
      </c>
      <c r="F204" s="821">
        <v>0</v>
      </c>
      <c r="G204" s="708">
        <v>320</v>
      </c>
      <c r="H204" s="834">
        <f t="shared" si="48"/>
        <v>0</v>
      </c>
      <c r="I204" s="708">
        <v>314</v>
      </c>
      <c r="J204" s="834">
        <f t="shared" si="49"/>
        <v>0</v>
      </c>
      <c r="K204" s="710">
        <v>304</v>
      </c>
      <c r="L204" s="834">
        <f t="shared" si="50"/>
        <v>0</v>
      </c>
      <c r="M204" s="708">
        <v>292</v>
      </c>
      <c r="N204" s="834">
        <f t="shared" si="51"/>
        <v>0</v>
      </c>
      <c r="O204" s="822">
        <v>282</v>
      </c>
      <c r="P204" s="835">
        <f t="shared" si="52"/>
        <v>0</v>
      </c>
      <c r="Q204" s="836">
        <v>276</v>
      </c>
      <c r="R204" s="837">
        <f t="shared" si="53"/>
        <v>0</v>
      </c>
      <c r="S204" s="826">
        <v>533</v>
      </c>
    </row>
    <row r="205" spans="1:19" s="461" customFormat="1" ht="33" customHeight="1">
      <c r="A205" s="946" t="s">
        <v>650</v>
      </c>
      <c r="B205" s="683" t="s">
        <v>750</v>
      </c>
      <c r="C205" s="832" t="s">
        <v>691</v>
      </c>
      <c r="D205" s="677" t="s">
        <v>647</v>
      </c>
      <c r="E205" s="707" t="s">
        <v>8</v>
      </c>
      <c r="F205" s="821">
        <v>0</v>
      </c>
      <c r="G205" s="708">
        <v>333</v>
      </c>
      <c r="H205" s="834">
        <f t="shared" si="48"/>
        <v>0</v>
      </c>
      <c r="I205" s="708">
        <v>326</v>
      </c>
      <c r="J205" s="834">
        <f t="shared" si="49"/>
        <v>0</v>
      </c>
      <c r="K205" s="710">
        <v>316</v>
      </c>
      <c r="L205" s="834">
        <f t="shared" si="50"/>
        <v>0</v>
      </c>
      <c r="M205" s="708">
        <v>303</v>
      </c>
      <c r="N205" s="834">
        <f t="shared" si="51"/>
        <v>0</v>
      </c>
      <c r="O205" s="822">
        <v>293</v>
      </c>
      <c r="P205" s="835">
        <f t="shared" si="52"/>
        <v>0</v>
      </c>
      <c r="Q205" s="836">
        <v>286</v>
      </c>
      <c r="R205" s="837">
        <f t="shared" si="53"/>
        <v>0</v>
      </c>
      <c r="S205" s="826">
        <v>554</v>
      </c>
    </row>
    <row r="206" spans="1:19" s="459" customFormat="1" ht="33" customHeight="1">
      <c r="A206" s="942" t="s">
        <v>513</v>
      </c>
      <c r="B206" s="698" t="s">
        <v>642</v>
      </c>
      <c r="C206" s="832" t="s">
        <v>708</v>
      </c>
      <c r="D206" s="833" t="s">
        <v>725</v>
      </c>
      <c r="E206" s="678" t="s">
        <v>8</v>
      </c>
      <c r="F206" s="821">
        <v>0</v>
      </c>
      <c r="G206" s="702">
        <v>271</v>
      </c>
      <c r="H206" s="673">
        <f t="shared" si="48"/>
        <v>0</v>
      </c>
      <c r="I206" s="702">
        <v>266</v>
      </c>
      <c r="J206" s="673">
        <f t="shared" si="49"/>
        <v>0</v>
      </c>
      <c r="K206" s="703">
        <v>258</v>
      </c>
      <c r="L206" s="673">
        <f t="shared" si="50"/>
        <v>0</v>
      </c>
      <c r="M206" s="702">
        <v>247</v>
      </c>
      <c r="N206" s="673">
        <f t="shared" si="51"/>
        <v>0</v>
      </c>
      <c r="O206" s="822">
        <v>239</v>
      </c>
      <c r="P206" s="823">
        <f t="shared" si="52"/>
        <v>0</v>
      </c>
      <c r="Q206" s="684">
        <v>233</v>
      </c>
      <c r="R206" s="685">
        <f t="shared" si="53"/>
        <v>0</v>
      </c>
      <c r="S206" s="824">
        <v>451</v>
      </c>
    </row>
    <row r="207" spans="1:19" s="19" customFormat="1" ht="33" customHeight="1">
      <c r="A207" s="940" t="s">
        <v>514</v>
      </c>
      <c r="B207" s="838" t="s">
        <v>523</v>
      </c>
      <c r="C207" s="839" t="s">
        <v>714</v>
      </c>
      <c r="D207" s="651" t="s">
        <v>634</v>
      </c>
      <c r="E207" s="322" t="s">
        <v>8</v>
      </c>
      <c r="F207" s="736">
        <v>0</v>
      </c>
      <c r="G207" s="635">
        <v>156</v>
      </c>
      <c r="H207" s="151">
        <f t="shared" si="48"/>
        <v>0</v>
      </c>
      <c r="I207" s="635">
        <v>153</v>
      </c>
      <c r="J207" s="151">
        <f t="shared" si="49"/>
        <v>0</v>
      </c>
      <c r="K207" s="817">
        <v>149</v>
      </c>
      <c r="L207" s="151">
        <f t="shared" si="50"/>
        <v>0</v>
      </c>
      <c r="M207" s="635">
        <v>142</v>
      </c>
      <c r="N207" s="151">
        <f t="shared" si="51"/>
        <v>0</v>
      </c>
      <c r="O207" s="636">
        <v>138</v>
      </c>
      <c r="P207" s="637">
        <f t="shared" si="52"/>
        <v>0</v>
      </c>
      <c r="Q207" s="690">
        <v>135</v>
      </c>
      <c r="R207" s="691">
        <f t="shared" si="53"/>
        <v>0</v>
      </c>
      <c r="S207" s="638">
        <v>260</v>
      </c>
    </row>
    <row r="208" spans="1:19" s="1" customFormat="1" ht="33" customHeight="1">
      <c r="A208" s="952" t="s">
        <v>515</v>
      </c>
      <c r="B208" s="692" t="s">
        <v>175</v>
      </c>
      <c r="C208" s="391" t="s">
        <v>709</v>
      </c>
      <c r="D208" s="80" t="s">
        <v>634</v>
      </c>
      <c r="E208" s="319" t="s">
        <v>174</v>
      </c>
      <c r="F208" s="84">
        <v>0</v>
      </c>
      <c r="G208" s="105">
        <v>159</v>
      </c>
      <c r="H208" s="139">
        <f t="shared" si="48"/>
        <v>0</v>
      </c>
      <c r="I208" s="105">
        <v>156</v>
      </c>
      <c r="J208" s="139">
        <f t="shared" si="49"/>
        <v>0</v>
      </c>
      <c r="K208" s="171">
        <v>152</v>
      </c>
      <c r="L208" s="139">
        <f t="shared" si="50"/>
        <v>0</v>
      </c>
      <c r="M208" s="105">
        <v>145</v>
      </c>
      <c r="N208" s="139">
        <f t="shared" si="51"/>
        <v>0</v>
      </c>
      <c r="O208" s="166">
        <v>140</v>
      </c>
      <c r="P208" s="167">
        <f t="shared" si="52"/>
        <v>0</v>
      </c>
      <c r="Q208" s="114">
        <v>137</v>
      </c>
      <c r="R208" s="168">
        <f t="shared" si="53"/>
        <v>0</v>
      </c>
      <c r="S208" s="526">
        <v>265</v>
      </c>
    </row>
    <row r="209" spans="1:19" s="92" customFormat="1" ht="33" customHeight="1">
      <c r="A209" s="944" t="s">
        <v>751</v>
      </c>
      <c r="B209" s="692" t="s">
        <v>752</v>
      </c>
      <c r="C209" s="391" t="s">
        <v>709</v>
      </c>
      <c r="D209" s="80"/>
      <c r="E209" s="330" t="s">
        <v>8</v>
      </c>
      <c r="F209" s="238">
        <v>0</v>
      </c>
      <c r="G209" s="242">
        <v>76</v>
      </c>
      <c r="H209" s="215">
        <f t="shared" si="48"/>
        <v>0</v>
      </c>
      <c r="I209" s="242">
        <v>75</v>
      </c>
      <c r="J209" s="215">
        <f t="shared" si="49"/>
        <v>0</v>
      </c>
      <c r="K209" s="375">
        <v>72</v>
      </c>
      <c r="L209" s="215">
        <f t="shared" si="50"/>
        <v>0</v>
      </c>
      <c r="M209" s="242">
        <v>69</v>
      </c>
      <c r="N209" s="215">
        <f t="shared" si="51"/>
        <v>0</v>
      </c>
      <c r="O209" s="166">
        <v>67</v>
      </c>
      <c r="P209" s="381">
        <f t="shared" si="52"/>
        <v>0</v>
      </c>
      <c r="Q209" s="241">
        <v>66</v>
      </c>
      <c r="R209" s="234">
        <f t="shared" si="53"/>
        <v>0</v>
      </c>
      <c r="S209" s="539">
        <v>126</v>
      </c>
    </row>
    <row r="210" spans="1:19" s="250" customFormat="1" ht="33" customHeight="1">
      <c r="A210" s="934" t="s">
        <v>516</v>
      </c>
      <c r="B210" s="694" t="s">
        <v>521</v>
      </c>
      <c r="C210" s="392" t="s">
        <v>696</v>
      </c>
      <c r="D210" s="382" t="s">
        <v>210</v>
      </c>
      <c r="E210" s="376" t="s">
        <v>8</v>
      </c>
      <c r="F210" s="377">
        <v>0</v>
      </c>
      <c r="G210" s="378">
        <v>182</v>
      </c>
      <c r="H210" s="383">
        <f t="shared" si="48"/>
        <v>0</v>
      </c>
      <c r="I210" s="378">
        <v>179</v>
      </c>
      <c r="J210" s="383">
        <f t="shared" si="49"/>
        <v>0</v>
      </c>
      <c r="K210" s="384">
        <v>173</v>
      </c>
      <c r="L210" s="383">
        <f t="shared" si="50"/>
        <v>0</v>
      </c>
      <c r="M210" s="378">
        <v>166</v>
      </c>
      <c r="N210" s="383">
        <f t="shared" si="51"/>
        <v>0</v>
      </c>
      <c r="O210" s="187">
        <v>160</v>
      </c>
      <c r="P210" s="385">
        <f t="shared" si="52"/>
        <v>0</v>
      </c>
      <c r="Q210" s="386">
        <v>157</v>
      </c>
      <c r="R210" s="387">
        <f t="shared" si="53"/>
        <v>0</v>
      </c>
      <c r="S210" s="538">
        <v>303</v>
      </c>
    </row>
    <row r="211" spans="1:19" s="19" customFormat="1" ht="33" customHeight="1">
      <c r="A211" s="940" t="s">
        <v>517</v>
      </c>
      <c r="B211" s="838" t="s">
        <v>643</v>
      </c>
      <c r="C211" s="840"/>
      <c r="D211" s="818"/>
      <c r="E211" s="322" t="s">
        <v>35</v>
      </c>
      <c r="F211" s="736">
        <v>0</v>
      </c>
      <c r="G211" s="635">
        <v>99</v>
      </c>
      <c r="H211" s="151">
        <f t="shared" si="48"/>
        <v>0</v>
      </c>
      <c r="I211" s="635">
        <v>97</v>
      </c>
      <c r="J211" s="151">
        <f t="shared" si="49"/>
        <v>0</v>
      </c>
      <c r="K211" s="817">
        <v>94</v>
      </c>
      <c r="L211" s="151">
        <f t="shared" si="50"/>
        <v>0</v>
      </c>
      <c r="M211" s="635">
        <v>90</v>
      </c>
      <c r="N211" s="151">
        <f t="shared" si="51"/>
        <v>0</v>
      </c>
      <c r="O211" s="636">
        <v>87</v>
      </c>
      <c r="P211" s="637">
        <f t="shared" si="52"/>
        <v>0</v>
      </c>
      <c r="Q211" s="690">
        <v>85</v>
      </c>
      <c r="R211" s="691">
        <f t="shared" si="53"/>
        <v>0</v>
      </c>
      <c r="S211" s="659">
        <v>164</v>
      </c>
    </row>
    <row r="212" spans="1:19" s="459" customFormat="1" ht="33" customHeight="1">
      <c r="A212" s="981" t="s">
        <v>518</v>
      </c>
      <c r="B212" s="827" t="s">
        <v>644</v>
      </c>
      <c r="C212" s="828" t="s">
        <v>708</v>
      </c>
      <c r="D212" s="841"/>
      <c r="E212" s="829" t="s">
        <v>40</v>
      </c>
      <c r="F212" s="821">
        <v>0</v>
      </c>
      <c r="G212" s="842">
        <v>278</v>
      </c>
      <c r="H212" s="843">
        <f t="shared" si="48"/>
        <v>0</v>
      </c>
      <c r="I212" s="842">
        <v>272</v>
      </c>
      <c r="J212" s="843">
        <f t="shared" si="49"/>
        <v>0</v>
      </c>
      <c r="K212" s="844">
        <v>264</v>
      </c>
      <c r="L212" s="843">
        <f t="shared" si="50"/>
        <v>0</v>
      </c>
      <c r="M212" s="842">
        <v>253</v>
      </c>
      <c r="N212" s="843">
        <f t="shared" si="51"/>
        <v>0</v>
      </c>
      <c r="O212" s="845">
        <v>244</v>
      </c>
      <c r="P212" s="846">
        <f t="shared" si="52"/>
        <v>0</v>
      </c>
      <c r="Q212" s="847">
        <v>239</v>
      </c>
      <c r="R212" s="830">
        <f t="shared" si="53"/>
        <v>0</v>
      </c>
      <c r="S212" s="848">
        <v>462</v>
      </c>
    </row>
    <row r="213" spans="1:19" s="459" customFormat="1" ht="15">
      <c r="A213" s="942" t="s">
        <v>519</v>
      </c>
      <c r="B213" s="849" t="s">
        <v>76</v>
      </c>
      <c r="C213" s="850" t="s">
        <v>690</v>
      </c>
      <c r="D213" s="833" t="s">
        <v>589</v>
      </c>
      <c r="E213" s="678" t="s">
        <v>8</v>
      </c>
      <c r="F213" s="821">
        <v>0</v>
      </c>
      <c r="G213" s="702">
        <v>227</v>
      </c>
      <c r="H213" s="673">
        <f t="shared" si="48"/>
        <v>0</v>
      </c>
      <c r="I213" s="702">
        <v>223</v>
      </c>
      <c r="J213" s="673">
        <f t="shared" si="49"/>
        <v>0</v>
      </c>
      <c r="K213" s="703">
        <v>216</v>
      </c>
      <c r="L213" s="673">
        <f t="shared" si="50"/>
        <v>0</v>
      </c>
      <c r="M213" s="702">
        <v>207</v>
      </c>
      <c r="N213" s="673">
        <f t="shared" si="51"/>
        <v>0</v>
      </c>
      <c r="O213" s="822">
        <v>200</v>
      </c>
      <c r="P213" s="823">
        <f t="shared" si="52"/>
        <v>0</v>
      </c>
      <c r="Q213" s="684">
        <v>196</v>
      </c>
      <c r="R213" s="685">
        <f t="shared" si="53"/>
        <v>0</v>
      </c>
      <c r="S213" s="826">
        <v>378</v>
      </c>
    </row>
    <row r="214" spans="1:19" s="261" customFormat="1" ht="30">
      <c r="A214" s="982" t="s">
        <v>892</v>
      </c>
      <c r="B214" s="851" t="s">
        <v>875</v>
      </c>
      <c r="C214" s="852"/>
      <c r="D214" s="853"/>
      <c r="E214" s="435" t="s">
        <v>8</v>
      </c>
      <c r="F214" s="854">
        <v>0</v>
      </c>
      <c r="G214" s="855">
        <v>362</v>
      </c>
      <c r="H214" s="856">
        <f t="shared" si="48"/>
        <v>0</v>
      </c>
      <c r="I214" s="855">
        <v>354</v>
      </c>
      <c r="J214" s="856">
        <f t="shared" si="49"/>
        <v>0</v>
      </c>
      <c r="K214" s="857">
        <v>344</v>
      </c>
      <c r="L214" s="856">
        <f t="shared" si="50"/>
        <v>0</v>
      </c>
      <c r="M214" s="855">
        <v>329</v>
      </c>
      <c r="N214" s="856">
        <f t="shared" si="51"/>
        <v>0</v>
      </c>
      <c r="O214" s="858">
        <v>318</v>
      </c>
      <c r="P214" s="859">
        <f t="shared" si="52"/>
        <v>0</v>
      </c>
      <c r="Q214" s="860">
        <v>311</v>
      </c>
      <c r="R214" s="861">
        <f t="shared" si="53"/>
        <v>0</v>
      </c>
      <c r="S214" s="659">
        <v>602</v>
      </c>
    </row>
    <row r="215" spans="1:19" s="261" customFormat="1" ht="30">
      <c r="A215" s="982" t="s">
        <v>893</v>
      </c>
      <c r="B215" s="851" t="s">
        <v>876</v>
      </c>
      <c r="C215" s="852"/>
      <c r="D215" s="853"/>
      <c r="E215" s="435" t="s">
        <v>8</v>
      </c>
      <c r="F215" s="436">
        <v>0</v>
      </c>
      <c r="G215" s="855">
        <v>362</v>
      </c>
      <c r="H215" s="856">
        <f>F215*G215</f>
        <v>0</v>
      </c>
      <c r="I215" s="855">
        <v>354</v>
      </c>
      <c r="J215" s="856">
        <f>F215*I215</f>
        <v>0</v>
      </c>
      <c r="K215" s="857">
        <v>344</v>
      </c>
      <c r="L215" s="856">
        <f>F215*K215</f>
        <v>0</v>
      </c>
      <c r="M215" s="855">
        <v>329</v>
      </c>
      <c r="N215" s="856">
        <f>F215*M215</f>
        <v>0</v>
      </c>
      <c r="O215" s="858">
        <v>318</v>
      </c>
      <c r="P215" s="859">
        <f>F215*O215</f>
        <v>0</v>
      </c>
      <c r="Q215" s="860">
        <v>311</v>
      </c>
      <c r="R215" s="861">
        <f t="shared" si="53"/>
        <v>0</v>
      </c>
      <c r="S215" s="659">
        <v>602</v>
      </c>
    </row>
    <row r="216" spans="1:19" s="250" customFormat="1" ht="15">
      <c r="A216" s="944" t="s">
        <v>520</v>
      </c>
      <c r="B216" s="86" t="s">
        <v>51</v>
      </c>
      <c r="C216" s="299" t="s">
        <v>696</v>
      </c>
      <c r="D216" s="80" t="s">
        <v>589</v>
      </c>
      <c r="E216" s="330" t="s">
        <v>21</v>
      </c>
      <c r="F216" s="238">
        <v>0</v>
      </c>
      <c r="G216" s="242">
        <v>42</v>
      </c>
      <c r="H216" s="215">
        <f t="shared" si="48"/>
        <v>0</v>
      </c>
      <c r="I216" s="242">
        <v>41</v>
      </c>
      <c r="J216" s="215">
        <f t="shared" si="49"/>
        <v>0</v>
      </c>
      <c r="K216" s="242">
        <v>40</v>
      </c>
      <c r="L216" s="215">
        <f t="shared" si="50"/>
        <v>0</v>
      </c>
      <c r="M216" s="242">
        <v>38</v>
      </c>
      <c r="N216" s="215">
        <f t="shared" si="51"/>
        <v>0</v>
      </c>
      <c r="O216" s="166">
        <v>37</v>
      </c>
      <c r="P216" s="217">
        <f t="shared" si="52"/>
        <v>0</v>
      </c>
      <c r="Q216" s="241">
        <v>36</v>
      </c>
      <c r="R216" s="234">
        <f t="shared" si="53"/>
        <v>0</v>
      </c>
      <c r="S216" s="539">
        <v>69</v>
      </c>
    </row>
    <row r="217" spans="1:19" s="1" customFormat="1" ht="15">
      <c r="A217" s="894" t="s">
        <v>522</v>
      </c>
      <c r="B217" s="696" t="s">
        <v>50</v>
      </c>
      <c r="C217" s="288" t="s">
        <v>715</v>
      </c>
      <c r="D217" s="27" t="s">
        <v>589</v>
      </c>
      <c r="E217" s="244" t="s">
        <v>21</v>
      </c>
      <c r="F217" s="62">
        <v>0</v>
      </c>
      <c r="G217" s="242">
        <v>42</v>
      </c>
      <c r="H217" s="215">
        <f>F217*G217</f>
        <v>0</v>
      </c>
      <c r="I217" s="242">
        <v>41</v>
      </c>
      <c r="J217" s="215">
        <f>F217*I217</f>
        <v>0</v>
      </c>
      <c r="K217" s="242">
        <v>40</v>
      </c>
      <c r="L217" s="215">
        <f>F217*K217</f>
        <v>0</v>
      </c>
      <c r="M217" s="242">
        <v>38</v>
      </c>
      <c r="N217" s="215">
        <f>F217*M217</f>
        <v>0</v>
      </c>
      <c r="O217" s="166">
        <v>37</v>
      </c>
      <c r="P217" s="217">
        <f>F217*O217</f>
        <v>0</v>
      </c>
      <c r="Q217" s="241">
        <v>36</v>
      </c>
      <c r="R217" s="472">
        <f t="shared" si="53"/>
        <v>0</v>
      </c>
      <c r="S217" s="553">
        <v>69</v>
      </c>
    </row>
    <row r="218" spans="1:19" ht="15">
      <c r="A218" s="983" t="s">
        <v>72</v>
      </c>
      <c r="B218" s="74"/>
      <c r="C218" s="74"/>
      <c r="D218" s="359"/>
      <c r="E218" s="317"/>
      <c r="F218" s="58"/>
      <c r="G218" s="188"/>
      <c r="H218" s="189"/>
      <c r="I218" s="188"/>
      <c r="J218" s="189"/>
      <c r="K218" s="188"/>
      <c r="L218" s="189"/>
      <c r="M218" s="188"/>
      <c r="N218" s="189"/>
      <c r="O218" s="190"/>
      <c r="P218" s="191"/>
      <c r="Q218" s="192"/>
      <c r="R218" s="161"/>
      <c r="S218" s="193"/>
    </row>
    <row r="219" spans="1:19" s="459" customFormat="1" ht="19.5" customHeight="1">
      <c r="A219" s="939" t="s">
        <v>524</v>
      </c>
      <c r="B219" s="862" t="s">
        <v>97</v>
      </c>
      <c r="C219" s="863" t="s">
        <v>694</v>
      </c>
      <c r="D219" s="825"/>
      <c r="E219" s="666" t="s">
        <v>40</v>
      </c>
      <c r="F219" s="821">
        <v>0</v>
      </c>
      <c r="G219" s="864">
        <v>305</v>
      </c>
      <c r="H219" s="865">
        <f>F219*G219</f>
        <v>0</v>
      </c>
      <c r="I219" s="864">
        <v>299</v>
      </c>
      <c r="J219" s="865">
        <f>F219*I219</f>
        <v>0</v>
      </c>
      <c r="K219" s="864">
        <v>289</v>
      </c>
      <c r="L219" s="865">
        <f>F219*K219</f>
        <v>0</v>
      </c>
      <c r="M219" s="864">
        <v>277</v>
      </c>
      <c r="N219" s="865">
        <f>F219*M219</f>
        <v>0</v>
      </c>
      <c r="O219" s="866">
        <v>268</v>
      </c>
      <c r="P219" s="867">
        <f>F219*O219</f>
        <v>0</v>
      </c>
      <c r="Q219" s="866">
        <v>262</v>
      </c>
      <c r="R219" s="867">
        <f>F219*Q219</f>
        <v>0</v>
      </c>
      <c r="S219" s="868">
        <v>507</v>
      </c>
    </row>
    <row r="220" spans="1:19" s="459" customFormat="1" ht="19.5" customHeight="1">
      <c r="A220" s="939" t="s">
        <v>525</v>
      </c>
      <c r="B220" s="862" t="s">
        <v>98</v>
      </c>
      <c r="C220" s="863" t="s">
        <v>694</v>
      </c>
      <c r="D220" s="825"/>
      <c r="E220" s="666" t="s">
        <v>40</v>
      </c>
      <c r="F220" s="821">
        <v>0</v>
      </c>
      <c r="G220" s="864">
        <v>305</v>
      </c>
      <c r="H220" s="865">
        <f>F220*G220</f>
        <v>0</v>
      </c>
      <c r="I220" s="864">
        <v>299</v>
      </c>
      <c r="J220" s="865">
        <f>F220*I220</f>
        <v>0</v>
      </c>
      <c r="K220" s="864">
        <v>289</v>
      </c>
      <c r="L220" s="865">
        <f>F220*K220</f>
        <v>0</v>
      </c>
      <c r="M220" s="864">
        <v>277</v>
      </c>
      <c r="N220" s="865">
        <f>F220*M220</f>
        <v>0</v>
      </c>
      <c r="O220" s="866">
        <v>268</v>
      </c>
      <c r="P220" s="867">
        <f>F220*O220</f>
        <v>0</v>
      </c>
      <c r="Q220" s="866">
        <v>262</v>
      </c>
      <c r="R220" s="867">
        <f>F220*Q220</f>
        <v>0</v>
      </c>
      <c r="S220" s="868">
        <v>507</v>
      </c>
    </row>
    <row r="221" spans="1:19" s="459" customFormat="1" ht="19.5" customHeight="1">
      <c r="A221" s="939" t="s">
        <v>526</v>
      </c>
      <c r="B221" s="1066" t="s">
        <v>99</v>
      </c>
      <c r="C221" s="828" t="s">
        <v>697</v>
      </c>
      <c r="D221" s="677" t="s">
        <v>726</v>
      </c>
      <c r="E221" s="666" t="s">
        <v>40</v>
      </c>
      <c r="F221" s="821">
        <v>0</v>
      </c>
      <c r="G221" s="864">
        <v>209</v>
      </c>
      <c r="H221" s="865">
        <f>F221*G221</f>
        <v>0</v>
      </c>
      <c r="I221" s="864">
        <v>205</v>
      </c>
      <c r="J221" s="865">
        <f>F221*I221</f>
        <v>0</v>
      </c>
      <c r="K221" s="864">
        <v>198</v>
      </c>
      <c r="L221" s="865">
        <f>F221*K221</f>
        <v>0</v>
      </c>
      <c r="M221" s="864">
        <v>190</v>
      </c>
      <c r="N221" s="865">
        <f>F221*M221</f>
        <v>0</v>
      </c>
      <c r="O221" s="866">
        <v>184</v>
      </c>
      <c r="P221" s="869">
        <f>F221*O221</f>
        <v>0</v>
      </c>
      <c r="Q221" s="866">
        <v>180</v>
      </c>
      <c r="R221" s="869">
        <f>F221*Q221</f>
        <v>0</v>
      </c>
      <c r="S221" s="868">
        <v>347</v>
      </c>
    </row>
    <row r="222" spans="1:19" s="459" customFormat="1" ht="19.5" customHeight="1">
      <c r="A222" s="939" t="s">
        <v>527</v>
      </c>
      <c r="B222" s="1067"/>
      <c r="C222" s="863" t="s">
        <v>699</v>
      </c>
      <c r="D222" s="677" t="s">
        <v>727</v>
      </c>
      <c r="E222" s="666" t="s">
        <v>34</v>
      </c>
      <c r="F222" s="821">
        <v>0</v>
      </c>
      <c r="G222" s="864">
        <v>273</v>
      </c>
      <c r="H222" s="865">
        <f>F222*G222</f>
        <v>0</v>
      </c>
      <c r="I222" s="864">
        <v>268</v>
      </c>
      <c r="J222" s="865">
        <f>F222*I222</f>
        <v>0</v>
      </c>
      <c r="K222" s="864">
        <v>260</v>
      </c>
      <c r="L222" s="865">
        <f>F222*K222</f>
        <v>0</v>
      </c>
      <c r="M222" s="864">
        <v>249</v>
      </c>
      <c r="N222" s="865">
        <f>F222*M222</f>
        <v>0</v>
      </c>
      <c r="O222" s="866">
        <v>241</v>
      </c>
      <c r="P222" s="869">
        <f>F222*O222</f>
        <v>0</v>
      </c>
      <c r="Q222" s="866">
        <v>235</v>
      </c>
      <c r="R222" s="869">
        <f>F222*Q222</f>
        <v>0</v>
      </c>
      <c r="S222" s="868">
        <v>455</v>
      </c>
    </row>
    <row r="223" spans="1:19" s="460" customFormat="1" ht="19.5" customHeight="1">
      <c r="A223" s="984" t="s">
        <v>528</v>
      </c>
      <c r="B223" s="901" t="s">
        <v>100</v>
      </c>
      <c r="C223" s="828" t="s">
        <v>694</v>
      </c>
      <c r="D223" s="902"/>
      <c r="E223" s="903" t="s">
        <v>40</v>
      </c>
      <c r="F223" s="904">
        <v>0</v>
      </c>
      <c r="G223" s="905">
        <v>405</v>
      </c>
      <c r="H223" s="906">
        <f>F223*G223</f>
        <v>0</v>
      </c>
      <c r="I223" s="905">
        <v>397</v>
      </c>
      <c r="J223" s="906">
        <f>F223*I223</f>
        <v>0</v>
      </c>
      <c r="K223" s="905">
        <v>385</v>
      </c>
      <c r="L223" s="906">
        <f>F223*K223</f>
        <v>0</v>
      </c>
      <c r="M223" s="905">
        <v>369</v>
      </c>
      <c r="N223" s="906">
        <f>F223*M223</f>
        <v>0</v>
      </c>
      <c r="O223" s="866">
        <v>356</v>
      </c>
      <c r="P223" s="907">
        <f>F223*O223</f>
        <v>0</v>
      </c>
      <c r="Q223" s="866">
        <v>348</v>
      </c>
      <c r="R223" s="907">
        <f>F223*Q223</f>
        <v>0</v>
      </c>
      <c r="S223" s="908">
        <v>674</v>
      </c>
    </row>
    <row r="224" spans="1:19" ht="15">
      <c r="A224" s="983" t="s">
        <v>878</v>
      </c>
      <c r="B224" s="262"/>
      <c r="C224" s="262"/>
      <c r="D224" s="75"/>
      <c r="E224" s="332"/>
      <c r="F224" s="68"/>
      <c r="G224" s="199"/>
      <c r="H224" s="200"/>
      <c r="I224" s="201"/>
      <c r="J224" s="200"/>
      <c r="K224" s="202"/>
      <c r="L224" s="200"/>
      <c r="M224" s="201"/>
      <c r="N224" s="200"/>
      <c r="O224" s="203"/>
      <c r="P224" s="263"/>
      <c r="Q224" s="264"/>
      <c r="R224" s="265"/>
      <c r="S224" s="204"/>
    </row>
    <row r="225" spans="1:19" s="437" customFormat="1" ht="15">
      <c r="A225" s="985" t="s">
        <v>542</v>
      </c>
      <c r="B225" s="608" t="s">
        <v>651</v>
      </c>
      <c r="C225" s="353" t="s">
        <v>696</v>
      </c>
      <c r="D225" s="281"/>
      <c r="E225" s="399" t="s">
        <v>530</v>
      </c>
      <c r="F225" s="400">
        <v>0</v>
      </c>
      <c r="G225" s="401">
        <v>441</v>
      </c>
      <c r="H225" s="232">
        <f aca="true" t="shared" si="54" ref="H225:H258">F225*G225</f>
        <v>0</v>
      </c>
      <c r="I225" s="401">
        <v>433</v>
      </c>
      <c r="J225" s="232">
        <f aca="true" t="shared" si="55" ref="J225:J258">F225*I225</f>
        <v>0</v>
      </c>
      <c r="K225" s="401">
        <v>419</v>
      </c>
      <c r="L225" s="232">
        <f aca="true" t="shared" si="56" ref="L225:L258">F225*K225</f>
        <v>0</v>
      </c>
      <c r="M225" s="401">
        <v>402</v>
      </c>
      <c r="N225" s="232">
        <f aca="true" t="shared" si="57" ref="N225:N258">F225*M225</f>
        <v>0</v>
      </c>
      <c r="O225" s="401">
        <v>389</v>
      </c>
      <c r="P225" s="232">
        <f aca="true" t="shared" si="58" ref="P225:P258">F225*O225</f>
        <v>0</v>
      </c>
      <c r="Q225" s="401">
        <v>380</v>
      </c>
      <c r="R225" s="232">
        <f aca="true" t="shared" si="59" ref="R225:R258">F225*Q225</f>
        <v>0</v>
      </c>
      <c r="S225" s="554">
        <v>735</v>
      </c>
    </row>
    <row r="226" spans="1:19" s="437" customFormat="1" ht="15">
      <c r="A226" s="985" t="s">
        <v>543</v>
      </c>
      <c r="B226" s="608" t="s">
        <v>652</v>
      </c>
      <c r="C226" s="353" t="s">
        <v>696</v>
      </c>
      <c r="D226" s="281"/>
      <c r="E226" s="399" t="s">
        <v>16</v>
      </c>
      <c r="F226" s="400">
        <v>0</v>
      </c>
      <c r="G226" s="401">
        <v>268</v>
      </c>
      <c r="H226" s="232">
        <f t="shared" si="54"/>
        <v>0</v>
      </c>
      <c r="I226" s="401">
        <v>263</v>
      </c>
      <c r="J226" s="232">
        <f t="shared" si="55"/>
        <v>0</v>
      </c>
      <c r="K226" s="401">
        <v>255</v>
      </c>
      <c r="L226" s="232">
        <f t="shared" si="56"/>
        <v>0</v>
      </c>
      <c r="M226" s="401">
        <v>244</v>
      </c>
      <c r="N226" s="232">
        <f t="shared" si="57"/>
        <v>0</v>
      </c>
      <c r="O226" s="401">
        <v>236</v>
      </c>
      <c r="P226" s="232">
        <f t="shared" si="58"/>
        <v>0</v>
      </c>
      <c r="Q226" s="401">
        <v>231</v>
      </c>
      <c r="R226" s="232">
        <f t="shared" si="59"/>
        <v>0</v>
      </c>
      <c r="S226" s="554">
        <v>446</v>
      </c>
    </row>
    <row r="227" spans="1:19" s="437" customFormat="1" ht="15">
      <c r="A227" s="985" t="s">
        <v>544</v>
      </c>
      <c r="B227" s="608" t="s">
        <v>529</v>
      </c>
      <c r="C227" s="353" t="s">
        <v>696</v>
      </c>
      <c r="D227" s="281"/>
      <c r="E227" s="399" t="s">
        <v>16</v>
      </c>
      <c r="F227" s="400">
        <v>0</v>
      </c>
      <c r="G227" s="401">
        <v>258</v>
      </c>
      <c r="H227" s="232">
        <f t="shared" si="54"/>
        <v>0</v>
      </c>
      <c r="I227" s="401">
        <v>253</v>
      </c>
      <c r="J227" s="232">
        <f t="shared" si="55"/>
        <v>0</v>
      </c>
      <c r="K227" s="401">
        <v>245</v>
      </c>
      <c r="L227" s="232">
        <f t="shared" si="56"/>
        <v>0</v>
      </c>
      <c r="M227" s="401">
        <v>235</v>
      </c>
      <c r="N227" s="232">
        <f t="shared" si="57"/>
        <v>0</v>
      </c>
      <c r="O227" s="401">
        <v>227</v>
      </c>
      <c r="P227" s="232">
        <f t="shared" si="58"/>
        <v>0</v>
      </c>
      <c r="Q227" s="401">
        <v>222</v>
      </c>
      <c r="R227" s="232">
        <f t="shared" si="59"/>
        <v>0</v>
      </c>
      <c r="S227" s="554">
        <v>429</v>
      </c>
    </row>
    <row r="228" spans="1:19" s="437" customFormat="1" ht="15">
      <c r="A228" s="985" t="s">
        <v>545</v>
      </c>
      <c r="B228" s="608" t="s">
        <v>537</v>
      </c>
      <c r="C228" s="353" t="s">
        <v>696</v>
      </c>
      <c r="D228" s="281"/>
      <c r="E228" s="399" t="s">
        <v>16</v>
      </c>
      <c r="F228" s="400">
        <v>0</v>
      </c>
      <c r="G228" s="401">
        <v>268</v>
      </c>
      <c r="H228" s="232">
        <f>F228*G228</f>
        <v>0</v>
      </c>
      <c r="I228" s="401">
        <v>263</v>
      </c>
      <c r="J228" s="232">
        <f>F228*I228</f>
        <v>0</v>
      </c>
      <c r="K228" s="401">
        <v>255</v>
      </c>
      <c r="L228" s="232">
        <f>F228*K228</f>
        <v>0</v>
      </c>
      <c r="M228" s="401">
        <v>244</v>
      </c>
      <c r="N228" s="232">
        <f>F228*M228</f>
        <v>0</v>
      </c>
      <c r="O228" s="401">
        <v>236</v>
      </c>
      <c r="P228" s="232">
        <f>F228*O228</f>
        <v>0</v>
      </c>
      <c r="Q228" s="401">
        <v>231</v>
      </c>
      <c r="R228" s="232">
        <f t="shared" si="59"/>
        <v>0</v>
      </c>
      <c r="S228" s="554">
        <v>446</v>
      </c>
    </row>
    <row r="229" spans="1:19" s="437" customFormat="1" ht="15">
      <c r="A229" s="985" t="s">
        <v>546</v>
      </c>
      <c r="B229" s="608" t="s">
        <v>653</v>
      </c>
      <c r="C229" s="353" t="s">
        <v>696</v>
      </c>
      <c r="D229" s="281"/>
      <c r="E229" s="399" t="s">
        <v>16</v>
      </c>
      <c r="F229" s="400">
        <v>0</v>
      </c>
      <c r="G229" s="401">
        <v>293</v>
      </c>
      <c r="H229" s="232">
        <f t="shared" si="54"/>
        <v>0</v>
      </c>
      <c r="I229" s="401">
        <v>287</v>
      </c>
      <c r="J229" s="232">
        <f t="shared" si="55"/>
        <v>0</v>
      </c>
      <c r="K229" s="401">
        <v>279</v>
      </c>
      <c r="L229" s="232">
        <f t="shared" si="56"/>
        <v>0</v>
      </c>
      <c r="M229" s="401">
        <v>267</v>
      </c>
      <c r="N229" s="232">
        <f t="shared" si="57"/>
        <v>0</v>
      </c>
      <c r="O229" s="401">
        <v>258</v>
      </c>
      <c r="P229" s="232">
        <f t="shared" si="58"/>
        <v>0</v>
      </c>
      <c r="Q229" s="401">
        <v>252</v>
      </c>
      <c r="R229" s="232">
        <f t="shared" si="59"/>
        <v>0</v>
      </c>
      <c r="S229" s="554">
        <v>488</v>
      </c>
    </row>
    <row r="230" spans="1:19" s="437" customFormat="1" ht="15">
      <c r="A230" s="985" t="s">
        <v>547</v>
      </c>
      <c r="B230" s="608" t="s">
        <v>654</v>
      </c>
      <c r="C230" s="353" t="s">
        <v>696</v>
      </c>
      <c r="D230" s="281"/>
      <c r="E230" s="399" t="s">
        <v>530</v>
      </c>
      <c r="F230" s="400">
        <v>0</v>
      </c>
      <c r="G230" s="401">
        <v>590</v>
      </c>
      <c r="H230" s="232">
        <f t="shared" si="54"/>
        <v>0</v>
      </c>
      <c r="I230" s="401">
        <v>578</v>
      </c>
      <c r="J230" s="232">
        <f t="shared" si="55"/>
        <v>0</v>
      </c>
      <c r="K230" s="401">
        <v>561</v>
      </c>
      <c r="L230" s="232">
        <f t="shared" si="56"/>
        <v>0</v>
      </c>
      <c r="M230" s="401">
        <v>537</v>
      </c>
      <c r="N230" s="232">
        <f t="shared" si="57"/>
        <v>0</v>
      </c>
      <c r="O230" s="401">
        <v>520</v>
      </c>
      <c r="P230" s="232">
        <f t="shared" si="58"/>
        <v>0</v>
      </c>
      <c r="Q230" s="401">
        <v>508</v>
      </c>
      <c r="R230" s="232">
        <f t="shared" si="59"/>
        <v>0</v>
      </c>
      <c r="S230" s="554">
        <v>983</v>
      </c>
    </row>
    <row r="231" spans="1:19" s="437" customFormat="1" ht="15">
      <c r="A231" s="985" t="s">
        <v>548</v>
      </c>
      <c r="B231" s="608" t="s">
        <v>531</v>
      </c>
      <c r="C231" s="353" t="s">
        <v>696</v>
      </c>
      <c r="D231" s="281"/>
      <c r="E231" s="399" t="s">
        <v>530</v>
      </c>
      <c r="F231" s="400">
        <v>0</v>
      </c>
      <c r="G231" s="401">
        <v>641</v>
      </c>
      <c r="H231" s="232">
        <f t="shared" si="54"/>
        <v>0</v>
      </c>
      <c r="I231" s="401">
        <v>628</v>
      </c>
      <c r="J231" s="232">
        <f t="shared" si="55"/>
        <v>0</v>
      </c>
      <c r="K231" s="401">
        <v>609</v>
      </c>
      <c r="L231" s="232">
        <f t="shared" si="56"/>
        <v>0</v>
      </c>
      <c r="M231" s="401">
        <v>583</v>
      </c>
      <c r="N231" s="232">
        <f t="shared" si="57"/>
        <v>0</v>
      </c>
      <c r="O231" s="401">
        <v>564</v>
      </c>
      <c r="P231" s="232">
        <f t="shared" si="58"/>
        <v>0</v>
      </c>
      <c r="Q231" s="401">
        <v>551</v>
      </c>
      <c r="R231" s="232">
        <f t="shared" si="59"/>
        <v>0</v>
      </c>
      <c r="S231" s="554">
        <v>1067</v>
      </c>
    </row>
    <row r="232" spans="1:19" s="440" customFormat="1" ht="15">
      <c r="A232" s="985" t="s">
        <v>549</v>
      </c>
      <c r="B232" s="608" t="s">
        <v>101</v>
      </c>
      <c r="C232" s="299" t="s">
        <v>694</v>
      </c>
      <c r="D232" s="258"/>
      <c r="E232" s="438" t="s">
        <v>16</v>
      </c>
      <c r="F232" s="400">
        <v>0</v>
      </c>
      <c r="G232" s="439">
        <v>1239</v>
      </c>
      <c r="H232" s="216">
        <f t="shared" si="54"/>
        <v>0</v>
      </c>
      <c r="I232" s="439">
        <v>1214</v>
      </c>
      <c r="J232" s="216">
        <f t="shared" si="55"/>
        <v>0</v>
      </c>
      <c r="K232" s="439">
        <v>1177</v>
      </c>
      <c r="L232" s="216">
        <f t="shared" si="56"/>
        <v>0</v>
      </c>
      <c r="M232" s="439">
        <v>1127</v>
      </c>
      <c r="N232" s="216">
        <f t="shared" si="57"/>
        <v>0</v>
      </c>
      <c r="O232" s="439">
        <v>1090</v>
      </c>
      <c r="P232" s="216">
        <f t="shared" si="58"/>
        <v>0</v>
      </c>
      <c r="Q232" s="439">
        <v>1066</v>
      </c>
      <c r="R232" s="216">
        <f t="shared" si="59"/>
        <v>0</v>
      </c>
      <c r="S232" s="555">
        <v>2064</v>
      </c>
    </row>
    <row r="233" spans="1:19" s="440" customFormat="1" ht="15">
      <c r="A233" s="985" t="s">
        <v>550</v>
      </c>
      <c r="B233" s="608" t="s">
        <v>102</v>
      </c>
      <c r="C233" s="299" t="s">
        <v>694</v>
      </c>
      <c r="D233" s="258"/>
      <c r="E233" s="438" t="s">
        <v>16</v>
      </c>
      <c r="F233" s="400">
        <v>0</v>
      </c>
      <c r="G233" s="439">
        <v>1106</v>
      </c>
      <c r="H233" s="216">
        <f t="shared" si="54"/>
        <v>0</v>
      </c>
      <c r="I233" s="439">
        <v>1086</v>
      </c>
      <c r="J233" s="216">
        <f t="shared" si="55"/>
        <v>0</v>
      </c>
      <c r="K233" s="439">
        <v>1053</v>
      </c>
      <c r="L233" s="216">
        <f t="shared" si="56"/>
        <v>0</v>
      </c>
      <c r="M233" s="439">
        <v>1009</v>
      </c>
      <c r="N233" s="216">
        <f t="shared" si="57"/>
        <v>0</v>
      </c>
      <c r="O233" s="439">
        <v>974</v>
      </c>
      <c r="P233" s="216">
        <f t="shared" si="58"/>
        <v>0</v>
      </c>
      <c r="Q233" s="439">
        <v>953</v>
      </c>
      <c r="R233" s="216">
        <f t="shared" si="59"/>
        <v>0</v>
      </c>
      <c r="S233" s="555">
        <v>1842</v>
      </c>
    </row>
    <row r="234" spans="1:19" s="437" customFormat="1" ht="15">
      <c r="A234" s="985" t="s">
        <v>551</v>
      </c>
      <c r="B234" s="608" t="s">
        <v>532</v>
      </c>
      <c r="C234" s="353" t="s">
        <v>696</v>
      </c>
      <c r="D234" s="281"/>
      <c r="E234" s="399" t="s">
        <v>16</v>
      </c>
      <c r="F234" s="400">
        <v>0</v>
      </c>
      <c r="G234" s="401">
        <v>409</v>
      </c>
      <c r="H234" s="232">
        <f t="shared" si="54"/>
        <v>0</v>
      </c>
      <c r="I234" s="401">
        <v>401</v>
      </c>
      <c r="J234" s="232">
        <f t="shared" si="55"/>
        <v>0</v>
      </c>
      <c r="K234" s="401">
        <v>389</v>
      </c>
      <c r="L234" s="232">
        <f t="shared" si="56"/>
        <v>0</v>
      </c>
      <c r="M234" s="401">
        <v>372</v>
      </c>
      <c r="N234" s="232">
        <f t="shared" si="57"/>
        <v>0</v>
      </c>
      <c r="O234" s="401">
        <v>360</v>
      </c>
      <c r="P234" s="232">
        <f t="shared" si="58"/>
        <v>0</v>
      </c>
      <c r="Q234" s="401">
        <v>352</v>
      </c>
      <c r="R234" s="232">
        <f t="shared" si="59"/>
        <v>0</v>
      </c>
      <c r="S234" s="554">
        <v>681</v>
      </c>
    </row>
    <row r="235" spans="1:19" s="437" customFormat="1" ht="15">
      <c r="A235" s="985" t="s">
        <v>552</v>
      </c>
      <c r="B235" s="608" t="s">
        <v>660</v>
      </c>
      <c r="C235" s="353" t="s">
        <v>696</v>
      </c>
      <c r="D235" s="281"/>
      <c r="E235" s="399" t="s">
        <v>530</v>
      </c>
      <c r="F235" s="400">
        <v>0</v>
      </c>
      <c r="G235" s="401">
        <v>474</v>
      </c>
      <c r="H235" s="232">
        <f t="shared" si="54"/>
        <v>0</v>
      </c>
      <c r="I235" s="401">
        <v>465</v>
      </c>
      <c r="J235" s="232">
        <f t="shared" si="55"/>
        <v>0</v>
      </c>
      <c r="K235" s="401">
        <v>451</v>
      </c>
      <c r="L235" s="232">
        <f t="shared" si="56"/>
        <v>0</v>
      </c>
      <c r="M235" s="401">
        <v>432</v>
      </c>
      <c r="N235" s="232">
        <f t="shared" si="57"/>
        <v>0</v>
      </c>
      <c r="O235" s="401">
        <v>418</v>
      </c>
      <c r="P235" s="232">
        <f t="shared" si="58"/>
        <v>0</v>
      </c>
      <c r="Q235" s="401">
        <v>408</v>
      </c>
      <c r="R235" s="232">
        <f t="shared" si="59"/>
        <v>0</v>
      </c>
      <c r="S235" s="554">
        <v>790</v>
      </c>
    </row>
    <row r="236" spans="1:19" s="437" customFormat="1" ht="15">
      <c r="A236" s="985" t="s">
        <v>553</v>
      </c>
      <c r="B236" s="608" t="s">
        <v>539</v>
      </c>
      <c r="C236" s="353" t="s">
        <v>696</v>
      </c>
      <c r="D236" s="281"/>
      <c r="E236" s="399" t="s">
        <v>16</v>
      </c>
      <c r="F236" s="400">
        <v>0</v>
      </c>
      <c r="G236" s="401">
        <v>235</v>
      </c>
      <c r="H236" s="232">
        <f t="shared" si="54"/>
        <v>0</v>
      </c>
      <c r="I236" s="401">
        <v>230</v>
      </c>
      <c r="J236" s="232">
        <f t="shared" si="55"/>
        <v>0</v>
      </c>
      <c r="K236" s="401">
        <v>223</v>
      </c>
      <c r="L236" s="232">
        <f t="shared" si="56"/>
        <v>0</v>
      </c>
      <c r="M236" s="401">
        <v>214</v>
      </c>
      <c r="N236" s="232">
        <f t="shared" si="57"/>
        <v>0</v>
      </c>
      <c r="O236" s="401">
        <v>207</v>
      </c>
      <c r="P236" s="232">
        <f t="shared" si="58"/>
        <v>0</v>
      </c>
      <c r="Q236" s="401">
        <v>202</v>
      </c>
      <c r="R236" s="232">
        <f t="shared" si="59"/>
        <v>0</v>
      </c>
      <c r="S236" s="554">
        <v>391</v>
      </c>
    </row>
    <row r="237" spans="1:19" s="437" customFormat="1" ht="15">
      <c r="A237" s="985" t="s">
        <v>554</v>
      </c>
      <c r="B237" s="608" t="s">
        <v>538</v>
      </c>
      <c r="C237" s="353" t="s">
        <v>696</v>
      </c>
      <c r="D237" s="281"/>
      <c r="E237" s="399" t="s">
        <v>16</v>
      </c>
      <c r="F237" s="400">
        <v>0</v>
      </c>
      <c r="G237" s="401">
        <v>258</v>
      </c>
      <c r="H237" s="232">
        <f t="shared" si="54"/>
        <v>0</v>
      </c>
      <c r="I237" s="401">
        <v>253</v>
      </c>
      <c r="J237" s="232">
        <f t="shared" si="55"/>
        <v>0</v>
      </c>
      <c r="K237" s="401">
        <v>245</v>
      </c>
      <c r="L237" s="232">
        <f t="shared" si="56"/>
        <v>0</v>
      </c>
      <c r="M237" s="401">
        <v>235</v>
      </c>
      <c r="N237" s="232">
        <f t="shared" si="57"/>
        <v>0</v>
      </c>
      <c r="O237" s="401">
        <v>227</v>
      </c>
      <c r="P237" s="232">
        <f t="shared" si="58"/>
        <v>0</v>
      </c>
      <c r="Q237" s="401">
        <v>222</v>
      </c>
      <c r="R237" s="232">
        <f t="shared" si="59"/>
        <v>0</v>
      </c>
      <c r="S237" s="554">
        <v>429</v>
      </c>
    </row>
    <row r="238" spans="1:19" s="437" customFormat="1" ht="15">
      <c r="A238" s="985" t="s">
        <v>555</v>
      </c>
      <c r="B238" s="608" t="s">
        <v>655</v>
      </c>
      <c r="C238" s="353" t="s">
        <v>696</v>
      </c>
      <c r="D238" s="281"/>
      <c r="E238" s="399" t="s">
        <v>530</v>
      </c>
      <c r="F238" s="400">
        <v>0</v>
      </c>
      <c r="G238" s="401">
        <v>535</v>
      </c>
      <c r="H238" s="232">
        <f t="shared" si="54"/>
        <v>0</v>
      </c>
      <c r="I238" s="401">
        <v>524</v>
      </c>
      <c r="J238" s="232">
        <f t="shared" si="55"/>
        <v>0</v>
      </c>
      <c r="K238" s="401">
        <v>508</v>
      </c>
      <c r="L238" s="232">
        <f t="shared" si="56"/>
        <v>0</v>
      </c>
      <c r="M238" s="401">
        <v>487</v>
      </c>
      <c r="N238" s="232">
        <f t="shared" si="57"/>
        <v>0</v>
      </c>
      <c r="O238" s="401">
        <v>471</v>
      </c>
      <c r="P238" s="232">
        <f t="shared" si="58"/>
        <v>0</v>
      </c>
      <c r="Q238" s="401">
        <v>460</v>
      </c>
      <c r="R238" s="232">
        <f t="shared" si="59"/>
        <v>0</v>
      </c>
      <c r="S238" s="554">
        <v>891</v>
      </c>
    </row>
    <row r="239" spans="1:19" s="437" customFormat="1" ht="15">
      <c r="A239" s="985" t="s">
        <v>556</v>
      </c>
      <c r="B239" s="608" t="s">
        <v>533</v>
      </c>
      <c r="C239" s="353" t="s">
        <v>696</v>
      </c>
      <c r="D239" s="281"/>
      <c r="E239" s="399" t="s">
        <v>16</v>
      </c>
      <c r="F239" s="400">
        <v>0</v>
      </c>
      <c r="G239" s="401">
        <v>588</v>
      </c>
      <c r="H239" s="232">
        <f t="shared" si="54"/>
        <v>0</v>
      </c>
      <c r="I239" s="401">
        <v>576</v>
      </c>
      <c r="J239" s="232">
        <f t="shared" si="55"/>
        <v>0</v>
      </c>
      <c r="K239" s="401">
        <v>559</v>
      </c>
      <c r="L239" s="232">
        <f t="shared" si="56"/>
        <v>0</v>
      </c>
      <c r="M239" s="401">
        <v>535</v>
      </c>
      <c r="N239" s="232">
        <f t="shared" si="57"/>
        <v>0</v>
      </c>
      <c r="O239" s="401">
        <v>517</v>
      </c>
      <c r="P239" s="232">
        <f t="shared" si="58"/>
        <v>0</v>
      </c>
      <c r="Q239" s="401">
        <v>506</v>
      </c>
      <c r="R239" s="232">
        <f t="shared" si="59"/>
        <v>0</v>
      </c>
      <c r="S239" s="554">
        <v>979</v>
      </c>
    </row>
    <row r="240" spans="1:19" s="437" customFormat="1" ht="15">
      <c r="A240" s="985" t="s">
        <v>557</v>
      </c>
      <c r="B240" s="608" t="s">
        <v>661</v>
      </c>
      <c r="C240" s="353" t="s">
        <v>696</v>
      </c>
      <c r="D240" s="281"/>
      <c r="E240" s="399" t="s">
        <v>16</v>
      </c>
      <c r="F240" s="400">
        <v>0</v>
      </c>
      <c r="G240" s="401">
        <v>250</v>
      </c>
      <c r="H240" s="232">
        <f t="shared" si="54"/>
        <v>0</v>
      </c>
      <c r="I240" s="401">
        <v>245</v>
      </c>
      <c r="J240" s="232">
        <f t="shared" si="55"/>
        <v>0</v>
      </c>
      <c r="K240" s="401">
        <v>238</v>
      </c>
      <c r="L240" s="232">
        <f t="shared" si="56"/>
        <v>0</v>
      </c>
      <c r="M240" s="401">
        <v>228</v>
      </c>
      <c r="N240" s="232">
        <f t="shared" si="57"/>
        <v>0</v>
      </c>
      <c r="O240" s="401">
        <v>220</v>
      </c>
      <c r="P240" s="232">
        <f t="shared" si="58"/>
        <v>0</v>
      </c>
      <c r="Q240" s="401">
        <v>215</v>
      </c>
      <c r="R240" s="232">
        <f t="shared" si="59"/>
        <v>0</v>
      </c>
      <c r="S240" s="554">
        <v>416</v>
      </c>
    </row>
    <row r="241" spans="1:19" s="437" customFormat="1" ht="15">
      <c r="A241" s="985" t="s">
        <v>667</v>
      </c>
      <c r="B241" s="608" t="s">
        <v>534</v>
      </c>
      <c r="C241" s="353" t="s">
        <v>696</v>
      </c>
      <c r="D241" s="281"/>
      <c r="E241" s="399" t="s">
        <v>530</v>
      </c>
      <c r="F241" s="400">
        <v>0</v>
      </c>
      <c r="G241" s="401">
        <v>901</v>
      </c>
      <c r="H241" s="232">
        <f t="shared" si="54"/>
        <v>0</v>
      </c>
      <c r="I241" s="401">
        <v>883</v>
      </c>
      <c r="J241" s="232">
        <f t="shared" si="55"/>
        <v>0</v>
      </c>
      <c r="K241" s="401">
        <v>857</v>
      </c>
      <c r="L241" s="232">
        <f t="shared" si="56"/>
        <v>0</v>
      </c>
      <c r="M241" s="401">
        <v>819</v>
      </c>
      <c r="N241" s="232">
        <f t="shared" si="57"/>
        <v>0</v>
      </c>
      <c r="O241" s="401">
        <v>792</v>
      </c>
      <c r="P241" s="232">
        <f t="shared" si="58"/>
        <v>0</v>
      </c>
      <c r="Q241" s="401">
        <v>775</v>
      </c>
      <c r="R241" s="232">
        <f t="shared" si="59"/>
        <v>0</v>
      </c>
      <c r="S241" s="554">
        <v>1502</v>
      </c>
    </row>
    <row r="242" spans="1:19" s="437" customFormat="1" ht="15">
      <c r="A242" s="985" t="s">
        <v>668</v>
      </c>
      <c r="B242" s="608" t="s">
        <v>665</v>
      </c>
      <c r="C242" s="353" t="s">
        <v>696</v>
      </c>
      <c r="D242" s="281"/>
      <c r="E242" s="399" t="s">
        <v>530</v>
      </c>
      <c r="F242" s="400">
        <v>0</v>
      </c>
      <c r="G242" s="401">
        <v>399</v>
      </c>
      <c r="H242" s="232">
        <f t="shared" si="54"/>
        <v>0</v>
      </c>
      <c r="I242" s="401">
        <v>391</v>
      </c>
      <c r="J242" s="232">
        <f t="shared" si="55"/>
        <v>0</v>
      </c>
      <c r="K242" s="401">
        <v>379</v>
      </c>
      <c r="L242" s="232">
        <f t="shared" si="56"/>
        <v>0</v>
      </c>
      <c r="M242" s="401">
        <v>363</v>
      </c>
      <c r="N242" s="232">
        <f t="shared" si="57"/>
        <v>0</v>
      </c>
      <c r="O242" s="401">
        <v>351</v>
      </c>
      <c r="P242" s="232">
        <f t="shared" si="58"/>
        <v>0</v>
      </c>
      <c r="Q242" s="401">
        <v>343</v>
      </c>
      <c r="R242" s="232">
        <f t="shared" si="59"/>
        <v>0</v>
      </c>
      <c r="S242" s="554">
        <v>664</v>
      </c>
    </row>
    <row r="243" spans="1:19" s="437" customFormat="1" ht="15">
      <c r="A243" s="985" t="s">
        <v>669</v>
      </c>
      <c r="B243" s="608" t="s">
        <v>535</v>
      </c>
      <c r="C243" s="353" t="s">
        <v>696</v>
      </c>
      <c r="D243" s="281"/>
      <c r="E243" s="399" t="s">
        <v>16</v>
      </c>
      <c r="F243" s="400">
        <v>0</v>
      </c>
      <c r="G243" s="401">
        <v>273</v>
      </c>
      <c r="H243" s="232">
        <f t="shared" si="54"/>
        <v>0</v>
      </c>
      <c r="I243" s="401">
        <v>267</v>
      </c>
      <c r="J243" s="232">
        <f t="shared" si="55"/>
        <v>0</v>
      </c>
      <c r="K243" s="401">
        <v>259</v>
      </c>
      <c r="L243" s="232">
        <f t="shared" si="56"/>
        <v>0</v>
      </c>
      <c r="M243" s="401">
        <v>248</v>
      </c>
      <c r="N243" s="232">
        <f t="shared" si="57"/>
        <v>0</v>
      </c>
      <c r="O243" s="401">
        <v>240</v>
      </c>
      <c r="P243" s="232">
        <f t="shared" si="58"/>
        <v>0</v>
      </c>
      <c r="Q243" s="401">
        <v>235</v>
      </c>
      <c r="R243" s="232">
        <f t="shared" si="59"/>
        <v>0</v>
      </c>
      <c r="S243" s="554">
        <v>454</v>
      </c>
    </row>
    <row r="244" spans="1:19" s="437" customFormat="1" ht="15">
      <c r="A244" s="985" t="s">
        <v>670</v>
      </c>
      <c r="B244" s="608" t="s">
        <v>656</v>
      </c>
      <c r="C244" s="353" t="s">
        <v>696</v>
      </c>
      <c r="D244" s="281"/>
      <c r="E244" s="399" t="s">
        <v>16</v>
      </c>
      <c r="F244" s="400">
        <v>0</v>
      </c>
      <c r="G244" s="401">
        <v>690</v>
      </c>
      <c r="H244" s="232">
        <f t="shared" si="54"/>
        <v>0</v>
      </c>
      <c r="I244" s="401">
        <v>677</v>
      </c>
      <c r="J244" s="232">
        <f t="shared" si="55"/>
        <v>0</v>
      </c>
      <c r="K244" s="401">
        <v>656</v>
      </c>
      <c r="L244" s="232">
        <f t="shared" si="56"/>
        <v>0</v>
      </c>
      <c r="M244" s="401">
        <v>628</v>
      </c>
      <c r="N244" s="232">
        <f t="shared" si="57"/>
        <v>0</v>
      </c>
      <c r="O244" s="401">
        <v>608</v>
      </c>
      <c r="P244" s="232">
        <f t="shared" si="58"/>
        <v>0</v>
      </c>
      <c r="Q244" s="401">
        <v>594</v>
      </c>
      <c r="R244" s="232">
        <f t="shared" si="59"/>
        <v>0</v>
      </c>
      <c r="S244" s="554">
        <v>1150</v>
      </c>
    </row>
    <row r="245" spans="1:19" s="437" customFormat="1" ht="15">
      <c r="A245" s="985" t="s">
        <v>671</v>
      </c>
      <c r="B245" s="608" t="s">
        <v>536</v>
      </c>
      <c r="C245" s="353" t="s">
        <v>696</v>
      </c>
      <c r="D245" s="281"/>
      <c r="E245" s="399" t="s">
        <v>16</v>
      </c>
      <c r="F245" s="400">
        <v>0</v>
      </c>
      <c r="G245" s="401">
        <v>366</v>
      </c>
      <c r="H245" s="232">
        <f t="shared" si="54"/>
        <v>0</v>
      </c>
      <c r="I245" s="401">
        <v>359</v>
      </c>
      <c r="J245" s="232">
        <f t="shared" si="55"/>
        <v>0</v>
      </c>
      <c r="K245" s="401">
        <v>348</v>
      </c>
      <c r="L245" s="232">
        <f t="shared" si="56"/>
        <v>0</v>
      </c>
      <c r="M245" s="401">
        <v>333</v>
      </c>
      <c r="N245" s="232">
        <f t="shared" si="57"/>
        <v>0</v>
      </c>
      <c r="O245" s="401">
        <v>322</v>
      </c>
      <c r="P245" s="232">
        <f t="shared" si="58"/>
        <v>0</v>
      </c>
      <c r="Q245" s="401">
        <v>315</v>
      </c>
      <c r="R245" s="232">
        <f t="shared" si="59"/>
        <v>0</v>
      </c>
      <c r="S245" s="554">
        <v>609</v>
      </c>
    </row>
    <row r="246" spans="1:19" s="437" customFormat="1" ht="15">
      <c r="A246" s="985" t="s">
        <v>672</v>
      </c>
      <c r="B246" s="608" t="s">
        <v>657</v>
      </c>
      <c r="C246" s="353" t="s">
        <v>696</v>
      </c>
      <c r="D246" s="281"/>
      <c r="E246" s="399" t="s">
        <v>16</v>
      </c>
      <c r="F246" s="400">
        <v>0</v>
      </c>
      <c r="G246" s="401">
        <v>270</v>
      </c>
      <c r="H246" s="232">
        <f t="shared" si="54"/>
        <v>0</v>
      </c>
      <c r="I246" s="401">
        <v>265</v>
      </c>
      <c r="J246" s="232">
        <f t="shared" si="55"/>
        <v>0</v>
      </c>
      <c r="K246" s="401">
        <v>257</v>
      </c>
      <c r="L246" s="232">
        <f t="shared" si="56"/>
        <v>0</v>
      </c>
      <c r="M246" s="401">
        <v>246</v>
      </c>
      <c r="N246" s="232">
        <f t="shared" si="57"/>
        <v>0</v>
      </c>
      <c r="O246" s="401">
        <v>238</v>
      </c>
      <c r="P246" s="232">
        <f t="shared" si="58"/>
        <v>0</v>
      </c>
      <c r="Q246" s="401">
        <v>233</v>
      </c>
      <c r="R246" s="232">
        <f t="shared" si="59"/>
        <v>0</v>
      </c>
      <c r="S246" s="554">
        <v>450</v>
      </c>
    </row>
    <row r="247" spans="1:19" s="437" customFormat="1" ht="15">
      <c r="A247" s="985" t="s">
        <v>673</v>
      </c>
      <c r="B247" s="608" t="s">
        <v>658</v>
      </c>
      <c r="C247" s="353" t="s">
        <v>696</v>
      </c>
      <c r="D247" s="281"/>
      <c r="E247" s="399" t="s">
        <v>16</v>
      </c>
      <c r="F247" s="400">
        <v>0</v>
      </c>
      <c r="G247" s="401">
        <v>353</v>
      </c>
      <c r="H247" s="232">
        <f t="shared" si="54"/>
        <v>0</v>
      </c>
      <c r="I247" s="401">
        <v>346</v>
      </c>
      <c r="J247" s="232">
        <f t="shared" si="55"/>
        <v>0</v>
      </c>
      <c r="K247" s="401">
        <v>336</v>
      </c>
      <c r="L247" s="232">
        <f t="shared" si="56"/>
        <v>0</v>
      </c>
      <c r="M247" s="401">
        <v>322</v>
      </c>
      <c r="N247" s="232">
        <f t="shared" si="57"/>
        <v>0</v>
      </c>
      <c r="O247" s="401">
        <v>311</v>
      </c>
      <c r="P247" s="232">
        <f t="shared" si="58"/>
        <v>0</v>
      </c>
      <c r="Q247" s="401">
        <v>304</v>
      </c>
      <c r="R247" s="232">
        <f t="shared" si="59"/>
        <v>0</v>
      </c>
      <c r="S247" s="554">
        <v>588</v>
      </c>
    </row>
    <row r="248" spans="1:19" s="437" customFormat="1" ht="15">
      <c r="A248" s="985" t="s">
        <v>674</v>
      </c>
      <c r="B248" s="608" t="s">
        <v>103</v>
      </c>
      <c r="C248" s="353" t="s">
        <v>696</v>
      </c>
      <c r="D248" s="281"/>
      <c r="E248" s="399" t="s">
        <v>16</v>
      </c>
      <c r="F248" s="400">
        <v>0</v>
      </c>
      <c r="G248" s="401">
        <v>258</v>
      </c>
      <c r="H248" s="232">
        <f t="shared" si="54"/>
        <v>0</v>
      </c>
      <c r="I248" s="401">
        <v>253</v>
      </c>
      <c r="J248" s="232">
        <f t="shared" si="55"/>
        <v>0</v>
      </c>
      <c r="K248" s="401">
        <v>245</v>
      </c>
      <c r="L248" s="232">
        <f t="shared" si="56"/>
        <v>0</v>
      </c>
      <c r="M248" s="401">
        <v>235</v>
      </c>
      <c r="N248" s="232">
        <f t="shared" si="57"/>
        <v>0</v>
      </c>
      <c r="O248" s="401">
        <v>227</v>
      </c>
      <c r="P248" s="232">
        <f t="shared" si="58"/>
        <v>0</v>
      </c>
      <c r="Q248" s="401">
        <v>222</v>
      </c>
      <c r="R248" s="232">
        <f t="shared" si="59"/>
        <v>0</v>
      </c>
      <c r="S248" s="554">
        <v>429</v>
      </c>
    </row>
    <row r="249" spans="1:19" s="437" customFormat="1" ht="15">
      <c r="A249" s="985" t="s">
        <v>675</v>
      </c>
      <c r="B249" s="608" t="s">
        <v>659</v>
      </c>
      <c r="C249" s="353" t="s">
        <v>696</v>
      </c>
      <c r="D249" s="281"/>
      <c r="E249" s="399" t="s">
        <v>16</v>
      </c>
      <c r="F249" s="400">
        <v>0</v>
      </c>
      <c r="G249" s="401">
        <v>293</v>
      </c>
      <c r="H249" s="232">
        <f t="shared" si="54"/>
        <v>0</v>
      </c>
      <c r="I249" s="401">
        <v>287</v>
      </c>
      <c r="J249" s="232">
        <f t="shared" si="55"/>
        <v>0</v>
      </c>
      <c r="K249" s="401">
        <v>279</v>
      </c>
      <c r="L249" s="232">
        <f t="shared" si="56"/>
        <v>0</v>
      </c>
      <c r="M249" s="401">
        <v>267</v>
      </c>
      <c r="N249" s="232">
        <f t="shared" si="57"/>
        <v>0</v>
      </c>
      <c r="O249" s="401">
        <v>258</v>
      </c>
      <c r="P249" s="232">
        <f t="shared" si="58"/>
        <v>0</v>
      </c>
      <c r="Q249" s="401">
        <v>252</v>
      </c>
      <c r="R249" s="232">
        <f t="shared" si="59"/>
        <v>0</v>
      </c>
      <c r="S249" s="554">
        <v>488</v>
      </c>
    </row>
    <row r="250" spans="1:19" s="437" customFormat="1" ht="15">
      <c r="A250" s="985" t="s">
        <v>676</v>
      </c>
      <c r="B250" s="608" t="s">
        <v>662</v>
      </c>
      <c r="C250" s="353" t="s">
        <v>696</v>
      </c>
      <c r="D250" s="281"/>
      <c r="E250" s="399" t="s">
        <v>16</v>
      </c>
      <c r="F250" s="400">
        <v>0</v>
      </c>
      <c r="G250" s="401">
        <v>293</v>
      </c>
      <c r="H250" s="232">
        <f>F250*G250</f>
        <v>0</v>
      </c>
      <c r="I250" s="401">
        <v>287</v>
      </c>
      <c r="J250" s="232">
        <f>F250*I250</f>
        <v>0</v>
      </c>
      <c r="K250" s="401">
        <v>279</v>
      </c>
      <c r="L250" s="232">
        <f>F250*K250</f>
        <v>0</v>
      </c>
      <c r="M250" s="401">
        <v>267</v>
      </c>
      <c r="N250" s="232">
        <f>F250*M250</f>
        <v>0</v>
      </c>
      <c r="O250" s="401">
        <v>258</v>
      </c>
      <c r="P250" s="232">
        <f>F250*O250</f>
        <v>0</v>
      </c>
      <c r="Q250" s="401">
        <v>252</v>
      </c>
      <c r="R250" s="232">
        <f t="shared" si="59"/>
        <v>0</v>
      </c>
      <c r="S250" s="554">
        <v>488</v>
      </c>
    </row>
    <row r="251" spans="1:19" s="437" customFormat="1" ht="15">
      <c r="A251" s="985" t="s">
        <v>677</v>
      </c>
      <c r="B251" s="608" t="s">
        <v>540</v>
      </c>
      <c r="C251" s="353" t="s">
        <v>696</v>
      </c>
      <c r="D251" s="281"/>
      <c r="E251" s="399" t="s">
        <v>16</v>
      </c>
      <c r="F251" s="400">
        <v>0</v>
      </c>
      <c r="G251" s="401">
        <v>1481</v>
      </c>
      <c r="H251" s="232">
        <f>F251*G251</f>
        <v>0</v>
      </c>
      <c r="I251" s="401">
        <v>1450</v>
      </c>
      <c r="J251" s="232">
        <f>F251*I251</f>
        <v>0</v>
      </c>
      <c r="K251" s="401">
        <v>1407</v>
      </c>
      <c r="L251" s="232">
        <f>F251*K251</f>
        <v>0</v>
      </c>
      <c r="M251" s="401">
        <v>1347</v>
      </c>
      <c r="N251" s="232">
        <f>F251*M251</f>
        <v>0</v>
      </c>
      <c r="O251" s="401">
        <v>1303</v>
      </c>
      <c r="P251" s="232">
        <f>F251*O251</f>
        <v>0</v>
      </c>
      <c r="Q251" s="401">
        <v>1273</v>
      </c>
      <c r="R251" s="232">
        <f t="shared" si="59"/>
        <v>0</v>
      </c>
      <c r="S251" s="554">
        <v>2467</v>
      </c>
    </row>
    <row r="252" spans="1:19" s="437" customFormat="1" ht="15">
      <c r="A252" s="985" t="s">
        <v>678</v>
      </c>
      <c r="B252" s="608" t="s">
        <v>664</v>
      </c>
      <c r="C252" s="353" t="s">
        <v>696</v>
      </c>
      <c r="D252" s="281"/>
      <c r="E252" s="399" t="s">
        <v>530</v>
      </c>
      <c r="F252" s="400">
        <v>0</v>
      </c>
      <c r="G252" s="401">
        <v>801</v>
      </c>
      <c r="H252" s="232">
        <f>F252*G252</f>
        <v>0</v>
      </c>
      <c r="I252" s="401">
        <v>785</v>
      </c>
      <c r="J252" s="232">
        <f>F252*I252</f>
        <v>0</v>
      </c>
      <c r="K252" s="401">
        <v>761</v>
      </c>
      <c r="L252" s="232">
        <f>F252*K252</f>
        <v>0</v>
      </c>
      <c r="M252" s="401">
        <v>728</v>
      </c>
      <c r="N252" s="232">
        <f>F252*M252</f>
        <v>0</v>
      </c>
      <c r="O252" s="401">
        <v>703</v>
      </c>
      <c r="P252" s="232">
        <f>F252*O252</f>
        <v>0</v>
      </c>
      <c r="Q252" s="401">
        <v>689</v>
      </c>
      <c r="R252" s="232">
        <f t="shared" si="59"/>
        <v>0</v>
      </c>
      <c r="S252" s="554">
        <v>1333</v>
      </c>
    </row>
    <row r="253" spans="1:19" s="437" customFormat="1" ht="15">
      <c r="A253" s="985" t="s">
        <v>679</v>
      </c>
      <c r="B253" s="608" t="s">
        <v>663</v>
      </c>
      <c r="C253" s="353" t="s">
        <v>696</v>
      </c>
      <c r="D253" s="281"/>
      <c r="E253" s="399" t="s">
        <v>16</v>
      </c>
      <c r="F253" s="400">
        <v>0</v>
      </c>
      <c r="G253" s="401">
        <v>411</v>
      </c>
      <c r="H253" s="232">
        <f>F253*G253</f>
        <v>0</v>
      </c>
      <c r="I253" s="401">
        <v>403</v>
      </c>
      <c r="J253" s="232">
        <f>F253*I253</f>
        <v>0</v>
      </c>
      <c r="K253" s="401">
        <v>391</v>
      </c>
      <c r="L253" s="232">
        <f>F253*K253</f>
        <v>0</v>
      </c>
      <c r="M253" s="401">
        <v>375</v>
      </c>
      <c r="N253" s="232">
        <f>F253*M253</f>
        <v>0</v>
      </c>
      <c r="O253" s="401">
        <v>362</v>
      </c>
      <c r="P253" s="232">
        <f>F253*O253</f>
        <v>0</v>
      </c>
      <c r="Q253" s="401">
        <v>354</v>
      </c>
      <c r="R253" s="232">
        <f t="shared" si="59"/>
        <v>0</v>
      </c>
      <c r="S253" s="554">
        <v>685</v>
      </c>
    </row>
    <row r="254" spans="1:19" s="437" customFormat="1" ht="15">
      <c r="A254" s="985" t="s">
        <v>680</v>
      </c>
      <c r="B254" s="608" t="s">
        <v>686</v>
      </c>
      <c r="C254" s="353" t="s">
        <v>696</v>
      </c>
      <c r="D254" s="281"/>
      <c r="E254" s="399" t="s">
        <v>16</v>
      </c>
      <c r="F254" s="400">
        <v>0</v>
      </c>
      <c r="G254" s="401">
        <v>263</v>
      </c>
      <c r="H254" s="232">
        <f t="shared" si="54"/>
        <v>0</v>
      </c>
      <c r="I254" s="401">
        <v>257</v>
      </c>
      <c r="J254" s="232">
        <f>F254*I254</f>
        <v>0</v>
      </c>
      <c r="K254" s="401">
        <v>250</v>
      </c>
      <c r="L254" s="232">
        <f t="shared" si="56"/>
        <v>0</v>
      </c>
      <c r="M254" s="401">
        <v>239</v>
      </c>
      <c r="N254" s="232">
        <f t="shared" si="57"/>
        <v>0</v>
      </c>
      <c r="O254" s="401">
        <v>231</v>
      </c>
      <c r="P254" s="232">
        <f t="shared" si="58"/>
        <v>0</v>
      </c>
      <c r="Q254" s="401">
        <v>226</v>
      </c>
      <c r="R254" s="232">
        <f t="shared" si="59"/>
        <v>0</v>
      </c>
      <c r="S254" s="554">
        <v>437</v>
      </c>
    </row>
    <row r="255" spans="1:19" s="437" customFormat="1" ht="15">
      <c r="A255" s="985" t="s">
        <v>681</v>
      </c>
      <c r="B255" s="608" t="s">
        <v>717</v>
      </c>
      <c r="C255" s="353" t="s">
        <v>696</v>
      </c>
      <c r="D255" s="281"/>
      <c r="E255" s="399" t="s">
        <v>530</v>
      </c>
      <c r="F255" s="400">
        <v>0</v>
      </c>
      <c r="G255" s="401">
        <v>742</v>
      </c>
      <c r="H255" s="232">
        <f t="shared" si="54"/>
        <v>0</v>
      </c>
      <c r="I255" s="401">
        <v>727</v>
      </c>
      <c r="J255" s="232">
        <f t="shared" si="55"/>
        <v>0</v>
      </c>
      <c r="K255" s="401">
        <v>705</v>
      </c>
      <c r="L255" s="232">
        <f t="shared" si="56"/>
        <v>0</v>
      </c>
      <c r="M255" s="401">
        <v>675</v>
      </c>
      <c r="N255" s="232">
        <f t="shared" si="57"/>
        <v>0</v>
      </c>
      <c r="O255" s="401">
        <v>653</v>
      </c>
      <c r="P255" s="232">
        <f t="shared" si="58"/>
        <v>0</v>
      </c>
      <c r="Q255" s="401">
        <v>638</v>
      </c>
      <c r="R255" s="232">
        <f t="shared" si="59"/>
        <v>0</v>
      </c>
      <c r="S255" s="554">
        <v>1236</v>
      </c>
    </row>
    <row r="256" spans="1:19" s="437" customFormat="1" ht="15">
      <c r="A256" s="985" t="s">
        <v>682</v>
      </c>
      <c r="B256" s="608" t="s">
        <v>685</v>
      </c>
      <c r="C256" s="353" t="s">
        <v>696</v>
      </c>
      <c r="D256" s="281"/>
      <c r="E256" s="399" t="s">
        <v>16</v>
      </c>
      <c r="F256" s="400">
        <v>0</v>
      </c>
      <c r="G256" s="401">
        <v>344</v>
      </c>
      <c r="H256" s="232">
        <f t="shared" si="54"/>
        <v>0</v>
      </c>
      <c r="I256" s="401">
        <v>337</v>
      </c>
      <c r="J256" s="232">
        <f t="shared" si="55"/>
        <v>0</v>
      </c>
      <c r="K256" s="401">
        <v>327</v>
      </c>
      <c r="L256" s="232">
        <f t="shared" si="56"/>
        <v>0</v>
      </c>
      <c r="M256" s="401">
        <v>313</v>
      </c>
      <c r="N256" s="232">
        <f t="shared" si="57"/>
        <v>0</v>
      </c>
      <c r="O256" s="401">
        <v>303</v>
      </c>
      <c r="P256" s="232">
        <f t="shared" si="58"/>
        <v>0</v>
      </c>
      <c r="Q256" s="401">
        <v>296</v>
      </c>
      <c r="R256" s="232">
        <f t="shared" si="59"/>
        <v>0</v>
      </c>
      <c r="S256" s="554">
        <v>572</v>
      </c>
    </row>
    <row r="257" spans="1:19" s="437" customFormat="1" ht="15">
      <c r="A257" s="985" t="s">
        <v>683</v>
      </c>
      <c r="B257" s="608" t="s">
        <v>541</v>
      </c>
      <c r="C257" s="353" t="s">
        <v>696</v>
      </c>
      <c r="D257" s="281"/>
      <c r="E257" s="399" t="s">
        <v>16</v>
      </c>
      <c r="F257" s="400">
        <v>0</v>
      </c>
      <c r="G257" s="401">
        <v>215</v>
      </c>
      <c r="H257" s="232">
        <f t="shared" si="54"/>
        <v>0</v>
      </c>
      <c r="I257" s="401">
        <v>210</v>
      </c>
      <c r="J257" s="232">
        <f t="shared" si="55"/>
        <v>0</v>
      </c>
      <c r="K257" s="401">
        <v>204</v>
      </c>
      <c r="L257" s="232">
        <f t="shared" si="56"/>
        <v>0</v>
      </c>
      <c r="M257" s="401">
        <v>195</v>
      </c>
      <c r="N257" s="232">
        <f t="shared" si="57"/>
        <v>0</v>
      </c>
      <c r="O257" s="401">
        <v>189</v>
      </c>
      <c r="P257" s="232">
        <f t="shared" si="58"/>
        <v>0</v>
      </c>
      <c r="Q257" s="401">
        <v>185</v>
      </c>
      <c r="R257" s="232">
        <f t="shared" si="59"/>
        <v>0</v>
      </c>
      <c r="S257" s="554">
        <v>357</v>
      </c>
    </row>
    <row r="258" spans="1:19" s="437" customFormat="1" ht="15">
      <c r="A258" s="985" t="s">
        <v>684</v>
      </c>
      <c r="B258" s="608" t="s">
        <v>666</v>
      </c>
      <c r="C258" s="353" t="s">
        <v>696</v>
      </c>
      <c r="D258" s="281"/>
      <c r="E258" s="399" t="s">
        <v>16</v>
      </c>
      <c r="F258" s="400">
        <v>0</v>
      </c>
      <c r="G258" s="401">
        <v>411</v>
      </c>
      <c r="H258" s="232">
        <f t="shared" si="54"/>
        <v>0</v>
      </c>
      <c r="I258" s="401">
        <v>403</v>
      </c>
      <c r="J258" s="232">
        <f t="shared" si="55"/>
        <v>0</v>
      </c>
      <c r="K258" s="401">
        <v>391</v>
      </c>
      <c r="L258" s="232">
        <f t="shared" si="56"/>
        <v>0</v>
      </c>
      <c r="M258" s="401">
        <v>375</v>
      </c>
      <c r="N258" s="232">
        <f t="shared" si="57"/>
        <v>0</v>
      </c>
      <c r="O258" s="401">
        <v>362</v>
      </c>
      <c r="P258" s="232">
        <f t="shared" si="58"/>
        <v>0</v>
      </c>
      <c r="Q258" s="401">
        <v>354</v>
      </c>
      <c r="R258" s="232">
        <f t="shared" si="59"/>
        <v>0</v>
      </c>
      <c r="S258" s="554">
        <v>685</v>
      </c>
    </row>
    <row r="259" spans="1:19" ht="15">
      <c r="A259" s="983" t="s">
        <v>53</v>
      </c>
      <c r="B259" s="74"/>
      <c r="C259" s="74"/>
      <c r="D259" s="78"/>
      <c r="E259" s="333"/>
      <c r="F259" s="79"/>
      <c r="G259" s="205"/>
      <c r="H259" s="189"/>
      <c r="I259" s="188"/>
      <c r="J259" s="189"/>
      <c r="K259" s="188"/>
      <c r="L259" s="189"/>
      <c r="M259" s="188"/>
      <c r="N259" s="189"/>
      <c r="O259" s="190"/>
      <c r="P259" s="206"/>
      <c r="Q259" s="192"/>
      <c r="R259" s="161"/>
      <c r="S259" s="207"/>
    </row>
    <row r="260" spans="1:19" s="1" customFormat="1" ht="19.5" customHeight="1">
      <c r="A260" s="986" t="s">
        <v>558</v>
      </c>
      <c r="B260" s="45" t="s">
        <v>104</v>
      </c>
      <c r="C260" s="299" t="s">
        <v>694</v>
      </c>
      <c r="D260" s="85"/>
      <c r="E260" s="319" t="s">
        <v>54</v>
      </c>
      <c r="F260" s="84">
        <v>0</v>
      </c>
      <c r="G260" s="105">
        <v>268</v>
      </c>
      <c r="H260" s="139">
        <f>F260*G260</f>
        <v>0</v>
      </c>
      <c r="I260" s="101">
        <v>263</v>
      </c>
      <c r="J260" s="144">
        <f>F260*I260</f>
        <v>0</v>
      </c>
      <c r="K260" s="101">
        <v>255</v>
      </c>
      <c r="L260" s="144">
        <f>F260*K260</f>
        <v>0</v>
      </c>
      <c r="M260" s="101">
        <v>244</v>
      </c>
      <c r="N260" s="144">
        <f>F260*M260</f>
        <v>0</v>
      </c>
      <c r="O260" s="154">
        <v>236</v>
      </c>
      <c r="P260" s="196">
        <f>F260*O260</f>
        <v>0</v>
      </c>
      <c r="Q260" s="101">
        <v>231</v>
      </c>
      <c r="R260" s="139">
        <f aca="true" t="shared" si="60" ref="R260:R274">F260*Q260</f>
        <v>0</v>
      </c>
      <c r="S260" s="537">
        <v>446</v>
      </c>
    </row>
    <row r="261" spans="1:19" s="1" customFormat="1" ht="19.5" customHeight="1">
      <c r="A261" s="986" t="s">
        <v>559</v>
      </c>
      <c r="B261" s="45" t="s">
        <v>105</v>
      </c>
      <c r="C261" s="299" t="s">
        <v>694</v>
      </c>
      <c r="D261" s="85"/>
      <c r="E261" s="319" t="s">
        <v>54</v>
      </c>
      <c r="F261" s="59">
        <v>0</v>
      </c>
      <c r="G261" s="105">
        <v>268</v>
      </c>
      <c r="H261" s="139">
        <f aca="true" t="shared" si="61" ref="H261:H274">F261*G261</f>
        <v>0</v>
      </c>
      <c r="I261" s="101">
        <v>263</v>
      </c>
      <c r="J261" s="144">
        <f aca="true" t="shared" si="62" ref="J261:J274">F261*I261</f>
        <v>0</v>
      </c>
      <c r="K261" s="101">
        <v>255</v>
      </c>
      <c r="L261" s="144">
        <f aca="true" t="shared" si="63" ref="L261:L274">F261*K261</f>
        <v>0</v>
      </c>
      <c r="M261" s="101">
        <v>244</v>
      </c>
      <c r="N261" s="144">
        <f aca="true" t="shared" si="64" ref="N261:N274">F261*M261</f>
        <v>0</v>
      </c>
      <c r="O261" s="154">
        <v>236</v>
      </c>
      <c r="P261" s="196">
        <f aca="true" t="shared" si="65" ref="P261:P274">F261*O261</f>
        <v>0</v>
      </c>
      <c r="Q261" s="101">
        <v>231</v>
      </c>
      <c r="R261" s="139">
        <f t="shared" si="60"/>
        <v>0</v>
      </c>
      <c r="S261" s="537">
        <v>446</v>
      </c>
    </row>
    <row r="262" spans="1:19" s="1" customFormat="1" ht="19.5" customHeight="1">
      <c r="A262" s="986" t="s">
        <v>560</v>
      </c>
      <c r="B262" s="45" t="s">
        <v>106</v>
      </c>
      <c r="C262" s="299" t="s">
        <v>694</v>
      </c>
      <c r="D262" s="85"/>
      <c r="E262" s="319" t="s">
        <v>54</v>
      </c>
      <c r="F262" s="59">
        <v>0</v>
      </c>
      <c r="G262" s="105">
        <v>268</v>
      </c>
      <c r="H262" s="139">
        <f t="shared" si="61"/>
        <v>0</v>
      </c>
      <c r="I262" s="101">
        <v>263</v>
      </c>
      <c r="J262" s="144">
        <f t="shared" si="62"/>
        <v>0</v>
      </c>
      <c r="K262" s="101">
        <v>255</v>
      </c>
      <c r="L262" s="144">
        <f t="shared" si="63"/>
        <v>0</v>
      </c>
      <c r="M262" s="101">
        <v>244</v>
      </c>
      <c r="N262" s="144">
        <f t="shared" si="64"/>
        <v>0</v>
      </c>
      <c r="O262" s="154">
        <v>236</v>
      </c>
      <c r="P262" s="196">
        <f t="shared" si="65"/>
        <v>0</v>
      </c>
      <c r="Q262" s="101">
        <v>231</v>
      </c>
      <c r="R262" s="139">
        <f t="shared" si="60"/>
        <v>0</v>
      </c>
      <c r="S262" s="537">
        <v>446</v>
      </c>
    </row>
    <row r="263" spans="1:19" s="1" customFormat="1" ht="19.5" customHeight="1">
      <c r="A263" s="986" t="s">
        <v>561</v>
      </c>
      <c r="B263" s="45" t="s">
        <v>107</v>
      </c>
      <c r="C263" s="299" t="s">
        <v>694</v>
      </c>
      <c r="D263" s="85"/>
      <c r="E263" s="319" t="s">
        <v>54</v>
      </c>
      <c r="F263" s="59">
        <v>0</v>
      </c>
      <c r="G263" s="105">
        <v>268</v>
      </c>
      <c r="H263" s="139">
        <f t="shared" si="61"/>
        <v>0</v>
      </c>
      <c r="I263" s="101">
        <v>263</v>
      </c>
      <c r="J263" s="144">
        <f t="shared" si="62"/>
        <v>0</v>
      </c>
      <c r="K263" s="101">
        <v>255</v>
      </c>
      <c r="L263" s="144">
        <f t="shared" si="63"/>
        <v>0</v>
      </c>
      <c r="M263" s="101">
        <v>244</v>
      </c>
      <c r="N263" s="144">
        <f t="shared" si="64"/>
        <v>0</v>
      </c>
      <c r="O263" s="154">
        <v>236</v>
      </c>
      <c r="P263" s="196">
        <f t="shared" si="65"/>
        <v>0</v>
      </c>
      <c r="Q263" s="101">
        <v>231</v>
      </c>
      <c r="R263" s="139">
        <f t="shared" si="60"/>
        <v>0</v>
      </c>
      <c r="S263" s="537">
        <v>446</v>
      </c>
    </row>
    <row r="264" spans="1:19" s="1" customFormat="1" ht="19.5" customHeight="1">
      <c r="A264" s="986" t="s">
        <v>562</v>
      </c>
      <c r="B264" s="45" t="s">
        <v>108</v>
      </c>
      <c r="C264" s="299" t="s">
        <v>694</v>
      </c>
      <c r="D264" s="85"/>
      <c r="E264" s="319" t="s">
        <v>54</v>
      </c>
      <c r="F264" s="59">
        <v>0</v>
      </c>
      <c r="G264" s="105">
        <v>268</v>
      </c>
      <c r="H264" s="139">
        <f t="shared" si="61"/>
        <v>0</v>
      </c>
      <c r="I264" s="101">
        <v>263</v>
      </c>
      <c r="J264" s="144">
        <f t="shared" si="62"/>
        <v>0</v>
      </c>
      <c r="K264" s="101">
        <v>255</v>
      </c>
      <c r="L264" s="144">
        <f t="shared" si="63"/>
        <v>0</v>
      </c>
      <c r="M264" s="101">
        <v>244</v>
      </c>
      <c r="N264" s="144">
        <f t="shared" si="64"/>
        <v>0</v>
      </c>
      <c r="O264" s="154">
        <v>236</v>
      </c>
      <c r="P264" s="196">
        <f t="shared" si="65"/>
        <v>0</v>
      </c>
      <c r="Q264" s="101">
        <v>231</v>
      </c>
      <c r="R264" s="139">
        <f t="shared" si="60"/>
        <v>0</v>
      </c>
      <c r="S264" s="537">
        <v>446</v>
      </c>
    </row>
    <row r="265" spans="1:19" s="1" customFormat="1" ht="19.5" customHeight="1">
      <c r="A265" s="986" t="s">
        <v>563</v>
      </c>
      <c r="B265" s="45" t="s">
        <v>109</v>
      </c>
      <c r="C265" s="299" t="s">
        <v>694</v>
      </c>
      <c r="D265" s="85"/>
      <c r="E265" s="319" t="s">
        <v>54</v>
      </c>
      <c r="F265" s="59">
        <v>0</v>
      </c>
      <c r="G265" s="105">
        <v>268</v>
      </c>
      <c r="H265" s="139">
        <f t="shared" si="61"/>
        <v>0</v>
      </c>
      <c r="I265" s="101">
        <v>263</v>
      </c>
      <c r="J265" s="144">
        <f t="shared" si="62"/>
        <v>0</v>
      </c>
      <c r="K265" s="101">
        <v>255</v>
      </c>
      <c r="L265" s="144">
        <f t="shared" si="63"/>
        <v>0</v>
      </c>
      <c r="M265" s="101">
        <v>244</v>
      </c>
      <c r="N265" s="144">
        <f t="shared" si="64"/>
        <v>0</v>
      </c>
      <c r="O265" s="154">
        <v>236</v>
      </c>
      <c r="P265" s="196">
        <f t="shared" si="65"/>
        <v>0</v>
      </c>
      <c r="Q265" s="101">
        <v>231</v>
      </c>
      <c r="R265" s="139">
        <f t="shared" si="60"/>
        <v>0</v>
      </c>
      <c r="S265" s="537">
        <v>446</v>
      </c>
    </row>
    <row r="266" spans="1:19" s="1" customFormat="1" ht="19.5" customHeight="1">
      <c r="A266" s="986" t="s">
        <v>564</v>
      </c>
      <c r="B266" s="45" t="s">
        <v>110</v>
      </c>
      <c r="C266" s="299" t="s">
        <v>694</v>
      </c>
      <c r="D266" s="85"/>
      <c r="E266" s="319" t="s">
        <v>54</v>
      </c>
      <c r="F266" s="59">
        <v>0</v>
      </c>
      <c r="G266" s="105">
        <v>268</v>
      </c>
      <c r="H266" s="139">
        <f t="shared" si="61"/>
        <v>0</v>
      </c>
      <c r="I266" s="101">
        <v>263</v>
      </c>
      <c r="J266" s="144">
        <f t="shared" si="62"/>
        <v>0</v>
      </c>
      <c r="K266" s="101">
        <v>255</v>
      </c>
      <c r="L266" s="144">
        <f t="shared" si="63"/>
        <v>0</v>
      </c>
      <c r="M266" s="101">
        <v>244</v>
      </c>
      <c r="N266" s="144">
        <f t="shared" si="64"/>
        <v>0</v>
      </c>
      <c r="O266" s="154">
        <v>236</v>
      </c>
      <c r="P266" s="196">
        <f t="shared" si="65"/>
        <v>0</v>
      </c>
      <c r="Q266" s="101">
        <v>231</v>
      </c>
      <c r="R266" s="139">
        <f t="shared" si="60"/>
        <v>0</v>
      </c>
      <c r="S266" s="537">
        <v>446</v>
      </c>
    </row>
    <row r="267" spans="1:19" s="1" customFormat="1" ht="19.5" customHeight="1">
      <c r="A267" s="986" t="s">
        <v>565</v>
      </c>
      <c r="B267" s="45" t="s">
        <v>111</v>
      </c>
      <c r="C267" s="299" t="s">
        <v>694</v>
      </c>
      <c r="D267" s="85"/>
      <c r="E267" s="319" t="s">
        <v>54</v>
      </c>
      <c r="F267" s="59">
        <v>0</v>
      </c>
      <c r="G267" s="105">
        <v>268</v>
      </c>
      <c r="H267" s="139">
        <f t="shared" si="61"/>
        <v>0</v>
      </c>
      <c r="I267" s="101">
        <v>263</v>
      </c>
      <c r="J267" s="144">
        <f t="shared" si="62"/>
        <v>0</v>
      </c>
      <c r="K267" s="101">
        <v>255</v>
      </c>
      <c r="L267" s="144">
        <f t="shared" si="63"/>
        <v>0</v>
      </c>
      <c r="M267" s="101">
        <v>244</v>
      </c>
      <c r="N267" s="144">
        <f t="shared" si="64"/>
        <v>0</v>
      </c>
      <c r="O267" s="154">
        <v>236</v>
      </c>
      <c r="P267" s="196">
        <f t="shared" si="65"/>
        <v>0</v>
      </c>
      <c r="Q267" s="101">
        <v>231</v>
      </c>
      <c r="R267" s="139">
        <f t="shared" si="60"/>
        <v>0</v>
      </c>
      <c r="S267" s="537">
        <v>446</v>
      </c>
    </row>
    <row r="268" spans="1:19" s="1" customFormat="1" ht="19.5" customHeight="1">
      <c r="A268" s="986" t="s">
        <v>566</v>
      </c>
      <c r="B268" s="45" t="s">
        <v>112</v>
      </c>
      <c r="C268" s="299" t="s">
        <v>694</v>
      </c>
      <c r="D268" s="85"/>
      <c r="E268" s="319" t="s">
        <v>54</v>
      </c>
      <c r="F268" s="59">
        <v>0</v>
      </c>
      <c r="G268" s="105">
        <v>268</v>
      </c>
      <c r="H268" s="139">
        <f t="shared" si="61"/>
        <v>0</v>
      </c>
      <c r="I268" s="101">
        <v>263</v>
      </c>
      <c r="J268" s="144">
        <f t="shared" si="62"/>
        <v>0</v>
      </c>
      <c r="K268" s="101">
        <v>255</v>
      </c>
      <c r="L268" s="144">
        <f t="shared" si="63"/>
        <v>0</v>
      </c>
      <c r="M268" s="101">
        <v>244</v>
      </c>
      <c r="N268" s="144">
        <f t="shared" si="64"/>
        <v>0</v>
      </c>
      <c r="O268" s="154">
        <v>236</v>
      </c>
      <c r="P268" s="196">
        <f t="shared" si="65"/>
        <v>0</v>
      </c>
      <c r="Q268" s="101">
        <v>231</v>
      </c>
      <c r="R268" s="139">
        <f t="shared" si="60"/>
        <v>0</v>
      </c>
      <c r="S268" s="537">
        <v>446</v>
      </c>
    </row>
    <row r="269" spans="1:19" s="1" customFormat="1" ht="19.5" customHeight="1">
      <c r="A269" s="986" t="s">
        <v>567</v>
      </c>
      <c r="B269" s="45" t="s">
        <v>113</v>
      </c>
      <c r="C269" s="299" t="s">
        <v>694</v>
      </c>
      <c r="D269" s="85"/>
      <c r="E269" s="319" t="s">
        <v>54</v>
      </c>
      <c r="F269" s="59">
        <v>0</v>
      </c>
      <c r="G269" s="105">
        <v>268</v>
      </c>
      <c r="H269" s="139">
        <f t="shared" si="61"/>
        <v>0</v>
      </c>
      <c r="I269" s="101">
        <v>263</v>
      </c>
      <c r="J269" s="144">
        <f t="shared" si="62"/>
        <v>0</v>
      </c>
      <c r="K269" s="101">
        <v>255</v>
      </c>
      <c r="L269" s="144">
        <f t="shared" si="63"/>
        <v>0</v>
      </c>
      <c r="M269" s="101">
        <v>244</v>
      </c>
      <c r="N269" s="144">
        <f t="shared" si="64"/>
        <v>0</v>
      </c>
      <c r="O269" s="154">
        <v>236</v>
      </c>
      <c r="P269" s="196">
        <f t="shared" si="65"/>
        <v>0</v>
      </c>
      <c r="Q269" s="101">
        <v>231</v>
      </c>
      <c r="R269" s="139">
        <f t="shared" si="60"/>
        <v>0</v>
      </c>
      <c r="S269" s="537">
        <v>446</v>
      </c>
    </row>
    <row r="270" spans="1:19" s="1" customFormat="1" ht="19.5" customHeight="1">
      <c r="A270" s="986" t="s">
        <v>568</v>
      </c>
      <c r="B270" s="45" t="s">
        <v>114</v>
      </c>
      <c r="C270" s="299" t="s">
        <v>694</v>
      </c>
      <c r="D270" s="85"/>
      <c r="E270" s="319" t="s">
        <v>54</v>
      </c>
      <c r="F270" s="59">
        <v>0</v>
      </c>
      <c r="G270" s="105">
        <v>268</v>
      </c>
      <c r="H270" s="139">
        <f t="shared" si="61"/>
        <v>0</v>
      </c>
      <c r="I270" s="101">
        <v>263</v>
      </c>
      <c r="J270" s="144">
        <f t="shared" si="62"/>
        <v>0</v>
      </c>
      <c r="K270" s="101">
        <v>255</v>
      </c>
      <c r="L270" s="144">
        <f t="shared" si="63"/>
        <v>0</v>
      </c>
      <c r="M270" s="101">
        <v>244</v>
      </c>
      <c r="N270" s="144">
        <f t="shared" si="64"/>
        <v>0</v>
      </c>
      <c r="O270" s="154">
        <v>236</v>
      </c>
      <c r="P270" s="196">
        <f t="shared" si="65"/>
        <v>0</v>
      </c>
      <c r="Q270" s="101">
        <v>231</v>
      </c>
      <c r="R270" s="139">
        <f t="shared" si="60"/>
        <v>0</v>
      </c>
      <c r="S270" s="537">
        <v>446</v>
      </c>
    </row>
    <row r="271" spans="1:19" s="1" customFormat="1" ht="19.5" customHeight="1">
      <c r="A271" s="986" t="s">
        <v>569</v>
      </c>
      <c r="B271" s="45" t="s">
        <v>115</v>
      </c>
      <c r="C271" s="299" t="s">
        <v>694</v>
      </c>
      <c r="D271" s="85"/>
      <c r="E271" s="319" t="s">
        <v>54</v>
      </c>
      <c r="F271" s="59">
        <v>0</v>
      </c>
      <c r="G271" s="105">
        <v>268</v>
      </c>
      <c r="H271" s="139">
        <f t="shared" si="61"/>
        <v>0</v>
      </c>
      <c r="I271" s="101">
        <v>263</v>
      </c>
      <c r="J271" s="144">
        <f t="shared" si="62"/>
        <v>0</v>
      </c>
      <c r="K271" s="101">
        <v>255</v>
      </c>
      <c r="L271" s="144">
        <f t="shared" si="63"/>
        <v>0</v>
      </c>
      <c r="M271" s="101">
        <v>244</v>
      </c>
      <c r="N271" s="144">
        <f t="shared" si="64"/>
        <v>0</v>
      </c>
      <c r="O271" s="154">
        <v>236</v>
      </c>
      <c r="P271" s="196">
        <f t="shared" si="65"/>
        <v>0</v>
      </c>
      <c r="Q271" s="101">
        <v>231</v>
      </c>
      <c r="R271" s="139">
        <f t="shared" si="60"/>
        <v>0</v>
      </c>
      <c r="S271" s="537">
        <v>446</v>
      </c>
    </row>
    <row r="272" spans="1:19" s="1" customFormat="1" ht="19.5" customHeight="1">
      <c r="A272" s="986" t="s">
        <v>570</v>
      </c>
      <c r="B272" s="45" t="s">
        <v>116</v>
      </c>
      <c r="C272" s="299" t="s">
        <v>694</v>
      </c>
      <c r="D272" s="85"/>
      <c r="E272" s="319" t="s">
        <v>54</v>
      </c>
      <c r="F272" s="59">
        <v>0</v>
      </c>
      <c r="G272" s="105">
        <v>268</v>
      </c>
      <c r="H272" s="139">
        <f t="shared" si="61"/>
        <v>0</v>
      </c>
      <c r="I272" s="101">
        <v>263</v>
      </c>
      <c r="J272" s="144">
        <f t="shared" si="62"/>
        <v>0</v>
      </c>
      <c r="K272" s="101">
        <v>255</v>
      </c>
      <c r="L272" s="144">
        <f t="shared" si="63"/>
        <v>0</v>
      </c>
      <c r="M272" s="101">
        <v>244</v>
      </c>
      <c r="N272" s="144">
        <f t="shared" si="64"/>
        <v>0</v>
      </c>
      <c r="O272" s="154">
        <v>236</v>
      </c>
      <c r="P272" s="196">
        <f t="shared" si="65"/>
        <v>0</v>
      </c>
      <c r="Q272" s="101">
        <v>231</v>
      </c>
      <c r="R272" s="139">
        <f t="shared" si="60"/>
        <v>0</v>
      </c>
      <c r="S272" s="537">
        <v>446</v>
      </c>
    </row>
    <row r="273" spans="1:19" s="1" customFormat="1" ht="19.5" customHeight="1">
      <c r="A273" s="986" t="s">
        <v>571</v>
      </c>
      <c r="B273" s="45" t="s">
        <v>117</v>
      </c>
      <c r="C273" s="299" t="s">
        <v>694</v>
      </c>
      <c r="D273" s="85"/>
      <c r="E273" s="319" t="s">
        <v>54</v>
      </c>
      <c r="F273" s="59">
        <v>0</v>
      </c>
      <c r="G273" s="105">
        <v>268</v>
      </c>
      <c r="H273" s="139">
        <f t="shared" si="61"/>
        <v>0</v>
      </c>
      <c r="I273" s="101">
        <v>263</v>
      </c>
      <c r="J273" s="144">
        <f t="shared" si="62"/>
        <v>0</v>
      </c>
      <c r="K273" s="101">
        <v>255</v>
      </c>
      <c r="L273" s="144">
        <f t="shared" si="63"/>
        <v>0</v>
      </c>
      <c r="M273" s="101">
        <v>244</v>
      </c>
      <c r="N273" s="144">
        <f t="shared" si="64"/>
        <v>0</v>
      </c>
      <c r="O273" s="154">
        <v>236</v>
      </c>
      <c r="P273" s="196">
        <f t="shared" si="65"/>
        <v>0</v>
      </c>
      <c r="Q273" s="101">
        <v>231</v>
      </c>
      <c r="R273" s="139">
        <f t="shared" si="60"/>
        <v>0</v>
      </c>
      <c r="S273" s="537">
        <v>446</v>
      </c>
    </row>
    <row r="274" spans="1:19" s="1" customFormat="1" ht="19.5" customHeight="1">
      <c r="A274" s="986" t="s">
        <v>572</v>
      </c>
      <c r="B274" s="697" t="s">
        <v>342</v>
      </c>
      <c r="C274" s="299" t="s">
        <v>694</v>
      </c>
      <c r="D274" s="88"/>
      <c r="E274" s="17" t="s">
        <v>54</v>
      </c>
      <c r="F274" s="63">
        <v>0</v>
      </c>
      <c r="G274" s="105">
        <v>268</v>
      </c>
      <c r="H274" s="139">
        <f t="shared" si="61"/>
        <v>0</v>
      </c>
      <c r="I274" s="101">
        <v>263</v>
      </c>
      <c r="J274" s="144">
        <f t="shared" si="62"/>
        <v>0</v>
      </c>
      <c r="K274" s="101">
        <v>255</v>
      </c>
      <c r="L274" s="144">
        <f t="shared" si="63"/>
        <v>0</v>
      </c>
      <c r="M274" s="101">
        <v>244</v>
      </c>
      <c r="N274" s="144">
        <f t="shared" si="64"/>
        <v>0</v>
      </c>
      <c r="O274" s="154">
        <v>236</v>
      </c>
      <c r="P274" s="196">
        <f t="shared" si="65"/>
        <v>0</v>
      </c>
      <c r="Q274" s="101">
        <v>231</v>
      </c>
      <c r="R274" s="139">
        <f t="shared" si="60"/>
        <v>0</v>
      </c>
      <c r="S274" s="537">
        <v>446</v>
      </c>
    </row>
    <row r="275" spans="1:19" ht="15">
      <c r="A275" s="983" t="s">
        <v>177</v>
      </c>
      <c r="B275" s="74"/>
      <c r="C275" s="74"/>
      <c r="D275" s="78"/>
      <c r="E275" s="333"/>
      <c r="F275" s="79"/>
      <c r="G275" s="205"/>
      <c r="H275" s="189"/>
      <c r="I275" s="188"/>
      <c r="J275" s="189"/>
      <c r="K275" s="188"/>
      <c r="L275" s="189"/>
      <c r="M275" s="188"/>
      <c r="N275" s="189"/>
      <c r="O275" s="190"/>
      <c r="P275" s="206"/>
      <c r="Q275" s="192"/>
      <c r="R275" s="161"/>
      <c r="S275" s="207"/>
    </row>
    <row r="276" spans="1:19" s="459" customFormat="1" ht="33" customHeight="1">
      <c r="A276" s="987" t="s">
        <v>600</v>
      </c>
      <c r="B276" s="872" t="s">
        <v>22</v>
      </c>
      <c r="C276" s="873" t="s">
        <v>693</v>
      </c>
      <c r="D276" s="874" t="s">
        <v>707</v>
      </c>
      <c r="E276" s="875" t="s">
        <v>17</v>
      </c>
      <c r="F276" s="821">
        <v>0</v>
      </c>
      <c r="G276" s="876">
        <v>508</v>
      </c>
      <c r="H276" s="669">
        <f aca="true" t="shared" si="66" ref="H276:H284">F276*G276</f>
        <v>0</v>
      </c>
      <c r="I276" s="876">
        <v>498</v>
      </c>
      <c r="J276" s="669">
        <f aca="true" t="shared" si="67" ref="J276:J284">F276*I276</f>
        <v>0</v>
      </c>
      <c r="K276" s="876">
        <v>488</v>
      </c>
      <c r="L276" s="669">
        <f aca="true" t="shared" si="68" ref="L276:L284">F276*K276</f>
        <v>0</v>
      </c>
      <c r="M276" s="876">
        <v>478</v>
      </c>
      <c r="N276" s="669">
        <f aca="true" t="shared" si="69" ref="N276:N284">F276*M276</f>
        <v>0</v>
      </c>
      <c r="O276" s="877">
        <v>467</v>
      </c>
      <c r="P276" s="878">
        <f aca="true" t="shared" si="70" ref="P276:P284">F276*O276</f>
        <v>0</v>
      </c>
      <c r="Q276" s="879">
        <v>457</v>
      </c>
      <c r="R276" s="880">
        <f aca="true" t="shared" si="71" ref="R276:R284">F276*Q276</f>
        <v>0</v>
      </c>
      <c r="S276" s="881">
        <v>725</v>
      </c>
    </row>
    <row r="277" spans="1:19" s="459" customFormat="1" ht="33" customHeight="1">
      <c r="A277" s="987" t="s">
        <v>601</v>
      </c>
      <c r="B277" s="872" t="s">
        <v>124</v>
      </c>
      <c r="C277" s="873" t="s">
        <v>699</v>
      </c>
      <c r="D277" s="874" t="s">
        <v>707</v>
      </c>
      <c r="E277" s="875" t="s">
        <v>17</v>
      </c>
      <c r="F277" s="821">
        <v>0</v>
      </c>
      <c r="G277" s="876">
        <v>577</v>
      </c>
      <c r="H277" s="669">
        <f t="shared" si="66"/>
        <v>0</v>
      </c>
      <c r="I277" s="876">
        <v>565</v>
      </c>
      <c r="J277" s="669">
        <f t="shared" si="67"/>
        <v>0</v>
      </c>
      <c r="K277" s="876">
        <v>554</v>
      </c>
      <c r="L277" s="669">
        <f t="shared" si="68"/>
        <v>0</v>
      </c>
      <c r="M277" s="876">
        <v>542</v>
      </c>
      <c r="N277" s="669">
        <f t="shared" si="69"/>
        <v>0</v>
      </c>
      <c r="O277" s="877">
        <v>531</v>
      </c>
      <c r="P277" s="878">
        <f t="shared" si="70"/>
        <v>0</v>
      </c>
      <c r="Q277" s="879">
        <v>519</v>
      </c>
      <c r="R277" s="880">
        <f t="shared" si="71"/>
        <v>0</v>
      </c>
      <c r="S277" s="881">
        <v>823</v>
      </c>
    </row>
    <row r="278" spans="1:19" s="461" customFormat="1" ht="33" customHeight="1">
      <c r="A278" s="988" t="s">
        <v>602</v>
      </c>
      <c r="B278" s="675" t="s">
        <v>335</v>
      </c>
      <c r="C278" s="863" t="s">
        <v>699</v>
      </c>
      <c r="D278" s="665" t="s">
        <v>707</v>
      </c>
      <c r="E278" s="882" t="s">
        <v>17</v>
      </c>
      <c r="F278" s="821">
        <v>0</v>
      </c>
      <c r="G278" s="876">
        <v>577</v>
      </c>
      <c r="H278" s="669">
        <f t="shared" si="66"/>
        <v>0</v>
      </c>
      <c r="I278" s="876">
        <v>565</v>
      </c>
      <c r="J278" s="669">
        <f t="shared" si="67"/>
        <v>0</v>
      </c>
      <c r="K278" s="876">
        <v>554</v>
      </c>
      <c r="L278" s="669">
        <f t="shared" si="68"/>
        <v>0</v>
      </c>
      <c r="M278" s="876">
        <v>542</v>
      </c>
      <c r="N278" s="669">
        <f t="shared" si="69"/>
        <v>0</v>
      </c>
      <c r="O278" s="877">
        <v>531</v>
      </c>
      <c r="P278" s="878">
        <f t="shared" si="70"/>
        <v>0</v>
      </c>
      <c r="Q278" s="879">
        <v>519</v>
      </c>
      <c r="R278" s="880">
        <f t="shared" si="71"/>
        <v>0</v>
      </c>
      <c r="S278" s="881">
        <v>823</v>
      </c>
    </row>
    <row r="279" spans="1:19" s="1" customFormat="1" ht="33" customHeight="1">
      <c r="A279" s="933" t="s">
        <v>603</v>
      </c>
      <c r="B279" s="47" t="s">
        <v>343</v>
      </c>
      <c r="C279" s="289" t="s">
        <v>735</v>
      </c>
      <c r="D279" s="361"/>
      <c r="E279" s="321" t="s">
        <v>20</v>
      </c>
      <c r="F279" s="57">
        <v>0</v>
      </c>
      <c r="G279" s="110">
        <v>461</v>
      </c>
      <c r="H279" s="194">
        <f t="shared" si="66"/>
        <v>0</v>
      </c>
      <c r="I279" s="110">
        <v>452</v>
      </c>
      <c r="J279" s="194">
        <f t="shared" si="67"/>
        <v>0</v>
      </c>
      <c r="K279" s="110">
        <v>443</v>
      </c>
      <c r="L279" s="194">
        <f t="shared" si="68"/>
        <v>0</v>
      </c>
      <c r="M279" s="110">
        <v>433</v>
      </c>
      <c r="N279" s="194">
        <f t="shared" si="69"/>
        <v>0</v>
      </c>
      <c r="O279" s="195">
        <v>424</v>
      </c>
      <c r="P279" s="269">
        <f t="shared" si="70"/>
        <v>0</v>
      </c>
      <c r="Q279" s="239">
        <v>415</v>
      </c>
      <c r="R279" s="393">
        <f t="shared" si="71"/>
        <v>0</v>
      </c>
      <c r="S279" s="551">
        <v>658</v>
      </c>
    </row>
    <row r="280" spans="1:19" s="1" customFormat="1" ht="33" customHeight="1">
      <c r="A280" s="933" t="s">
        <v>736</v>
      </c>
      <c r="B280" s="47" t="s">
        <v>737</v>
      </c>
      <c r="C280" s="395" t="s">
        <v>709</v>
      </c>
      <c r="D280" s="76"/>
      <c r="E280" s="4" t="s">
        <v>9</v>
      </c>
      <c r="F280" s="57">
        <v>0</v>
      </c>
      <c r="G280" s="110">
        <v>459</v>
      </c>
      <c r="H280" s="194">
        <f t="shared" si="66"/>
        <v>0</v>
      </c>
      <c r="I280" s="110">
        <v>450</v>
      </c>
      <c r="J280" s="194">
        <f t="shared" si="67"/>
        <v>0</v>
      </c>
      <c r="K280" s="110">
        <v>441</v>
      </c>
      <c r="L280" s="194">
        <f t="shared" si="68"/>
        <v>0</v>
      </c>
      <c r="M280" s="110">
        <v>431</v>
      </c>
      <c r="N280" s="194">
        <f t="shared" si="69"/>
        <v>0</v>
      </c>
      <c r="O280" s="195">
        <v>422</v>
      </c>
      <c r="P280" s="269">
        <f t="shared" si="70"/>
        <v>0</v>
      </c>
      <c r="Q280" s="239">
        <v>413</v>
      </c>
      <c r="R280" s="393">
        <f t="shared" si="71"/>
        <v>0</v>
      </c>
      <c r="S280" s="551">
        <v>655</v>
      </c>
    </row>
    <row r="281" spans="1:19" s="1" customFormat="1" ht="33" customHeight="1">
      <c r="A281" s="933" t="s">
        <v>604</v>
      </c>
      <c r="B281" s="278" t="s">
        <v>248</v>
      </c>
      <c r="C281" s="394" t="s">
        <v>693</v>
      </c>
      <c r="D281" s="361"/>
      <c r="E281" s="321" t="s">
        <v>17</v>
      </c>
      <c r="F281" s="57">
        <v>0</v>
      </c>
      <c r="G281" s="110">
        <v>1181</v>
      </c>
      <c r="H281" s="194">
        <f t="shared" si="66"/>
        <v>0</v>
      </c>
      <c r="I281" s="110">
        <v>1158</v>
      </c>
      <c r="J281" s="194">
        <f t="shared" si="67"/>
        <v>0</v>
      </c>
      <c r="K281" s="110">
        <v>1134</v>
      </c>
      <c r="L281" s="194">
        <f t="shared" si="68"/>
        <v>0</v>
      </c>
      <c r="M281" s="110">
        <v>1111</v>
      </c>
      <c r="N281" s="194">
        <f t="shared" si="69"/>
        <v>0</v>
      </c>
      <c r="O281" s="195">
        <v>1087</v>
      </c>
      <c r="P281" s="211">
        <f t="shared" si="70"/>
        <v>0</v>
      </c>
      <c r="Q281" s="112">
        <v>1063</v>
      </c>
      <c r="R281" s="208">
        <f t="shared" si="71"/>
        <v>0</v>
      </c>
      <c r="S281" s="551">
        <v>1687</v>
      </c>
    </row>
    <row r="282" spans="1:19" ht="33" customHeight="1">
      <c r="A282" s="933" t="s">
        <v>605</v>
      </c>
      <c r="B282" s="278" t="s">
        <v>249</v>
      </c>
      <c r="C282" s="394" t="s">
        <v>693</v>
      </c>
      <c r="D282" s="361"/>
      <c r="E282" s="321" t="s">
        <v>17</v>
      </c>
      <c r="F282" s="57">
        <v>0</v>
      </c>
      <c r="G282" s="110">
        <v>431</v>
      </c>
      <c r="H282" s="194">
        <f t="shared" si="66"/>
        <v>0</v>
      </c>
      <c r="I282" s="110">
        <v>422</v>
      </c>
      <c r="J282" s="194">
        <f t="shared" si="67"/>
        <v>0</v>
      </c>
      <c r="K282" s="110">
        <v>414</v>
      </c>
      <c r="L282" s="194">
        <f t="shared" si="68"/>
        <v>0</v>
      </c>
      <c r="M282" s="110">
        <v>405</v>
      </c>
      <c r="N282" s="194">
        <f t="shared" si="69"/>
        <v>0</v>
      </c>
      <c r="O282" s="195">
        <v>397</v>
      </c>
      <c r="P282" s="165">
        <f t="shared" si="70"/>
        <v>0</v>
      </c>
      <c r="Q282" s="112">
        <v>388</v>
      </c>
      <c r="R282" s="208">
        <f t="shared" si="71"/>
        <v>0</v>
      </c>
      <c r="S282" s="551">
        <v>615</v>
      </c>
    </row>
    <row r="283" spans="1:19" ht="33" customHeight="1">
      <c r="A283" s="933" t="s">
        <v>606</v>
      </c>
      <c r="B283" s="278" t="s">
        <v>250</v>
      </c>
      <c r="C283" s="394" t="s">
        <v>693</v>
      </c>
      <c r="D283" s="361"/>
      <c r="E283" s="321" t="s">
        <v>17</v>
      </c>
      <c r="F283" s="57">
        <v>0</v>
      </c>
      <c r="G283" s="110">
        <v>1066</v>
      </c>
      <c r="H283" s="194">
        <f t="shared" si="66"/>
        <v>0</v>
      </c>
      <c r="I283" s="110">
        <v>1045</v>
      </c>
      <c r="J283" s="194">
        <f t="shared" si="67"/>
        <v>0</v>
      </c>
      <c r="K283" s="110">
        <v>1023</v>
      </c>
      <c r="L283" s="194">
        <f t="shared" si="68"/>
        <v>0</v>
      </c>
      <c r="M283" s="110">
        <v>1002</v>
      </c>
      <c r="N283" s="194">
        <f t="shared" si="69"/>
        <v>0</v>
      </c>
      <c r="O283" s="195">
        <v>981</v>
      </c>
      <c r="P283" s="165">
        <f t="shared" si="70"/>
        <v>0</v>
      </c>
      <c r="Q283" s="112">
        <v>959</v>
      </c>
      <c r="R283" s="208">
        <f t="shared" si="71"/>
        <v>0</v>
      </c>
      <c r="S283" s="551">
        <v>1522</v>
      </c>
    </row>
    <row r="284" spans="1:19" ht="33" customHeight="1">
      <c r="A284" s="933" t="s">
        <v>607</v>
      </c>
      <c r="B284" s="47" t="s">
        <v>178</v>
      </c>
      <c r="C284" s="289" t="s">
        <v>692</v>
      </c>
      <c r="D284" s="361"/>
      <c r="E284" s="321" t="s">
        <v>17</v>
      </c>
      <c r="F284" s="57">
        <v>0</v>
      </c>
      <c r="G284" s="110">
        <v>934</v>
      </c>
      <c r="H284" s="194">
        <f t="shared" si="66"/>
        <v>0</v>
      </c>
      <c r="I284" s="110">
        <v>915</v>
      </c>
      <c r="J284" s="194">
        <f t="shared" si="67"/>
        <v>0</v>
      </c>
      <c r="K284" s="110">
        <v>896</v>
      </c>
      <c r="L284" s="194">
        <f t="shared" si="68"/>
        <v>0</v>
      </c>
      <c r="M284" s="110">
        <v>878</v>
      </c>
      <c r="N284" s="194">
        <f t="shared" si="69"/>
        <v>0</v>
      </c>
      <c r="O284" s="195">
        <v>859</v>
      </c>
      <c r="P284" s="165">
        <f t="shared" si="70"/>
        <v>0</v>
      </c>
      <c r="Q284" s="112">
        <v>840</v>
      </c>
      <c r="R284" s="208">
        <f t="shared" si="71"/>
        <v>0</v>
      </c>
      <c r="S284" s="551">
        <v>1333</v>
      </c>
    </row>
    <row r="285" spans="1:19" ht="15">
      <c r="A285" s="983" t="s">
        <v>877</v>
      </c>
      <c r="B285" s="74"/>
      <c r="C285" s="74"/>
      <c r="D285" s="78"/>
      <c r="E285" s="333"/>
      <c r="F285" s="79"/>
      <c r="G285" s="205"/>
      <c r="H285" s="189"/>
      <c r="I285" s="188"/>
      <c r="J285" s="189"/>
      <c r="K285" s="188"/>
      <c r="L285" s="189"/>
      <c r="M285" s="188"/>
      <c r="N285" s="189"/>
      <c r="O285" s="190"/>
      <c r="P285" s="206"/>
      <c r="Q285" s="192"/>
      <c r="R285" s="161"/>
      <c r="S285" s="207"/>
    </row>
    <row r="286" spans="1:19" ht="33" customHeight="1">
      <c r="A286" s="933" t="s">
        <v>738</v>
      </c>
      <c r="B286" s="278" t="s">
        <v>741</v>
      </c>
      <c r="C286" s="394" t="s">
        <v>714</v>
      </c>
      <c r="D286" s="361"/>
      <c r="E286" s="321" t="s">
        <v>9</v>
      </c>
      <c r="F286" s="57">
        <v>0</v>
      </c>
      <c r="G286" s="110">
        <v>196</v>
      </c>
      <c r="H286" s="194">
        <f>F286*G286</f>
        <v>0</v>
      </c>
      <c r="I286" s="110">
        <v>192</v>
      </c>
      <c r="J286" s="194">
        <f>F286*I286</f>
        <v>0</v>
      </c>
      <c r="K286" s="110">
        <v>189</v>
      </c>
      <c r="L286" s="194">
        <f>F286*K286</f>
        <v>0</v>
      </c>
      <c r="M286" s="110">
        <v>185</v>
      </c>
      <c r="N286" s="194">
        <f>F286*M286</f>
        <v>0</v>
      </c>
      <c r="O286" s="195">
        <v>181</v>
      </c>
      <c r="P286" s="471">
        <f>F286*O286</f>
        <v>0</v>
      </c>
      <c r="Q286" s="239">
        <v>177</v>
      </c>
      <c r="R286" s="393">
        <f>F286*Q286</f>
        <v>0</v>
      </c>
      <c r="S286" s="551">
        <v>280</v>
      </c>
    </row>
    <row r="287" spans="1:19" ht="33" customHeight="1">
      <c r="A287" s="933" t="s">
        <v>739</v>
      </c>
      <c r="B287" s="278" t="s">
        <v>740</v>
      </c>
      <c r="C287" s="394" t="s">
        <v>714</v>
      </c>
      <c r="D287" s="361"/>
      <c r="E287" s="321" t="s">
        <v>9</v>
      </c>
      <c r="F287" s="57">
        <v>0</v>
      </c>
      <c r="G287" s="110">
        <v>245</v>
      </c>
      <c r="H287" s="194">
        <f>F287*G287</f>
        <v>0</v>
      </c>
      <c r="I287" s="110">
        <v>241</v>
      </c>
      <c r="J287" s="194">
        <f>F287*I287</f>
        <v>0</v>
      </c>
      <c r="K287" s="110">
        <v>236</v>
      </c>
      <c r="L287" s="194">
        <f>F287*K287</f>
        <v>0</v>
      </c>
      <c r="M287" s="110">
        <v>231</v>
      </c>
      <c r="N287" s="194">
        <f>F287*M287</f>
        <v>0</v>
      </c>
      <c r="O287" s="195">
        <v>226</v>
      </c>
      <c r="P287" s="471">
        <f>F287*O287</f>
        <v>0</v>
      </c>
      <c r="Q287" s="239">
        <v>221</v>
      </c>
      <c r="R287" s="393">
        <f>F287*Q287</f>
        <v>0</v>
      </c>
      <c r="S287" s="551">
        <v>350</v>
      </c>
    </row>
    <row r="288" spans="1:19" ht="33" customHeight="1">
      <c r="A288" s="989" t="s">
        <v>838</v>
      </c>
      <c r="B288" s="463" t="s">
        <v>832</v>
      </c>
      <c r="C288" s="394" t="s">
        <v>833</v>
      </c>
      <c r="D288" s="361"/>
      <c r="E288" s="321" t="s">
        <v>27</v>
      </c>
      <c r="F288" s="57">
        <v>0</v>
      </c>
      <c r="G288" s="464">
        <v>62</v>
      </c>
      <c r="H288" s="194">
        <f>F288*G288</f>
        <v>0</v>
      </c>
      <c r="I288" s="110">
        <v>61</v>
      </c>
      <c r="J288" s="194">
        <f>F288*I288</f>
        <v>0</v>
      </c>
      <c r="K288" s="110">
        <v>60</v>
      </c>
      <c r="L288" s="194">
        <f>F288*K288</f>
        <v>0</v>
      </c>
      <c r="M288" s="110">
        <v>58</v>
      </c>
      <c r="N288" s="194">
        <f>F288*M288</f>
        <v>0</v>
      </c>
      <c r="O288" s="195">
        <v>57</v>
      </c>
      <c r="P288" s="471">
        <f>F288*O288</f>
        <v>0</v>
      </c>
      <c r="Q288" s="239">
        <v>56</v>
      </c>
      <c r="R288" s="393">
        <f>F288*Q288</f>
        <v>0</v>
      </c>
      <c r="S288" s="551">
        <v>88</v>
      </c>
    </row>
    <row r="289" spans="1:19" ht="15">
      <c r="A289" s="983" t="s">
        <v>585</v>
      </c>
      <c r="B289" s="262"/>
      <c r="C289" s="262"/>
      <c r="D289" s="78"/>
      <c r="E289" s="333"/>
      <c r="F289" s="79"/>
      <c r="G289" s="205"/>
      <c r="H289" s="189"/>
      <c r="I289" s="188"/>
      <c r="J289" s="189"/>
      <c r="K289" s="188"/>
      <c r="L289" s="189"/>
      <c r="M289" s="188"/>
      <c r="N289" s="189"/>
      <c r="O289" s="190"/>
      <c r="P289" s="206"/>
      <c r="Q289" s="192"/>
      <c r="R289" s="161"/>
      <c r="S289" s="207"/>
    </row>
    <row r="290" spans="1:19" s="259" customFormat="1" ht="33" customHeight="1">
      <c r="A290" s="990" t="s">
        <v>728</v>
      </c>
      <c r="B290" s="46" t="s">
        <v>754</v>
      </c>
      <c r="C290" s="396" t="s">
        <v>701</v>
      </c>
      <c r="D290" s="402"/>
      <c r="E290" s="430" t="s">
        <v>586</v>
      </c>
      <c r="F290" s="431">
        <v>0</v>
      </c>
      <c r="G290" s="883">
        <v>810</v>
      </c>
      <c r="H290" s="613">
        <f aca="true" t="shared" si="72" ref="H290:H296">F290*G290</f>
        <v>0</v>
      </c>
      <c r="I290" s="883">
        <v>794</v>
      </c>
      <c r="J290" s="613">
        <f aca="true" t="shared" si="73" ref="J290:J296">F290*I290</f>
        <v>0</v>
      </c>
      <c r="K290" s="883">
        <v>778</v>
      </c>
      <c r="L290" s="613">
        <f aca="true" t="shared" si="74" ref="L290:L296">F290*K290</f>
        <v>0</v>
      </c>
      <c r="M290" s="883">
        <v>762</v>
      </c>
      <c r="N290" s="613">
        <f aca="true" t="shared" si="75" ref="N290:N296">F290*M290</f>
        <v>0</v>
      </c>
      <c r="O290" s="883">
        <v>746</v>
      </c>
      <c r="P290" s="613">
        <f aca="true" t="shared" si="76" ref="P290:P296">F290*O290</f>
        <v>0</v>
      </c>
      <c r="Q290" s="883">
        <v>729</v>
      </c>
      <c r="R290" s="613">
        <f aca="true" t="shared" si="77" ref="R290:R296">F290*Q290</f>
        <v>0</v>
      </c>
      <c r="S290" s="884">
        <v>1157</v>
      </c>
    </row>
    <row r="291" spans="1:19" s="250" customFormat="1" ht="33" customHeight="1">
      <c r="A291" s="933" t="s">
        <v>753</v>
      </c>
      <c r="B291" s="47" t="s">
        <v>729</v>
      </c>
      <c r="C291" s="289" t="s">
        <v>710</v>
      </c>
      <c r="D291" s="361"/>
      <c r="E291" s="316" t="s">
        <v>734</v>
      </c>
      <c r="F291" s="231">
        <v>0</v>
      </c>
      <c r="G291" s="239">
        <v>175</v>
      </c>
      <c r="H291" s="268">
        <f t="shared" si="72"/>
        <v>0</v>
      </c>
      <c r="I291" s="239">
        <v>172</v>
      </c>
      <c r="J291" s="268">
        <f t="shared" si="73"/>
        <v>0</v>
      </c>
      <c r="K291" s="239">
        <v>168</v>
      </c>
      <c r="L291" s="268">
        <f t="shared" si="74"/>
        <v>0</v>
      </c>
      <c r="M291" s="239">
        <v>165</v>
      </c>
      <c r="N291" s="268">
        <f t="shared" si="75"/>
        <v>0</v>
      </c>
      <c r="O291" s="239">
        <v>161</v>
      </c>
      <c r="P291" s="268">
        <f t="shared" si="76"/>
        <v>0</v>
      </c>
      <c r="Q291" s="239">
        <v>158</v>
      </c>
      <c r="R291" s="268">
        <f t="shared" si="77"/>
        <v>0</v>
      </c>
      <c r="S291" s="209">
        <v>250</v>
      </c>
    </row>
    <row r="292" spans="1:19" s="19" customFormat="1" ht="33" customHeight="1">
      <c r="A292" s="990" t="s">
        <v>608</v>
      </c>
      <c r="B292" s="46" t="s">
        <v>755</v>
      </c>
      <c r="C292" s="396"/>
      <c r="D292" s="402"/>
      <c r="E292" s="331" t="s">
        <v>586</v>
      </c>
      <c r="F292" s="69">
        <v>0</v>
      </c>
      <c r="G292" s="883">
        <v>903</v>
      </c>
      <c r="H292" s="197">
        <f t="shared" si="72"/>
        <v>0</v>
      </c>
      <c r="I292" s="883">
        <v>885</v>
      </c>
      <c r="J292" s="197">
        <f t="shared" si="73"/>
        <v>0</v>
      </c>
      <c r="K292" s="883">
        <v>867</v>
      </c>
      <c r="L292" s="197">
        <f t="shared" si="74"/>
        <v>0</v>
      </c>
      <c r="M292" s="883">
        <v>849</v>
      </c>
      <c r="N292" s="197">
        <f t="shared" si="75"/>
        <v>0</v>
      </c>
      <c r="O292" s="883">
        <v>831</v>
      </c>
      <c r="P292" s="197">
        <f t="shared" si="76"/>
        <v>0</v>
      </c>
      <c r="Q292" s="883">
        <v>813</v>
      </c>
      <c r="R292" s="197">
        <f t="shared" si="77"/>
        <v>0</v>
      </c>
      <c r="S292" s="214">
        <v>1290</v>
      </c>
    </row>
    <row r="293" spans="1:19" s="19" customFormat="1" ht="33" customHeight="1">
      <c r="A293" s="990" t="s">
        <v>609</v>
      </c>
      <c r="B293" s="46" t="s">
        <v>756</v>
      </c>
      <c r="C293" s="396"/>
      <c r="D293" s="402"/>
      <c r="E293" s="331" t="s">
        <v>586</v>
      </c>
      <c r="F293" s="69">
        <v>0</v>
      </c>
      <c r="G293" s="883">
        <v>840</v>
      </c>
      <c r="H293" s="197">
        <f t="shared" si="72"/>
        <v>0</v>
      </c>
      <c r="I293" s="883">
        <v>824</v>
      </c>
      <c r="J293" s="197">
        <f t="shared" si="73"/>
        <v>0</v>
      </c>
      <c r="K293" s="883">
        <v>807</v>
      </c>
      <c r="L293" s="197">
        <f t="shared" si="74"/>
        <v>0</v>
      </c>
      <c r="M293" s="883">
        <v>790</v>
      </c>
      <c r="N293" s="197">
        <f t="shared" si="75"/>
        <v>0</v>
      </c>
      <c r="O293" s="883">
        <v>773</v>
      </c>
      <c r="P293" s="197">
        <f t="shared" si="76"/>
        <v>0</v>
      </c>
      <c r="Q293" s="883">
        <v>756</v>
      </c>
      <c r="R293" s="197">
        <f t="shared" si="77"/>
        <v>0</v>
      </c>
      <c r="S293" s="214">
        <v>1200</v>
      </c>
    </row>
    <row r="294" spans="1:19" s="19" customFormat="1" ht="33" customHeight="1">
      <c r="A294" s="990" t="s">
        <v>610</v>
      </c>
      <c r="B294" s="46" t="s">
        <v>757</v>
      </c>
      <c r="C294" s="396" t="s">
        <v>724</v>
      </c>
      <c r="D294" s="402"/>
      <c r="E294" s="331" t="s">
        <v>586</v>
      </c>
      <c r="F294" s="69">
        <v>0</v>
      </c>
      <c r="G294" s="883">
        <v>525</v>
      </c>
      <c r="H294" s="197">
        <f t="shared" si="72"/>
        <v>0</v>
      </c>
      <c r="I294" s="883">
        <v>515</v>
      </c>
      <c r="J294" s="197">
        <f t="shared" si="73"/>
        <v>0</v>
      </c>
      <c r="K294" s="883">
        <v>504</v>
      </c>
      <c r="L294" s="197">
        <f t="shared" si="74"/>
        <v>0</v>
      </c>
      <c r="M294" s="883">
        <v>494</v>
      </c>
      <c r="N294" s="197">
        <f t="shared" si="75"/>
        <v>0</v>
      </c>
      <c r="O294" s="883">
        <v>483</v>
      </c>
      <c r="P294" s="197">
        <f t="shared" si="76"/>
        <v>0</v>
      </c>
      <c r="Q294" s="883">
        <v>473</v>
      </c>
      <c r="R294" s="197">
        <f t="shared" si="77"/>
        <v>0</v>
      </c>
      <c r="S294" s="214">
        <v>750</v>
      </c>
    </row>
    <row r="295" spans="1:19" s="250" customFormat="1" ht="33" customHeight="1">
      <c r="A295" s="933" t="s">
        <v>758</v>
      </c>
      <c r="B295" s="47" t="s">
        <v>829</v>
      </c>
      <c r="C295" s="289" t="s">
        <v>703</v>
      </c>
      <c r="D295" s="361"/>
      <c r="E295" s="316" t="s">
        <v>23</v>
      </c>
      <c r="F295" s="231">
        <v>0</v>
      </c>
      <c r="G295" s="239">
        <v>175</v>
      </c>
      <c r="H295" s="268">
        <f>F295*G295</f>
        <v>0</v>
      </c>
      <c r="I295" s="239">
        <v>172</v>
      </c>
      <c r="J295" s="268">
        <f>F295*I295</f>
        <v>0</v>
      </c>
      <c r="K295" s="239">
        <v>168</v>
      </c>
      <c r="L295" s="268">
        <f>F295*K295</f>
        <v>0</v>
      </c>
      <c r="M295" s="239">
        <v>165</v>
      </c>
      <c r="N295" s="268">
        <f>F295*M295</f>
        <v>0</v>
      </c>
      <c r="O295" s="239">
        <v>161</v>
      </c>
      <c r="P295" s="268">
        <f>F295*O295</f>
        <v>0</v>
      </c>
      <c r="Q295" s="239">
        <v>158</v>
      </c>
      <c r="R295" s="268">
        <f>F295*Q295</f>
        <v>0</v>
      </c>
      <c r="S295" s="209">
        <v>250</v>
      </c>
    </row>
    <row r="296" spans="1:19" s="250" customFormat="1" ht="33" customHeight="1">
      <c r="A296" s="933" t="s">
        <v>759</v>
      </c>
      <c r="B296" s="47" t="s">
        <v>829</v>
      </c>
      <c r="C296" s="289" t="s">
        <v>703</v>
      </c>
      <c r="D296" s="361"/>
      <c r="E296" s="316" t="s">
        <v>586</v>
      </c>
      <c r="F296" s="231">
        <v>0</v>
      </c>
      <c r="G296" s="239">
        <v>833</v>
      </c>
      <c r="H296" s="268">
        <f t="shared" si="72"/>
        <v>0</v>
      </c>
      <c r="I296" s="239">
        <v>817</v>
      </c>
      <c r="J296" s="268">
        <f t="shared" si="73"/>
        <v>0</v>
      </c>
      <c r="K296" s="239">
        <v>800</v>
      </c>
      <c r="L296" s="268">
        <f t="shared" si="74"/>
        <v>0</v>
      </c>
      <c r="M296" s="239">
        <v>784</v>
      </c>
      <c r="N296" s="268">
        <f t="shared" si="75"/>
        <v>0</v>
      </c>
      <c r="O296" s="239">
        <v>767</v>
      </c>
      <c r="P296" s="268">
        <f t="shared" si="76"/>
        <v>0</v>
      </c>
      <c r="Q296" s="239">
        <v>750</v>
      </c>
      <c r="R296" s="268">
        <f t="shared" si="77"/>
        <v>0</v>
      </c>
      <c r="S296" s="465">
        <v>1190</v>
      </c>
    </row>
    <row r="297" spans="1:19" ht="15">
      <c r="A297" s="983" t="s">
        <v>879</v>
      </c>
      <c r="B297" s="74"/>
      <c r="C297" s="74"/>
      <c r="D297" s="78"/>
      <c r="E297" s="333"/>
      <c r="F297" s="79"/>
      <c r="G297" s="205"/>
      <c r="H297" s="189"/>
      <c r="I297" s="188"/>
      <c r="J297" s="189"/>
      <c r="K297" s="188"/>
      <c r="L297" s="189"/>
      <c r="M297" s="188"/>
      <c r="N297" s="189"/>
      <c r="O297" s="190"/>
      <c r="P297" s="206"/>
      <c r="Q297" s="192"/>
      <c r="R297" s="161"/>
      <c r="S297" s="207"/>
    </row>
    <row r="298" spans="1:19" ht="33" customHeight="1">
      <c r="A298" s="989" t="s">
        <v>845</v>
      </c>
      <c r="B298" s="463" t="s">
        <v>837</v>
      </c>
      <c r="C298" s="394" t="s">
        <v>834</v>
      </c>
      <c r="D298" s="361"/>
      <c r="E298" s="321" t="s">
        <v>9</v>
      </c>
      <c r="F298" s="57">
        <v>0</v>
      </c>
      <c r="G298" s="464">
        <v>322</v>
      </c>
      <c r="H298" s="452">
        <f>F298*G298</f>
        <v>0</v>
      </c>
      <c r="I298" s="110">
        <v>315</v>
      </c>
      <c r="J298" s="452">
        <f>F298*I298</f>
        <v>0</v>
      </c>
      <c r="K298" s="110">
        <v>309</v>
      </c>
      <c r="L298" s="452">
        <f>F298*K298</f>
        <v>0</v>
      </c>
      <c r="M298" s="110">
        <v>302</v>
      </c>
      <c r="N298" s="452">
        <f>F298*M298</f>
        <v>0</v>
      </c>
      <c r="O298" s="195">
        <v>296</v>
      </c>
      <c r="P298" s="452">
        <f>F298*O298</f>
        <v>0</v>
      </c>
      <c r="Q298" s="239">
        <v>299</v>
      </c>
      <c r="R298" s="452">
        <f>F298*Q298</f>
        <v>0</v>
      </c>
      <c r="S298" s="551">
        <v>460</v>
      </c>
    </row>
    <row r="299" spans="1:19" ht="33" customHeight="1">
      <c r="A299" s="989" t="s">
        <v>846</v>
      </c>
      <c r="B299" s="463" t="s">
        <v>836</v>
      </c>
      <c r="C299" s="394" t="s">
        <v>835</v>
      </c>
      <c r="D299" s="361"/>
      <c r="E299" s="321" t="s">
        <v>9</v>
      </c>
      <c r="F299" s="57">
        <v>0</v>
      </c>
      <c r="G299" s="464">
        <v>157</v>
      </c>
      <c r="H299" s="452">
        <f>F299*G299</f>
        <v>0</v>
      </c>
      <c r="I299" s="110">
        <v>153</v>
      </c>
      <c r="J299" s="452">
        <f>F299*I299</f>
        <v>0</v>
      </c>
      <c r="K299" s="110">
        <v>150</v>
      </c>
      <c r="L299" s="452">
        <f>F299*K299</f>
        <v>0</v>
      </c>
      <c r="M299" s="110">
        <v>147</v>
      </c>
      <c r="N299" s="452">
        <f>F299*M299</f>
        <v>0</v>
      </c>
      <c r="O299" s="195">
        <v>144</v>
      </c>
      <c r="P299" s="452">
        <f>F299*O299</f>
        <v>0</v>
      </c>
      <c r="Q299" s="239">
        <v>141</v>
      </c>
      <c r="R299" s="452">
        <f>F299*Q299</f>
        <v>0</v>
      </c>
      <c r="S299" s="551">
        <v>223</v>
      </c>
    </row>
    <row r="300" spans="1:19" ht="15">
      <c r="A300" s="983" t="s">
        <v>176</v>
      </c>
      <c r="B300" s="74"/>
      <c r="C300" s="74"/>
      <c r="D300" s="78"/>
      <c r="E300" s="333"/>
      <c r="F300" s="79"/>
      <c r="G300" s="205"/>
      <c r="H300" s="189"/>
      <c r="I300" s="188"/>
      <c r="J300" s="189"/>
      <c r="K300" s="188"/>
      <c r="L300" s="189"/>
      <c r="M300" s="188"/>
      <c r="N300" s="189"/>
      <c r="O300" s="190"/>
      <c r="P300" s="206"/>
      <c r="Q300" s="192"/>
      <c r="R300" s="161"/>
      <c r="S300" s="207"/>
    </row>
    <row r="301" spans="1:19" s="1" customFormat="1" ht="33" customHeight="1">
      <c r="A301" s="991" t="s">
        <v>251</v>
      </c>
      <c r="B301" s="47" t="s">
        <v>138</v>
      </c>
      <c r="C301" s="289" t="s">
        <v>701</v>
      </c>
      <c r="D301" s="361"/>
      <c r="E301" s="321" t="s">
        <v>27</v>
      </c>
      <c r="F301" s="57">
        <v>0</v>
      </c>
      <c r="G301" s="403">
        <v>143</v>
      </c>
      <c r="H301" s="404">
        <f aca="true" t="shared" si="78" ref="H301:H331">F301*G301</f>
        <v>0</v>
      </c>
      <c r="I301" s="403">
        <v>140</v>
      </c>
      <c r="J301" s="404">
        <f aca="true" t="shared" si="79" ref="J301:J331">F301*I301</f>
        <v>0</v>
      </c>
      <c r="K301" s="403">
        <v>136</v>
      </c>
      <c r="L301" s="404">
        <f aca="true" t="shared" si="80" ref="L301:L331">F301*K301</f>
        <v>0</v>
      </c>
      <c r="M301" s="403">
        <v>130</v>
      </c>
      <c r="N301" s="404">
        <f aca="true" t="shared" si="81" ref="N301:N331">F301*M301</f>
        <v>0</v>
      </c>
      <c r="O301" s="405">
        <v>126</v>
      </c>
      <c r="P301" s="404">
        <f aca="true" t="shared" si="82" ref="P301:P331">F301*O301</f>
        <v>0</v>
      </c>
      <c r="Q301" s="406">
        <v>123</v>
      </c>
      <c r="R301" s="404">
        <f aca="true" t="shared" si="83" ref="R301:R331">F301*Q301</f>
        <v>0</v>
      </c>
      <c r="S301" s="557">
        <v>238</v>
      </c>
    </row>
    <row r="302" spans="1:19" s="261" customFormat="1" ht="33" customHeight="1">
      <c r="A302" s="992" t="s">
        <v>778</v>
      </c>
      <c r="B302" s="885" t="s">
        <v>138</v>
      </c>
      <c r="C302" s="301"/>
      <c r="D302" s="362"/>
      <c r="E302" s="334" t="s">
        <v>742</v>
      </c>
      <c r="F302" s="266">
        <v>0</v>
      </c>
      <c r="G302" s="408">
        <v>22</v>
      </c>
      <c r="H302" s="429">
        <f t="shared" si="78"/>
        <v>0</v>
      </c>
      <c r="I302" s="408">
        <v>21</v>
      </c>
      <c r="J302" s="429">
        <f t="shared" si="79"/>
        <v>0</v>
      </c>
      <c r="K302" s="408">
        <v>20</v>
      </c>
      <c r="L302" s="429">
        <f t="shared" si="80"/>
        <v>0</v>
      </c>
      <c r="M302" s="408">
        <v>19</v>
      </c>
      <c r="N302" s="429">
        <f t="shared" si="81"/>
        <v>0</v>
      </c>
      <c r="O302" s="410">
        <v>18</v>
      </c>
      <c r="P302" s="429">
        <f t="shared" si="82"/>
        <v>0</v>
      </c>
      <c r="Q302" s="411">
        <v>17</v>
      </c>
      <c r="R302" s="429">
        <f t="shared" si="83"/>
        <v>0</v>
      </c>
      <c r="S302" s="563">
        <v>34</v>
      </c>
    </row>
    <row r="303" spans="1:19" s="1" customFormat="1" ht="33" customHeight="1">
      <c r="A303" s="991" t="s">
        <v>253</v>
      </c>
      <c r="B303" s="47" t="s">
        <v>137</v>
      </c>
      <c r="C303" s="289" t="s">
        <v>716</v>
      </c>
      <c r="D303" s="361"/>
      <c r="E303" s="321" t="s">
        <v>27</v>
      </c>
      <c r="F303" s="57">
        <v>0</v>
      </c>
      <c r="G303" s="403">
        <v>122</v>
      </c>
      <c r="H303" s="404">
        <f t="shared" si="78"/>
        <v>0</v>
      </c>
      <c r="I303" s="403">
        <v>119</v>
      </c>
      <c r="J303" s="404">
        <f t="shared" si="79"/>
        <v>0</v>
      </c>
      <c r="K303" s="403">
        <v>116</v>
      </c>
      <c r="L303" s="404">
        <f t="shared" si="80"/>
        <v>0</v>
      </c>
      <c r="M303" s="403">
        <v>111</v>
      </c>
      <c r="N303" s="404">
        <f t="shared" si="81"/>
        <v>0</v>
      </c>
      <c r="O303" s="405">
        <v>107</v>
      </c>
      <c r="P303" s="404">
        <f t="shared" si="82"/>
        <v>0</v>
      </c>
      <c r="Q303" s="406">
        <v>105</v>
      </c>
      <c r="R303" s="404">
        <f t="shared" si="83"/>
        <v>0</v>
      </c>
      <c r="S303" s="557">
        <v>202</v>
      </c>
    </row>
    <row r="304" spans="1:19" s="261" customFormat="1" ht="33" customHeight="1">
      <c r="A304" s="992" t="s">
        <v>779</v>
      </c>
      <c r="B304" s="885" t="s">
        <v>137</v>
      </c>
      <c r="C304" s="301"/>
      <c r="D304" s="362"/>
      <c r="E304" s="334" t="s">
        <v>742</v>
      </c>
      <c r="F304" s="266">
        <v>0</v>
      </c>
      <c r="G304" s="408">
        <v>19</v>
      </c>
      <c r="H304" s="429">
        <f t="shared" si="78"/>
        <v>0</v>
      </c>
      <c r="I304" s="408">
        <v>18</v>
      </c>
      <c r="J304" s="429">
        <f t="shared" si="79"/>
        <v>0</v>
      </c>
      <c r="K304" s="408">
        <v>17</v>
      </c>
      <c r="L304" s="429">
        <f t="shared" si="80"/>
        <v>0</v>
      </c>
      <c r="M304" s="408">
        <v>17</v>
      </c>
      <c r="N304" s="429">
        <f t="shared" si="81"/>
        <v>0</v>
      </c>
      <c r="O304" s="410">
        <v>16</v>
      </c>
      <c r="P304" s="429">
        <f t="shared" si="82"/>
        <v>0</v>
      </c>
      <c r="Q304" s="411">
        <v>16</v>
      </c>
      <c r="R304" s="429">
        <f t="shared" si="83"/>
        <v>0</v>
      </c>
      <c r="S304" s="563">
        <v>31</v>
      </c>
    </row>
    <row r="305" spans="1:19" s="1" customFormat="1" ht="33" customHeight="1">
      <c r="A305" s="991" t="s">
        <v>254</v>
      </c>
      <c r="B305" s="47" t="s">
        <v>129</v>
      </c>
      <c r="C305" s="289" t="s">
        <v>701</v>
      </c>
      <c r="D305" s="361"/>
      <c r="E305" s="321" t="s">
        <v>27</v>
      </c>
      <c r="F305" s="556">
        <v>0</v>
      </c>
      <c r="G305" s="403">
        <v>112</v>
      </c>
      <c r="H305" s="404">
        <f t="shared" si="78"/>
        <v>0</v>
      </c>
      <c r="I305" s="403">
        <v>109</v>
      </c>
      <c r="J305" s="404">
        <f t="shared" si="79"/>
        <v>0</v>
      </c>
      <c r="K305" s="403">
        <v>106</v>
      </c>
      <c r="L305" s="404">
        <f t="shared" si="80"/>
        <v>0</v>
      </c>
      <c r="M305" s="403">
        <v>102</v>
      </c>
      <c r="N305" s="404">
        <f t="shared" si="81"/>
        <v>0</v>
      </c>
      <c r="O305" s="405">
        <v>99</v>
      </c>
      <c r="P305" s="404">
        <f t="shared" si="82"/>
        <v>0</v>
      </c>
      <c r="Q305" s="406">
        <v>96</v>
      </c>
      <c r="R305" s="404">
        <f t="shared" si="83"/>
        <v>0</v>
      </c>
      <c r="S305" s="557">
        <v>186</v>
      </c>
    </row>
    <row r="306" spans="1:19" s="261" customFormat="1" ht="33" customHeight="1">
      <c r="A306" s="992" t="s">
        <v>780</v>
      </c>
      <c r="B306" s="885" t="s">
        <v>129</v>
      </c>
      <c r="C306" s="301"/>
      <c r="D306" s="362"/>
      <c r="E306" s="334" t="s">
        <v>742</v>
      </c>
      <c r="F306" s="266">
        <v>0</v>
      </c>
      <c r="G306" s="564">
        <v>18</v>
      </c>
      <c r="H306" s="429">
        <f t="shared" si="78"/>
        <v>0</v>
      </c>
      <c r="I306" s="564">
        <v>17</v>
      </c>
      <c r="J306" s="429">
        <f t="shared" si="79"/>
        <v>0</v>
      </c>
      <c r="K306" s="564">
        <v>17</v>
      </c>
      <c r="L306" s="429">
        <f t="shared" si="80"/>
        <v>0</v>
      </c>
      <c r="M306" s="564">
        <v>16</v>
      </c>
      <c r="N306" s="429">
        <f t="shared" si="81"/>
        <v>0</v>
      </c>
      <c r="O306" s="566">
        <v>16</v>
      </c>
      <c r="P306" s="429">
        <f t="shared" si="82"/>
        <v>0</v>
      </c>
      <c r="Q306" s="565">
        <v>15</v>
      </c>
      <c r="R306" s="429">
        <f t="shared" si="83"/>
        <v>0</v>
      </c>
      <c r="S306" s="563">
        <v>30</v>
      </c>
    </row>
    <row r="307" spans="1:19" ht="33" customHeight="1">
      <c r="A307" s="991" t="s">
        <v>255</v>
      </c>
      <c r="B307" s="47" t="s">
        <v>130</v>
      </c>
      <c r="C307" s="289" t="s">
        <v>716</v>
      </c>
      <c r="D307" s="361"/>
      <c r="E307" s="321" t="s">
        <v>27</v>
      </c>
      <c r="F307" s="57">
        <v>0</v>
      </c>
      <c r="G307" s="403">
        <v>112</v>
      </c>
      <c r="H307" s="404">
        <f>F307*G307</f>
        <v>0</v>
      </c>
      <c r="I307" s="403">
        <v>109</v>
      </c>
      <c r="J307" s="404">
        <f>F307*I307</f>
        <v>0</v>
      </c>
      <c r="K307" s="403">
        <v>106</v>
      </c>
      <c r="L307" s="404">
        <f>F307*K307</f>
        <v>0</v>
      </c>
      <c r="M307" s="403">
        <v>102</v>
      </c>
      <c r="N307" s="404">
        <f>F307*M307</f>
        <v>0</v>
      </c>
      <c r="O307" s="405">
        <v>99</v>
      </c>
      <c r="P307" s="404">
        <f>F307*O307</f>
        <v>0</v>
      </c>
      <c r="Q307" s="406">
        <v>96</v>
      </c>
      <c r="R307" s="404">
        <f t="shared" si="83"/>
        <v>0</v>
      </c>
      <c r="S307" s="557">
        <v>186</v>
      </c>
    </row>
    <row r="308" spans="1:19" s="261" customFormat="1" ht="33" customHeight="1">
      <c r="A308" s="992" t="s">
        <v>760</v>
      </c>
      <c r="B308" s="885" t="s">
        <v>130</v>
      </c>
      <c r="C308" s="301"/>
      <c r="D308" s="362"/>
      <c r="E308" s="334" t="s">
        <v>742</v>
      </c>
      <c r="F308" s="266">
        <v>0</v>
      </c>
      <c r="G308" s="564">
        <v>18</v>
      </c>
      <c r="H308" s="429">
        <f>F308*G308</f>
        <v>0</v>
      </c>
      <c r="I308" s="564">
        <v>17</v>
      </c>
      <c r="J308" s="429">
        <f>F308*I308</f>
        <v>0</v>
      </c>
      <c r="K308" s="564">
        <v>17</v>
      </c>
      <c r="L308" s="429">
        <f>F308*K308</f>
        <v>0</v>
      </c>
      <c r="M308" s="564">
        <v>16</v>
      </c>
      <c r="N308" s="429">
        <f>F308*M308</f>
        <v>0</v>
      </c>
      <c r="O308" s="566">
        <v>16</v>
      </c>
      <c r="P308" s="429">
        <f>F308*O308</f>
        <v>0</v>
      </c>
      <c r="Q308" s="565">
        <v>15</v>
      </c>
      <c r="R308" s="429">
        <f>F308*Q308</f>
        <v>0</v>
      </c>
      <c r="S308" s="563">
        <v>30</v>
      </c>
    </row>
    <row r="309" spans="1:19" s="92" customFormat="1" ht="33" customHeight="1">
      <c r="A309" s="986" t="s">
        <v>256</v>
      </c>
      <c r="B309" s="45" t="s">
        <v>150</v>
      </c>
      <c r="C309" s="299" t="s">
        <v>695</v>
      </c>
      <c r="D309" s="85"/>
      <c r="E309" s="330" t="s">
        <v>156</v>
      </c>
      <c r="F309" s="238">
        <v>0</v>
      </c>
      <c r="G309" s="407">
        <v>521</v>
      </c>
      <c r="H309" s="404">
        <f t="shared" si="78"/>
        <v>0</v>
      </c>
      <c r="I309" s="407">
        <v>511</v>
      </c>
      <c r="J309" s="404">
        <f t="shared" si="79"/>
        <v>0</v>
      </c>
      <c r="K309" s="407">
        <v>495</v>
      </c>
      <c r="L309" s="404">
        <f t="shared" si="80"/>
        <v>0</v>
      </c>
      <c r="M309" s="407">
        <v>474</v>
      </c>
      <c r="N309" s="404">
        <f t="shared" si="81"/>
        <v>0</v>
      </c>
      <c r="O309" s="405">
        <v>458</v>
      </c>
      <c r="P309" s="404">
        <f t="shared" si="82"/>
        <v>0</v>
      </c>
      <c r="Q309" s="406">
        <v>448</v>
      </c>
      <c r="R309" s="404">
        <f t="shared" si="83"/>
        <v>0</v>
      </c>
      <c r="S309" s="558">
        <v>868</v>
      </c>
    </row>
    <row r="310" spans="1:19" s="261" customFormat="1" ht="33" customHeight="1">
      <c r="A310" s="992" t="s">
        <v>611</v>
      </c>
      <c r="B310" s="886" t="s">
        <v>150</v>
      </c>
      <c r="C310" s="301"/>
      <c r="D310" s="362"/>
      <c r="E310" s="334" t="s">
        <v>742</v>
      </c>
      <c r="F310" s="266">
        <v>0</v>
      </c>
      <c r="G310" s="408">
        <v>216</v>
      </c>
      <c r="H310" s="429">
        <f t="shared" si="78"/>
        <v>0</v>
      </c>
      <c r="I310" s="408">
        <v>212</v>
      </c>
      <c r="J310" s="429">
        <f t="shared" si="79"/>
        <v>0</v>
      </c>
      <c r="K310" s="408">
        <v>206</v>
      </c>
      <c r="L310" s="429">
        <f t="shared" si="80"/>
        <v>0</v>
      </c>
      <c r="M310" s="408">
        <v>197</v>
      </c>
      <c r="N310" s="429">
        <f t="shared" si="81"/>
        <v>0</v>
      </c>
      <c r="O310" s="410">
        <v>190</v>
      </c>
      <c r="P310" s="429">
        <f t="shared" si="82"/>
        <v>0</v>
      </c>
      <c r="Q310" s="411">
        <v>186</v>
      </c>
      <c r="R310" s="429">
        <f t="shared" si="83"/>
        <v>0</v>
      </c>
      <c r="S310" s="563">
        <v>360</v>
      </c>
    </row>
    <row r="311" spans="1:19" s="19" customFormat="1" ht="33" customHeight="1">
      <c r="A311" s="990" t="s">
        <v>257</v>
      </c>
      <c r="B311" s="46" t="s">
        <v>160</v>
      </c>
      <c r="C311" s="396" t="s">
        <v>693</v>
      </c>
      <c r="D311" s="402"/>
      <c r="E311" s="331" t="s">
        <v>8</v>
      </c>
      <c r="F311" s="69">
        <v>0</v>
      </c>
      <c r="G311" s="462">
        <v>109</v>
      </c>
      <c r="H311" s="409">
        <f t="shared" si="78"/>
        <v>0</v>
      </c>
      <c r="I311" s="462">
        <v>107</v>
      </c>
      <c r="J311" s="409">
        <f t="shared" si="79"/>
        <v>0</v>
      </c>
      <c r="K311" s="462">
        <v>104</v>
      </c>
      <c r="L311" s="409">
        <f t="shared" si="80"/>
        <v>0</v>
      </c>
      <c r="M311" s="462">
        <v>99</v>
      </c>
      <c r="N311" s="409">
        <f t="shared" si="81"/>
        <v>0</v>
      </c>
      <c r="O311" s="418">
        <v>96</v>
      </c>
      <c r="P311" s="409">
        <f t="shared" si="82"/>
        <v>0</v>
      </c>
      <c r="Q311" s="419">
        <v>94</v>
      </c>
      <c r="R311" s="409">
        <f t="shared" si="83"/>
        <v>0</v>
      </c>
      <c r="S311" s="562">
        <v>181</v>
      </c>
    </row>
    <row r="312" spans="1:19" s="261" customFormat="1" ht="33" customHeight="1">
      <c r="A312" s="992" t="s">
        <v>761</v>
      </c>
      <c r="B312" s="885" t="s">
        <v>160</v>
      </c>
      <c r="C312" s="301"/>
      <c r="D312" s="362"/>
      <c r="E312" s="334" t="s">
        <v>742</v>
      </c>
      <c r="F312" s="266">
        <v>0</v>
      </c>
      <c r="G312" s="408">
        <v>29</v>
      </c>
      <c r="H312" s="429">
        <f t="shared" si="78"/>
        <v>0</v>
      </c>
      <c r="I312" s="408">
        <v>28</v>
      </c>
      <c r="J312" s="429">
        <f t="shared" si="79"/>
        <v>0</v>
      </c>
      <c r="K312" s="564">
        <v>27</v>
      </c>
      <c r="L312" s="429">
        <f t="shared" si="80"/>
        <v>0</v>
      </c>
      <c r="M312" s="408">
        <v>26</v>
      </c>
      <c r="N312" s="429">
        <f t="shared" si="81"/>
        <v>0</v>
      </c>
      <c r="O312" s="566">
        <v>25</v>
      </c>
      <c r="P312" s="429">
        <f t="shared" si="82"/>
        <v>0</v>
      </c>
      <c r="Q312" s="411">
        <v>24</v>
      </c>
      <c r="R312" s="429">
        <f t="shared" si="83"/>
        <v>0</v>
      </c>
      <c r="S312" s="563">
        <v>47</v>
      </c>
    </row>
    <row r="313" spans="1:19" s="19" customFormat="1" ht="33" customHeight="1">
      <c r="A313" s="990" t="s">
        <v>258</v>
      </c>
      <c r="B313" s="46" t="s">
        <v>578</v>
      </c>
      <c r="C313" s="396" t="s">
        <v>690</v>
      </c>
      <c r="D313" s="402"/>
      <c r="E313" s="331" t="s">
        <v>27</v>
      </c>
      <c r="F313" s="69">
        <v>0</v>
      </c>
      <c r="G313" s="462">
        <v>180</v>
      </c>
      <c r="H313" s="409">
        <f t="shared" si="78"/>
        <v>0</v>
      </c>
      <c r="I313" s="462">
        <v>176</v>
      </c>
      <c r="J313" s="409">
        <f t="shared" si="79"/>
        <v>0</v>
      </c>
      <c r="K313" s="462">
        <v>171</v>
      </c>
      <c r="L313" s="409">
        <f t="shared" si="80"/>
        <v>0</v>
      </c>
      <c r="M313" s="462">
        <v>164</v>
      </c>
      <c r="N313" s="409">
        <f t="shared" si="81"/>
        <v>0</v>
      </c>
      <c r="O313" s="418">
        <v>158</v>
      </c>
      <c r="P313" s="409">
        <f t="shared" si="82"/>
        <v>0</v>
      </c>
      <c r="Q313" s="419">
        <v>155</v>
      </c>
      <c r="R313" s="409">
        <f t="shared" si="83"/>
        <v>0</v>
      </c>
      <c r="S313" s="562">
        <v>299</v>
      </c>
    </row>
    <row r="314" spans="1:19" s="261" customFormat="1" ht="33" customHeight="1">
      <c r="A314" s="993" t="s">
        <v>781</v>
      </c>
      <c r="B314" s="885" t="s">
        <v>578</v>
      </c>
      <c r="C314" s="301"/>
      <c r="D314" s="362"/>
      <c r="E314" s="334" t="s">
        <v>742</v>
      </c>
      <c r="F314" s="266">
        <v>0</v>
      </c>
      <c r="G314" s="408">
        <v>25</v>
      </c>
      <c r="H314" s="429">
        <f>F314*G314</f>
        <v>0</v>
      </c>
      <c r="I314" s="564">
        <v>24</v>
      </c>
      <c r="J314" s="429">
        <f>F314*I314</f>
        <v>0</v>
      </c>
      <c r="K314" s="408">
        <v>24</v>
      </c>
      <c r="L314" s="429">
        <f>F314*K314</f>
        <v>0</v>
      </c>
      <c r="M314" s="564">
        <v>23</v>
      </c>
      <c r="N314" s="429">
        <f>F314*M314</f>
        <v>0</v>
      </c>
      <c r="O314" s="410">
        <v>22</v>
      </c>
      <c r="P314" s="429">
        <f>F314*O314</f>
        <v>0</v>
      </c>
      <c r="Q314" s="565">
        <v>21</v>
      </c>
      <c r="R314" s="429">
        <f>F314*Q314</f>
        <v>0</v>
      </c>
      <c r="S314" s="412">
        <v>41</v>
      </c>
    </row>
    <row r="315" spans="1:19" s="21" customFormat="1" ht="33" customHeight="1">
      <c r="A315" s="933" t="s">
        <v>259</v>
      </c>
      <c r="B315" s="47" t="s">
        <v>573</v>
      </c>
      <c r="C315" s="294" t="s">
        <v>696</v>
      </c>
      <c r="D315" s="363"/>
      <c r="E315" s="318" t="s">
        <v>197</v>
      </c>
      <c r="F315" s="57">
        <v>0</v>
      </c>
      <c r="G315" s="414">
        <v>498</v>
      </c>
      <c r="H315" s="415">
        <f t="shared" si="78"/>
        <v>0</v>
      </c>
      <c r="I315" s="414">
        <v>488</v>
      </c>
      <c r="J315" s="415">
        <f t="shared" si="79"/>
        <v>0</v>
      </c>
      <c r="K315" s="414">
        <v>474</v>
      </c>
      <c r="L315" s="415">
        <f t="shared" si="80"/>
        <v>0</v>
      </c>
      <c r="M315" s="414">
        <v>454</v>
      </c>
      <c r="N315" s="415">
        <f t="shared" si="81"/>
        <v>0</v>
      </c>
      <c r="O315" s="416">
        <v>439</v>
      </c>
      <c r="P315" s="415">
        <f t="shared" si="82"/>
        <v>0</v>
      </c>
      <c r="Q315" s="417">
        <v>429</v>
      </c>
      <c r="R315" s="415">
        <f t="shared" si="83"/>
        <v>0</v>
      </c>
      <c r="S315" s="559">
        <v>830</v>
      </c>
    </row>
    <row r="316" spans="1:19" s="261" customFormat="1" ht="33" customHeight="1">
      <c r="A316" s="993" t="s">
        <v>762</v>
      </c>
      <c r="B316" s="885" t="s">
        <v>573</v>
      </c>
      <c r="C316" s="301"/>
      <c r="D316" s="362"/>
      <c r="E316" s="334" t="s">
        <v>763</v>
      </c>
      <c r="F316" s="266">
        <v>0</v>
      </c>
      <c r="G316" s="408">
        <v>256</v>
      </c>
      <c r="H316" s="429">
        <f t="shared" si="78"/>
        <v>0</v>
      </c>
      <c r="I316" s="408">
        <v>251</v>
      </c>
      <c r="J316" s="429">
        <f t="shared" si="79"/>
        <v>0</v>
      </c>
      <c r="K316" s="408">
        <v>243</v>
      </c>
      <c r="L316" s="429">
        <f t="shared" si="80"/>
        <v>0</v>
      </c>
      <c r="M316" s="408">
        <v>233</v>
      </c>
      <c r="N316" s="429">
        <f t="shared" si="81"/>
        <v>0</v>
      </c>
      <c r="O316" s="410">
        <v>225</v>
      </c>
      <c r="P316" s="429">
        <f t="shared" si="82"/>
        <v>0</v>
      </c>
      <c r="Q316" s="411">
        <v>220</v>
      </c>
      <c r="R316" s="429">
        <f t="shared" si="83"/>
        <v>0</v>
      </c>
      <c r="S316" s="563">
        <v>426</v>
      </c>
    </row>
    <row r="317" spans="1:19" s="1" customFormat="1" ht="33" customHeight="1">
      <c r="A317" s="991" t="s">
        <v>260</v>
      </c>
      <c r="B317" s="47" t="s">
        <v>181</v>
      </c>
      <c r="C317" s="289" t="s">
        <v>690</v>
      </c>
      <c r="D317" s="361"/>
      <c r="E317" s="321" t="s">
        <v>8</v>
      </c>
      <c r="F317" s="57">
        <v>0</v>
      </c>
      <c r="G317" s="403">
        <v>294</v>
      </c>
      <c r="H317" s="404">
        <f t="shared" si="78"/>
        <v>0</v>
      </c>
      <c r="I317" s="403">
        <v>289</v>
      </c>
      <c r="J317" s="404">
        <f t="shared" si="79"/>
        <v>0</v>
      </c>
      <c r="K317" s="403">
        <v>280</v>
      </c>
      <c r="L317" s="404">
        <f t="shared" si="80"/>
        <v>0</v>
      </c>
      <c r="M317" s="403">
        <v>268</v>
      </c>
      <c r="N317" s="404">
        <f t="shared" si="81"/>
        <v>0</v>
      </c>
      <c r="O317" s="405">
        <v>259</v>
      </c>
      <c r="P317" s="404">
        <f t="shared" si="82"/>
        <v>0</v>
      </c>
      <c r="Q317" s="406">
        <v>253</v>
      </c>
      <c r="R317" s="404">
        <f t="shared" si="83"/>
        <v>0</v>
      </c>
      <c r="S317" s="557">
        <v>490</v>
      </c>
    </row>
    <row r="318" spans="1:19" s="261" customFormat="1" ht="33" customHeight="1">
      <c r="A318" s="993" t="s">
        <v>782</v>
      </c>
      <c r="B318" s="885" t="s">
        <v>181</v>
      </c>
      <c r="C318" s="301"/>
      <c r="D318" s="362"/>
      <c r="E318" s="334" t="s">
        <v>742</v>
      </c>
      <c r="F318" s="266">
        <v>0</v>
      </c>
      <c r="G318" s="408">
        <v>66</v>
      </c>
      <c r="H318" s="429">
        <f t="shared" si="78"/>
        <v>0</v>
      </c>
      <c r="I318" s="408">
        <v>64</v>
      </c>
      <c r="J318" s="429">
        <f t="shared" si="79"/>
        <v>0</v>
      </c>
      <c r="K318" s="408">
        <v>63</v>
      </c>
      <c r="L318" s="429">
        <f t="shared" si="80"/>
        <v>0</v>
      </c>
      <c r="M318" s="408">
        <v>60</v>
      </c>
      <c r="N318" s="429">
        <f t="shared" si="81"/>
        <v>0</v>
      </c>
      <c r="O318" s="410">
        <v>58</v>
      </c>
      <c r="P318" s="429">
        <f t="shared" si="82"/>
        <v>0</v>
      </c>
      <c r="Q318" s="411">
        <v>57</v>
      </c>
      <c r="R318" s="429">
        <f t="shared" si="83"/>
        <v>0</v>
      </c>
      <c r="S318" s="563">
        <v>109</v>
      </c>
    </row>
    <row r="319" spans="1:19" ht="33" customHeight="1">
      <c r="A319" s="991" t="s">
        <v>261</v>
      </c>
      <c r="B319" s="47" t="s">
        <v>140</v>
      </c>
      <c r="C319" s="289" t="s">
        <v>690</v>
      </c>
      <c r="D319" s="361"/>
      <c r="E319" s="321" t="s">
        <v>8</v>
      </c>
      <c r="F319" s="57">
        <v>0</v>
      </c>
      <c r="G319" s="403">
        <v>294</v>
      </c>
      <c r="H319" s="404">
        <f t="shared" si="78"/>
        <v>0</v>
      </c>
      <c r="I319" s="403">
        <v>289</v>
      </c>
      <c r="J319" s="404">
        <f t="shared" si="79"/>
        <v>0</v>
      </c>
      <c r="K319" s="403">
        <v>280</v>
      </c>
      <c r="L319" s="404">
        <f t="shared" si="80"/>
        <v>0</v>
      </c>
      <c r="M319" s="403">
        <v>268</v>
      </c>
      <c r="N319" s="404">
        <f t="shared" si="81"/>
        <v>0</v>
      </c>
      <c r="O319" s="405">
        <v>259</v>
      </c>
      <c r="P319" s="404">
        <f t="shared" si="82"/>
        <v>0</v>
      </c>
      <c r="Q319" s="406">
        <v>253</v>
      </c>
      <c r="R319" s="404">
        <f t="shared" si="83"/>
        <v>0</v>
      </c>
      <c r="S319" s="557">
        <v>490</v>
      </c>
    </row>
    <row r="320" spans="1:19" s="261" customFormat="1" ht="33" customHeight="1">
      <c r="A320" s="992" t="s">
        <v>819</v>
      </c>
      <c r="B320" s="885" t="s">
        <v>140</v>
      </c>
      <c r="C320" s="301"/>
      <c r="D320" s="362"/>
      <c r="E320" s="334" t="s">
        <v>742</v>
      </c>
      <c r="F320" s="266">
        <v>0</v>
      </c>
      <c r="G320" s="408">
        <v>66</v>
      </c>
      <c r="H320" s="429">
        <f t="shared" si="78"/>
        <v>0</v>
      </c>
      <c r="I320" s="408">
        <v>64</v>
      </c>
      <c r="J320" s="429">
        <f t="shared" si="79"/>
        <v>0</v>
      </c>
      <c r="K320" s="408">
        <v>63</v>
      </c>
      <c r="L320" s="429">
        <f t="shared" si="80"/>
        <v>0</v>
      </c>
      <c r="M320" s="408">
        <v>60</v>
      </c>
      <c r="N320" s="429">
        <f t="shared" si="81"/>
        <v>0</v>
      </c>
      <c r="O320" s="410">
        <v>58</v>
      </c>
      <c r="P320" s="429">
        <f t="shared" si="82"/>
        <v>0</v>
      </c>
      <c r="Q320" s="411">
        <v>57</v>
      </c>
      <c r="R320" s="429">
        <f t="shared" si="83"/>
        <v>0</v>
      </c>
      <c r="S320" s="563">
        <v>109</v>
      </c>
    </row>
    <row r="321" spans="1:19" ht="33" customHeight="1">
      <c r="A321" s="991" t="s">
        <v>262</v>
      </c>
      <c r="B321" s="47" t="s">
        <v>136</v>
      </c>
      <c r="C321" s="289" t="s">
        <v>701</v>
      </c>
      <c r="D321" s="361"/>
      <c r="E321" s="321" t="s">
        <v>27</v>
      </c>
      <c r="F321" s="57">
        <v>0</v>
      </c>
      <c r="G321" s="403">
        <v>75</v>
      </c>
      <c r="H321" s="404">
        <f t="shared" si="78"/>
        <v>0</v>
      </c>
      <c r="I321" s="403">
        <v>73</v>
      </c>
      <c r="J321" s="404">
        <f t="shared" si="79"/>
        <v>0</v>
      </c>
      <c r="K321" s="403">
        <v>71</v>
      </c>
      <c r="L321" s="404">
        <f t="shared" si="80"/>
        <v>0</v>
      </c>
      <c r="M321" s="403">
        <v>68</v>
      </c>
      <c r="N321" s="404">
        <f t="shared" si="81"/>
        <v>0</v>
      </c>
      <c r="O321" s="405">
        <v>66</v>
      </c>
      <c r="P321" s="404">
        <f t="shared" si="82"/>
        <v>0</v>
      </c>
      <c r="Q321" s="406">
        <v>64</v>
      </c>
      <c r="R321" s="404">
        <f t="shared" si="83"/>
        <v>0</v>
      </c>
      <c r="S321" s="557">
        <v>124</v>
      </c>
    </row>
    <row r="322" spans="1:19" s="261" customFormat="1" ht="33" customHeight="1">
      <c r="A322" s="992" t="s">
        <v>783</v>
      </c>
      <c r="B322" s="885" t="s">
        <v>136</v>
      </c>
      <c r="C322" s="301"/>
      <c r="D322" s="362"/>
      <c r="E322" s="334" t="s">
        <v>742</v>
      </c>
      <c r="F322" s="266">
        <v>0</v>
      </c>
      <c r="G322" s="408">
        <v>15</v>
      </c>
      <c r="H322" s="429">
        <f t="shared" si="78"/>
        <v>0</v>
      </c>
      <c r="I322" s="564">
        <v>14</v>
      </c>
      <c r="J322" s="429">
        <f t="shared" si="79"/>
        <v>0</v>
      </c>
      <c r="K322" s="564">
        <v>14</v>
      </c>
      <c r="L322" s="429">
        <f t="shared" si="80"/>
        <v>0</v>
      </c>
      <c r="M322" s="564">
        <v>13</v>
      </c>
      <c r="N322" s="429">
        <f t="shared" si="81"/>
        <v>0</v>
      </c>
      <c r="O322" s="566">
        <v>13</v>
      </c>
      <c r="P322" s="429">
        <f t="shared" si="82"/>
        <v>0</v>
      </c>
      <c r="Q322" s="411">
        <v>12</v>
      </c>
      <c r="R322" s="429">
        <f t="shared" si="83"/>
        <v>0</v>
      </c>
      <c r="S322" s="563">
        <v>24</v>
      </c>
    </row>
    <row r="323" spans="1:19" ht="33" customHeight="1">
      <c r="A323" s="991" t="s">
        <v>263</v>
      </c>
      <c r="B323" s="47" t="s">
        <v>135</v>
      </c>
      <c r="C323" s="289" t="s">
        <v>693</v>
      </c>
      <c r="D323" s="361"/>
      <c r="E323" s="321" t="s">
        <v>27</v>
      </c>
      <c r="F323" s="57">
        <v>0</v>
      </c>
      <c r="G323" s="403">
        <v>75</v>
      </c>
      <c r="H323" s="404">
        <f t="shared" si="78"/>
        <v>0</v>
      </c>
      <c r="I323" s="403">
        <v>73</v>
      </c>
      <c r="J323" s="404">
        <f t="shared" si="79"/>
        <v>0</v>
      </c>
      <c r="K323" s="403">
        <v>71</v>
      </c>
      <c r="L323" s="404">
        <f t="shared" si="80"/>
        <v>0</v>
      </c>
      <c r="M323" s="403">
        <v>68</v>
      </c>
      <c r="N323" s="404">
        <f t="shared" si="81"/>
        <v>0</v>
      </c>
      <c r="O323" s="405">
        <v>66</v>
      </c>
      <c r="P323" s="404">
        <f t="shared" si="82"/>
        <v>0</v>
      </c>
      <c r="Q323" s="406">
        <v>64</v>
      </c>
      <c r="R323" s="404">
        <f t="shared" si="83"/>
        <v>0</v>
      </c>
      <c r="S323" s="557">
        <v>124</v>
      </c>
    </row>
    <row r="324" spans="1:19" s="261" customFormat="1" ht="33" customHeight="1">
      <c r="A324" s="992" t="s">
        <v>784</v>
      </c>
      <c r="B324" s="885" t="s">
        <v>135</v>
      </c>
      <c r="C324" s="301"/>
      <c r="D324" s="362"/>
      <c r="E324" s="334" t="s">
        <v>742</v>
      </c>
      <c r="F324" s="266">
        <v>0</v>
      </c>
      <c r="G324" s="408">
        <v>15</v>
      </c>
      <c r="H324" s="429">
        <f>F324*G324</f>
        <v>0</v>
      </c>
      <c r="I324" s="564">
        <v>14</v>
      </c>
      <c r="J324" s="429">
        <f>F324*I324</f>
        <v>0</v>
      </c>
      <c r="K324" s="564">
        <v>14</v>
      </c>
      <c r="L324" s="429">
        <f>F324*K324</f>
        <v>0</v>
      </c>
      <c r="M324" s="564">
        <v>13</v>
      </c>
      <c r="N324" s="429">
        <f>F324*M324</f>
        <v>0</v>
      </c>
      <c r="O324" s="566">
        <v>13</v>
      </c>
      <c r="P324" s="429">
        <f>F324*O324</f>
        <v>0</v>
      </c>
      <c r="Q324" s="411">
        <v>12</v>
      </c>
      <c r="R324" s="429">
        <f>F324*Q324</f>
        <v>0</v>
      </c>
      <c r="S324" s="563">
        <v>24</v>
      </c>
    </row>
    <row r="325" spans="1:19" ht="33" customHeight="1">
      <c r="A325" s="991" t="s">
        <v>264</v>
      </c>
      <c r="B325" s="47" t="s">
        <v>134</v>
      </c>
      <c r="C325" s="289" t="s">
        <v>701</v>
      </c>
      <c r="D325" s="361"/>
      <c r="E325" s="321" t="s">
        <v>27</v>
      </c>
      <c r="F325" s="57">
        <v>0</v>
      </c>
      <c r="G325" s="403">
        <v>82</v>
      </c>
      <c r="H325" s="404">
        <f t="shared" si="78"/>
        <v>0</v>
      </c>
      <c r="I325" s="403">
        <v>80</v>
      </c>
      <c r="J325" s="404">
        <f t="shared" si="79"/>
        <v>0</v>
      </c>
      <c r="K325" s="403">
        <v>78</v>
      </c>
      <c r="L325" s="404">
        <f t="shared" si="80"/>
        <v>0</v>
      </c>
      <c r="M325" s="403">
        <v>75</v>
      </c>
      <c r="N325" s="404">
        <f t="shared" si="81"/>
        <v>0</v>
      </c>
      <c r="O325" s="405">
        <v>72</v>
      </c>
      <c r="P325" s="404">
        <f t="shared" si="82"/>
        <v>0</v>
      </c>
      <c r="Q325" s="406">
        <v>71</v>
      </c>
      <c r="R325" s="404">
        <f t="shared" si="83"/>
        <v>0</v>
      </c>
      <c r="S325" s="557">
        <v>136</v>
      </c>
    </row>
    <row r="326" spans="1:19" s="261" customFormat="1" ht="33" customHeight="1">
      <c r="A326" s="992" t="s">
        <v>785</v>
      </c>
      <c r="B326" s="885" t="s">
        <v>134</v>
      </c>
      <c r="C326" s="301"/>
      <c r="D326" s="362"/>
      <c r="E326" s="334" t="s">
        <v>742</v>
      </c>
      <c r="F326" s="266">
        <v>0</v>
      </c>
      <c r="G326" s="408">
        <v>15</v>
      </c>
      <c r="H326" s="429">
        <f t="shared" si="78"/>
        <v>0</v>
      </c>
      <c r="I326" s="564">
        <v>14</v>
      </c>
      <c r="J326" s="429">
        <f t="shared" si="79"/>
        <v>0</v>
      </c>
      <c r="K326" s="564">
        <v>14</v>
      </c>
      <c r="L326" s="429">
        <f t="shared" si="80"/>
        <v>0</v>
      </c>
      <c r="M326" s="564">
        <v>13</v>
      </c>
      <c r="N326" s="429">
        <f t="shared" si="81"/>
        <v>0</v>
      </c>
      <c r="O326" s="566">
        <v>13</v>
      </c>
      <c r="P326" s="429">
        <f t="shared" si="82"/>
        <v>0</v>
      </c>
      <c r="Q326" s="411">
        <v>12</v>
      </c>
      <c r="R326" s="429">
        <f t="shared" si="83"/>
        <v>0</v>
      </c>
      <c r="S326" s="563">
        <v>24</v>
      </c>
    </row>
    <row r="327" spans="1:19" s="1" customFormat="1" ht="33" customHeight="1">
      <c r="A327" s="994" t="s">
        <v>265</v>
      </c>
      <c r="B327" s="870" t="s">
        <v>133</v>
      </c>
      <c r="C327" s="300" t="s">
        <v>693</v>
      </c>
      <c r="D327" s="360"/>
      <c r="E327" s="15" t="s">
        <v>27</v>
      </c>
      <c r="F327" s="64">
        <v>0</v>
      </c>
      <c r="G327" s="403">
        <v>88</v>
      </c>
      <c r="H327" s="404">
        <f t="shared" si="78"/>
        <v>0</v>
      </c>
      <c r="I327" s="403">
        <v>86</v>
      </c>
      <c r="J327" s="404">
        <f t="shared" si="79"/>
        <v>0</v>
      </c>
      <c r="K327" s="403">
        <v>84</v>
      </c>
      <c r="L327" s="404">
        <f t="shared" si="80"/>
        <v>0</v>
      </c>
      <c r="M327" s="403">
        <v>80</v>
      </c>
      <c r="N327" s="404">
        <f t="shared" si="81"/>
        <v>0</v>
      </c>
      <c r="O327" s="405">
        <v>78</v>
      </c>
      <c r="P327" s="404">
        <f t="shared" si="82"/>
        <v>0</v>
      </c>
      <c r="Q327" s="406">
        <v>76</v>
      </c>
      <c r="R327" s="404">
        <f t="shared" si="83"/>
        <v>0</v>
      </c>
      <c r="S327" s="557">
        <v>146</v>
      </c>
    </row>
    <row r="328" spans="1:19" s="261" customFormat="1" ht="33" customHeight="1">
      <c r="A328" s="992" t="s">
        <v>764</v>
      </c>
      <c r="B328" s="887" t="s">
        <v>133</v>
      </c>
      <c r="C328" s="301"/>
      <c r="D328" s="362"/>
      <c r="E328" s="334" t="s">
        <v>742</v>
      </c>
      <c r="F328" s="266">
        <v>0</v>
      </c>
      <c r="G328" s="408">
        <v>16</v>
      </c>
      <c r="H328" s="429">
        <f t="shared" si="78"/>
        <v>0</v>
      </c>
      <c r="I328" s="564">
        <v>15</v>
      </c>
      <c r="J328" s="429">
        <f t="shared" si="79"/>
        <v>0</v>
      </c>
      <c r="K328" s="564">
        <v>15</v>
      </c>
      <c r="L328" s="429">
        <f t="shared" si="80"/>
        <v>0</v>
      </c>
      <c r="M328" s="564">
        <v>14</v>
      </c>
      <c r="N328" s="429">
        <f t="shared" si="81"/>
        <v>0</v>
      </c>
      <c r="O328" s="566">
        <v>14</v>
      </c>
      <c r="P328" s="429">
        <f t="shared" si="82"/>
        <v>0</v>
      </c>
      <c r="Q328" s="411">
        <v>13</v>
      </c>
      <c r="R328" s="429">
        <f t="shared" si="83"/>
        <v>0</v>
      </c>
      <c r="S328" s="563">
        <v>26</v>
      </c>
    </row>
    <row r="329" spans="1:19" s="250" customFormat="1" ht="33" customHeight="1">
      <c r="A329" s="933" t="s">
        <v>820</v>
      </c>
      <c r="B329" s="47" t="s">
        <v>574</v>
      </c>
      <c r="C329" s="289" t="s">
        <v>702</v>
      </c>
      <c r="D329" s="361"/>
      <c r="E329" s="316" t="s">
        <v>8</v>
      </c>
      <c r="F329" s="231">
        <v>0</v>
      </c>
      <c r="G329" s="407">
        <v>59</v>
      </c>
      <c r="H329" s="413">
        <f t="shared" si="78"/>
        <v>0</v>
      </c>
      <c r="I329" s="407">
        <v>58</v>
      </c>
      <c r="J329" s="413">
        <f t="shared" si="79"/>
        <v>0</v>
      </c>
      <c r="K329" s="407">
        <v>56</v>
      </c>
      <c r="L329" s="413">
        <f t="shared" si="80"/>
        <v>0</v>
      </c>
      <c r="M329" s="407">
        <v>54</v>
      </c>
      <c r="N329" s="413">
        <f t="shared" si="81"/>
        <v>0</v>
      </c>
      <c r="O329" s="405">
        <v>52</v>
      </c>
      <c r="P329" s="413">
        <f t="shared" si="82"/>
        <v>0</v>
      </c>
      <c r="Q329" s="406">
        <v>51</v>
      </c>
      <c r="R329" s="413">
        <f t="shared" si="83"/>
        <v>0</v>
      </c>
      <c r="S329" s="558">
        <v>98</v>
      </c>
    </row>
    <row r="330" spans="1:19" s="261" customFormat="1" ht="33" customHeight="1">
      <c r="A330" s="992" t="s">
        <v>821</v>
      </c>
      <c r="B330" s="885" t="s">
        <v>574</v>
      </c>
      <c r="C330" s="301"/>
      <c r="D330" s="362"/>
      <c r="E330" s="334" t="s">
        <v>742</v>
      </c>
      <c r="F330" s="266">
        <v>0</v>
      </c>
      <c r="G330" s="408">
        <v>18</v>
      </c>
      <c r="H330" s="429">
        <f t="shared" si="78"/>
        <v>0</v>
      </c>
      <c r="I330" s="564">
        <v>17</v>
      </c>
      <c r="J330" s="429">
        <f t="shared" si="79"/>
        <v>0</v>
      </c>
      <c r="K330" s="408">
        <v>17</v>
      </c>
      <c r="L330" s="429">
        <f t="shared" si="80"/>
        <v>0</v>
      </c>
      <c r="M330" s="564">
        <v>16</v>
      </c>
      <c r="N330" s="429">
        <f t="shared" si="81"/>
        <v>0</v>
      </c>
      <c r="O330" s="564">
        <v>16</v>
      </c>
      <c r="P330" s="429">
        <f t="shared" si="82"/>
        <v>0</v>
      </c>
      <c r="Q330" s="411">
        <v>15</v>
      </c>
      <c r="R330" s="429">
        <f t="shared" si="83"/>
        <v>0</v>
      </c>
      <c r="S330" s="563">
        <v>30</v>
      </c>
    </row>
    <row r="331" spans="1:19" s="1" customFormat="1" ht="33" customHeight="1">
      <c r="A331" s="991" t="s">
        <v>266</v>
      </c>
      <c r="B331" s="47" t="s">
        <v>153</v>
      </c>
      <c r="C331" s="289" t="s">
        <v>716</v>
      </c>
      <c r="D331" s="361"/>
      <c r="E331" s="321" t="s">
        <v>27</v>
      </c>
      <c r="F331" s="57">
        <v>0</v>
      </c>
      <c r="G331" s="403">
        <v>117</v>
      </c>
      <c r="H331" s="404">
        <f t="shared" si="78"/>
        <v>0</v>
      </c>
      <c r="I331" s="403">
        <v>115</v>
      </c>
      <c r="J331" s="404">
        <f t="shared" si="79"/>
        <v>0</v>
      </c>
      <c r="K331" s="403">
        <v>112</v>
      </c>
      <c r="L331" s="404">
        <f t="shared" si="80"/>
        <v>0</v>
      </c>
      <c r="M331" s="403">
        <v>107</v>
      </c>
      <c r="N331" s="404">
        <f t="shared" si="81"/>
        <v>0</v>
      </c>
      <c r="O331" s="405">
        <v>103</v>
      </c>
      <c r="P331" s="404">
        <f t="shared" si="82"/>
        <v>0</v>
      </c>
      <c r="Q331" s="406">
        <v>101</v>
      </c>
      <c r="R331" s="404">
        <f t="shared" si="83"/>
        <v>0</v>
      </c>
      <c r="S331" s="557">
        <v>195</v>
      </c>
    </row>
    <row r="332" spans="1:19" s="261" customFormat="1" ht="33" customHeight="1">
      <c r="A332" s="993" t="s">
        <v>786</v>
      </c>
      <c r="B332" s="885" t="s">
        <v>153</v>
      </c>
      <c r="C332" s="301"/>
      <c r="D332" s="362"/>
      <c r="E332" s="334" t="s">
        <v>35</v>
      </c>
      <c r="F332" s="266">
        <v>0</v>
      </c>
      <c r="G332" s="408">
        <v>30</v>
      </c>
      <c r="H332" s="429">
        <f aca="true" t="shared" si="84" ref="H332:H363">F332*G332</f>
        <v>0</v>
      </c>
      <c r="I332" s="408">
        <v>29</v>
      </c>
      <c r="J332" s="429">
        <f aca="true" t="shared" si="85" ref="J332:J363">F332*I332</f>
        <v>0</v>
      </c>
      <c r="K332" s="408">
        <v>28</v>
      </c>
      <c r="L332" s="429">
        <f aca="true" t="shared" si="86" ref="L332:L363">F332*K332</f>
        <v>0</v>
      </c>
      <c r="M332" s="408">
        <v>27</v>
      </c>
      <c r="N332" s="429">
        <f aca="true" t="shared" si="87" ref="N332:N363">F332*M332</f>
        <v>0</v>
      </c>
      <c r="O332" s="566">
        <v>27</v>
      </c>
      <c r="P332" s="429">
        <f aca="true" t="shared" si="88" ref="P332:P363">F332*O332</f>
        <v>0</v>
      </c>
      <c r="Q332" s="411">
        <v>26</v>
      </c>
      <c r="R332" s="429">
        <f aca="true" t="shared" si="89" ref="R332:R363">F332*Q332</f>
        <v>0</v>
      </c>
      <c r="S332" s="563">
        <v>50</v>
      </c>
    </row>
    <row r="333" spans="1:19" ht="33" customHeight="1">
      <c r="A333" s="991" t="s">
        <v>267</v>
      </c>
      <c r="B333" s="47" t="s">
        <v>154</v>
      </c>
      <c r="C333" s="289" t="s">
        <v>695</v>
      </c>
      <c r="D333" s="361"/>
      <c r="E333" s="316" t="s">
        <v>27</v>
      </c>
      <c r="F333" s="231">
        <v>0</v>
      </c>
      <c r="G333" s="407">
        <v>190</v>
      </c>
      <c r="H333" s="404">
        <f t="shared" si="84"/>
        <v>0</v>
      </c>
      <c r="I333" s="407">
        <v>186</v>
      </c>
      <c r="J333" s="404">
        <f t="shared" si="85"/>
        <v>0</v>
      </c>
      <c r="K333" s="407">
        <v>181</v>
      </c>
      <c r="L333" s="404">
        <f t="shared" si="86"/>
        <v>0</v>
      </c>
      <c r="M333" s="407">
        <v>173</v>
      </c>
      <c r="N333" s="404">
        <f t="shared" si="87"/>
        <v>0</v>
      </c>
      <c r="O333" s="405">
        <v>167</v>
      </c>
      <c r="P333" s="404">
        <f t="shared" si="88"/>
        <v>0</v>
      </c>
      <c r="Q333" s="406">
        <v>163</v>
      </c>
      <c r="R333" s="404">
        <f t="shared" si="89"/>
        <v>0</v>
      </c>
      <c r="S333" s="557">
        <v>316</v>
      </c>
    </row>
    <row r="334" spans="1:19" ht="33" customHeight="1">
      <c r="A334" s="991" t="s">
        <v>880</v>
      </c>
      <c r="B334" s="47" t="s">
        <v>154</v>
      </c>
      <c r="C334" s="289"/>
      <c r="D334" s="361"/>
      <c r="E334" s="316" t="s">
        <v>8</v>
      </c>
      <c r="F334" s="231">
        <v>0</v>
      </c>
      <c r="G334" s="407">
        <v>147</v>
      </c>
      <c r="H334" s="404">
        <f t="shared" si="84"/>
        <v>0</v>
      </c>
      <c r="I334" s="407">
        <v>144</v>
      </c>
      <c r="J334" s="404">
        <f t="shared" si="85"/>
        <v>0</v>
      </c>
      <c r="K334" s="407">
        <v>140</v>
      </c>
      <c r="L334" s="404">
        <f t="shared" si="86"/>
        <v>0</v>
      </c>
      <c r="M334" s="407">
        <v>134</v>
      </c>
      <c r="N334" s="404">
        <f t="shared" si="87"/>
        <v>0</v>
      </c>
      <c r="O334" s="405">
        <v>130</v>
      </c>
      <c r="P334" s="404">
        <f t="shared" si="88"/>
        <v>0</v>
      </c>
      <c r="Q334" s="406">
        <v>127</v>
      </c>
      <c r="R334" s="404">
        <f t="shared" si="89"/>
        <v>0</v>
      </c>
      <c r="S334" s="557">
        <v>244</v>
      </c>
    </row>
    <row r="335" spans="1:19" s="261" customFormat="1" ht="33" customHeight="1">
      <c r="A335" s="992" t="s">
        <v>787</v>
      </c>
      <c r="B335" s="885" t="s">
        <v>154</v>
      </c>
      <c r="C335" s="301"/>
      <c r="D335" s="362"/>
      <c r="E335" s="334" t="s">
        <v>742</v>
      </c>
      <c r="F335" s="266">
        <v>0</v>
      </c>
      <c r="G335" s="408">
        <v>36</v>
      </c>
      <c r="H335" s="429">
        <f t="shared" si="84"/>
        <v>0</v>
      </c>
      <c r="I335" s="408">
        <v>35</v>
      </c>
      <c r="J335" s="429">
        <f t="shared" si="85"/>
        <v>0</v>
      </c>
      <c r="K335" s="408">
        <v>34</v>
      </c>
      <c r="L335" s="429">
        <f t="shared" si="86"/>
        <v>0</v>
      </c>
      <c r="M335" s="408">
        <v>33</v>
      </c>
      <c r="N335" s="429">
        <f t="shared" si="87"/>
        <v>0</v>
      </c>
      <c r="O335" s="410">
        <v>32</v>
      </c>
      <c r="P335" s="429">
        <f t="shared" si="88"/>
        <v>0</v>
      </c>
      <c r="Q335" s="411">
        <v>31</v>
      </c>
      <c r="R335" s="429">
        <f t="shared" si="89"/>
        <v>0</v>
      </c>
      <c r="S335" s="563">
        <v>60</v>
      </c>
    </row>
    <row r="336" spans="1:19" ht="33" customHeight="1">
      <c r="A336" s="991" t="s">
        <v>268</v>
      </c>
      <c r="B336" s="47" t="s">
        <v>581</v>
      </c>
      <c r="C336" s="289" t="s">
        <v>710</v>
      </c>
      <c r="D336" s="361"/>
      <c r="E336" s="321" t="s">
        <v>27</v>
      </c>
      <c r="F336" s="57">
        <v>0</v>
      </c>
      <c r="G336" s="403">
        <v>660</v>
      </c>
      <c r="H336" s="404">
        <f t="shared" si="84"/>
        <v>0</v>
      </c>
      <c r="I336" s="403">
        <v>650</v>
      </c>
      <c r="J336" s="404">
        <f t="shared" si="85"/>
        <v>0</v>
      </c>
      <c r="K336" s="403">
        <v>627</v>
      </c>
      <c r="L336" s="404">
        <f t="shared" si="86"/>
        <v>0</v>
      </c>
      <c r="M336" s="403">
        <v>601</v>
      </c>
      <c r="N336" s="404">
        <f t="shared" si="87"/>
        <v>0</v>
      </c>
      <c r="O336" s="405">
        <v>581</v>
      </c>
      <c r="P336" s="404">
        <f t="shared" si="88"/>
        <v>0</v>
      </c>
      <c r="Q336" s="406">
        <v>568</v>
      </c>
      <c r="R336" s="404">
        <f t="shared" si="89"/>
        <v>0</v>
      </c>
      <c r="S336" s="557">
        <v>1100</v>
      </c>
    </row>
    <row r="337" spans="1:19" ht="33" customHeight="1">
      <c r="A337" s="991" t="s">
        <v>765</v>
      </c>
      <c r="B337" s="47" t="s">
        <v>581</v>
      </c>
      <c r="C337" s="289" t="s">
        <v>710</v>
      </c>
      <c r="D337" s="361"/>
      <c r="E337" s="321" t="s">
        <v>8</v>
      </c>
      <c r="F337" s="57">
        <v>0</v>
      </c>
      <c r="G337" s="403">
        <v>366</v>
      </c>
      <c r="H337" s="404">
        <f t="shared" si="84"/>
        <v>0</v>
      </c>
      <c r="I337" s="403">
        <v>359</v>
      </c>
      <c r="J337" s="404">
        <f t="shared" si="85"/>
        <v>0</v>
      </c>
      <c r="K337" s="403">
        <v>348</v>
      </c>
      <c r="L337" s="404">
        <f t="shared" si="86"/>
        <v>0</v>
      </c>
      <c r="M337" s="403">
        <v>333</v>
      </c>
      <c r="N337" s="404">
        <f t="shared" si="87"/>
        <v>0</v>
      </c>
      <c r="O337" s="405">
        <v>322</v>
      </c>
      <c r="P337" s="404">
        <f t="shared" si="88"/>
        <v>0</v>
      </c>
      <c r="Q337" s="406">
        <v>315</v>
      </c>
      <c r="R337" s="404">
        <f t="shared" si="89"/>
        <v>0</v>
      </c>
      <c r="S337" s="557">
        <v>610</v>
      </c>
    </row>
    <row r="338" spans="1:19" s="261" customFormat="1" ht="33" customHeight="1">
      <c r="A338" s="992" t="s">
        <v>822</v>
      </c>
      <c r="B338" s="885" t="s">
        <v>581</v>
      </c>
      <c r="C338" s="301"/>
      <c r="D338" s="362"/>
      <c r="E338" s="334" t="s">
        <v>742</v>
      </c>
      <c r="F338" s="266">
        <v>0</v>
      </c>
      <c r="G338" s="408">
        <v>80</v>
      </c>
      <c r="H338" s="429">
        <f t="shared" si="84"/>
        <v>0</v>
      </c>
      <c r="I338" s="408">
        <v>79</v>
      </c>
      <c r="J338" s="429">
        <f t="shared" si="85"/>
        <v>0</v>
      </c>
      <c r="K338" s="408">
        <v>76</v>
      </c>
      <c r="L338" s="429">
        <f t="shared" si="86"/>
        <v>0</v>
      </c>
      <c r="M338" s="408">
        <v>73</v>
      </c>
      <c r="N338" s="429">
        <f t="shared" si="87"/>
        <v>0</v>
      </c>
      <c r="O338" s="410">
        <v>71</v>
      </c>
      <c r="P338" s="429">
        <f t="shared" si="88"/>
        <v>0</v>
      </c>
      <c r="Q338" s="411">
        <v>69</v>
      </c>
      <c r="R338" s="429">
        <f t="shared" si="89"/>
        <v>0</v>
      </c>
      <c r="S338" s="563">
        <v>133</v>
      </c>
    </row>
    <row r="339" spans="1:19" ht="33" customHeight="1">
      <c r="A339" s="991" t="s">
        <v>269</v>
      </c>
      <c r="B339" s="47" t="s">
        <v>580</v>
      </c>
      <c r="C339" s="289" t="s">
        <v>710</v>
      </c>
      <c r="D339" s="361"/>
      <c r="E339" s="321" t="s">
        <v>27</v>
      </c>
      <c r="F339" s="57">
        <v>0</v>
      </c>
      <c r="G339" s="403">
        <v>660</v>
      </c>
      <c r="H339" s="404">
        <f t="shared" si="84"/>
        <v>0</v>
      </c>
      <c r="I339" s="403">
        <v>650</v>
      </c>
      <c r="J339" s="404">
        <f t="shared" si="85"/>
        <v>0</v>
      </c>
      <c r="K339" s="403">
        <v>625</v>
      </c>
      <c r="L339" s="404">
        <f t="shared" si="86"/>
        <v>0</v>
      </c>
      <c r="M339" s="403">
        <v>601</v>
      </c>
      <c r="N339" s="404">
        <f t="shared" si="87"/>
        <v>0</v>
      </c>
      <c r="O339" s="405">
        <v>581</v>
      </c>
      <c r="P339" s="404">
        <f t="shared" si="88"/>
        <v>0</v>
      </c>
      <c r="Q339" s="406">
        <v>568</v>
      </c>
      <c r="R339" s="404">
        <f t="shared" si="89"/>
        <v>0</v>
      </c>
      <c r="S339" s="557">
        <v>1100</v>
      </c>
    </row>
    <row r="340" spans="1:19" ht="33" customHeight="1">
      <c r="A340" s="991" t="s">
        <v>766</v>
      </c>
      <c r="B340" s="47" t="s">
        <v>580</v>
      </c>
      <c r="C340" s="289" t="s">
        <v>710</v>
      </c>
      <c r="D340" s="361"/>
      <c r="E340" s="321" t="s">
        <v>8</v>
      </c>
      <c r="F340" s="57">
        <v>0</v>
      </c>
      <c r="G340" s="403">
        <v>366</v>
      </c>
      <c r="H340" s="404">
        <f t="shared" si="84"/>
        <v>0</v>
      </c>
      <c r="I340" s="403">
        <v>359</v>
      </c>
      <c r="J340" s="404">
        <f t="shared" si="85"/>
        <v>0</v>
      </c>
      <c r="K340" s="403">
        <v>348</v>
      </c>
      <c r="L340" s="404">
        <f t="shared" si="86"/>
        <v>0</v>
      </c>
      <c r="M340" s="403">
        <v>333</v>
      </c>
      <c r="N340" s="404">
        <f t="shared" si="87"/>
        <v>0</v>
      </c>
      <c r="O340" s="405">
        <v>322</v>
      </c>
      <c r="P340" s="404">
        <f t="shared" si="88"/>
        <v>0</v>
      </c>
      <c r="Q340" s="406">
        <v>315</v>
      </c>
      <c r="R340" s="404">
        <f t="shared" si="89"/>
        <v>0</v>
      </c>
      <c r="S340" s="557">
        <v>610</v>
      </c>
    </row>
    <row r="341" spans="1:19" s="261" customFormat="1" ht="33" customHeight="1">
      <c r="A341" s="992" t="s">
        <v>823</v>
      </c>
      <c r="B341" s="885" t="s">
        <v>580</v>
      </c>
      <c r="C341" s="301"/>
      <c r="D341" s="362"/>
      <c r="E341" s="334" t="s">
        <v>742</v>
      </c>
      <c r="F341" s="266">
        <v>0</v>
      </c>
      <c r="G341" s="408">
        <v>80</v>
      </c>
      <c r="H341" s="429">
        <f>F341*G341</f>
        <v>0</v>
      </c>
      <c r="I341" s="408">
        <v>79</v>
      </c>
      <c r="J341" s="429">
        <f>F341*I341</f>
        <v>0</v>
      </c>
      <c r="K341" s="408">
        <v>76</v>
      </c>
      <c r="L341" s="429">
        <f>F341*K341</f>
        <v>0</v>
      </c>
      <c r="M341" s="408">
        <v>73</v>
      </c>
      <c r="N341" s="429">
        <f>F341*M341</f>
        <v>0</v>
      </c>
      <c r="O341" s="410">
        <v>71</v>
      </c>
      <c r="P341" s="429">
        <f>F341*O341</f>
        <v>0</v>
      </c>
      <c r="Q341" s="411">
        <v>69</v>
      </c>
      <c r="R341" s="429">
        <f>F341*Q341</f>
        <v>0</v>
      </c>
      <c r="S341" s="563">
        <v>133</v>
      </c>
    </row>
    <row r="342" spans="1:19" ht="33" customHeight="1">
      <c r="A342" s="991" t="s">
        <v>270</v>
      </c>
      <c r="B342" s="47" t="s">
        <v>582</v>
      </c>
      <c r="C342" s="289" t="s">
        <v>693</v>
      </c>
      <c r="D342" s="361"/>
      <c r="E342" s="321" t="s">
        <v>8</v>
      </c>
      <c r="F342" s="57">
        <v>0</v>
      </c>
      <c r="G342" s="403">
        <v>264</v>
      </c>
      <c r="H342" s="404">
        <f t="shared" si="84"/>
        <v>0</v>
      </c>
      <c r="I342" s="403">
        <v>259</v>
      </c>
      <c r="J342" s="404">
        <f t="shared" si="85"/>
        <v>0</v>
      </c>
      <c r="K342" s="403">
        <v>251</v>
      </c>
      <c r="L342" s="404">
        <f t="shared" si="86"/>
        <v>0</v>
      </c>
      <c r="M342" s="403">
        <v>241</v>
      </c>
      <c r="N342" s="404">
        <f t="shared" si="87"/>
        <v>0</v>
      </c>
      <c r="O342" s="405">
        <v>233</v>
      </c>
      <c r="P342" s="404">
        <f t="shared" si="88"/>
        <v>0</v>
      </c>
      <c r="Q342" s="406">
        <v>228</v>
      </c>
      <c r="R342" s="404">
        <f t="shared" si="89"/>
        <v>0</v>
      </c>
      <c r="S342" s="557">
        <v>440</v>
      </c>
    </row>
    <row r="343" spans="1:19" s="261" customFormat="1" ht="33" customHeight="1">
      <c r="A343" s="992" t="s">
        <v>788</v>
      </c>
      <c r="B343" s="885" t="s">
        <v>582</v>
      </c>
      <c r="C343" s="301"/>
      <c r="D343" s="362"/>
      <c r="E343" s="334" t="s">
        <v>742</v>
      </c>
      <c r="F343" s="266">
        <v>0</v>
      </c>
      <c r="G343" s="408">
        <v>60</v>
      </c>
      <c r="H343" s="429">
        <f t="shared" si="84"/>
        <v>0</v>
      </c>
      <c r="I343" s="408">
        <v>59</v>
      </c>
      <c r="J343" s="429">
        <f t="shared" si="85"/>
        <v>0</v>
      </c>
      <c r="K343" s="408">
        <v>57</v>
      </c>
      <c r="L343" s="429">
        <f t="shared" si="86"/>
        <v>0</v>
      </c>
      <c r="M343" s="408">
        <v>54</v>
      </c>
      <c r="N343" s="429">
        <f t="shared" si="87"/>
        <v>0</v>
      </c>
      <c r="O343" s="410">
        <v>53</v>
      </c>
      <c r="P343" s="429">
        <f t="shared" si="88"/>
        <v>0</v>
      </c>
      <c r="Q343" s="411">
        <v>52</v>
      </c>
      <c r="R343" s="429">
        <f t="shared" si="89"/>
        <v>0</v>
      </c>
      <c r="S343" s="563">
        <v>99</v>
      </c>
    </row>
    <row r="344" spans="1:19" ht="33" customHeight="1">
      <c r="A344" s="991" t="s">
        <v>271</v>
      </c>
      <c r="B344" s="47" t="s">
        <v>583</v>
      </c>
      <c r="C344" s="289" t="s">
        <v>710</v>
      </c>
      <c r="D344" s="361"/>
      <c r="E344" s="321" t="s">
        <v>27</v>
      </c>
      <c r="F344" s="57">
        <v>0</v>
      </c>
      <c r="G344" s="403">
        <v>487</v>
      </c>
      <c r="H344" s="404">
        <f t="shared" si="84"/>
        <v>0</v>
      </c>
      <c r="I344" s="403">
        <v>477</v>
      </c>
      <c r="J344" s="404">
        <f t="shared" si="85"/>
        <v>0</v>
      </c>
      <c r="K344" s="403">
        <v>463</v>
      </c>
      <c r="L344" s="404">
        <f t="shared" si="86"/>
        <v>0</v>
      </c>
      <c r="M344" s="403">
        <v>443</v>
      </c>
      <c r="N344" s="404">
        <f t="shared" si="87"/>
        <v>0</v>
      </c>
      <c r="O344" s="405">
        <v>429</v>
      </c>
      <c r="P344" s="404">
        <f t="shared" si="88"/>
        <v>0</v>
      </c>
      <c r="Q344" s="406">
        <v>419</v>
      </c>
      <c r="R344" s="404">
        <f t="shared" si="89"/>
        <v>0</v>
      </c>
      <c r="S344" s="557">
        <v>811</v>
      </c>
    </row>
    <row r="345" spans="1:19" ht="33" customHeight="1">
      <c r="A345" s="991" t="s">
        <v>768</v>
      </c>
      <c r="B345" s="47" t="s">
        <v>583</v>
      </c>
      <c r="C345" s="289" t="s">
        <v>710</v>
      </c>
      <c r="D345" s="361"/>
      <c r="E345" s="321" t="s">
        <v>8</v>
      </c>
      <c r="F345" s="57">
        <v>0</v>
      </c>
      <c r="G345" s="403">
        <v>264</v>
      </c>
      <c r="H345" s="404">
        <f t="shared" si="84"/>
        <v>0</v>
      </c>
      <c r="I345" s="403">
        <v>259</v>
      </c>
      <c r="J345" s="404">
        <f t="shared" si="85"/>
        <v>0</v>
      </c>
      <c r="K345" s="403">
        <v>251</v>
      </c>
      <c r="L345" s="404">
        <f t="shared" si="86"/>
        <v>0</v>
      </c>
      <c r="M345" s="403">
        <v>241</v>
      </c>
      <c r="N345" s="404">
        <f t="shared" si="87"/>
        <v>0</v>
      </c>
      <c r="O345" s="405">
        <v>233</v>
      </c>
      <c r="P345" s="404">
        <f t="shared" si="88"/>
        <v>0</v>
      </c>
      <c r="Q345" s="406">
        <v>228</v>
      </c>
      <c r="R345" s="404">
        <f t="shared" si="89"/>
        <v>0</v>
      </c>
      <c r="S345" s="557">
        <v>440</v>
      </c>
    </row>
    <row r="346" spans="1:19" s="261" customFormat="1" ht="33" customHeight="1">
      <c r="A346" s="992" t="s">
        <v>824</v>
      </c>
      <c r="B346" s="885" t="s">
        <v>583</v>
      </c>
      <c r="C346" s="301"/>
      <c r="D346" s="362"/>
      <c r="E346" s="334" t="s">
        <v>742</v>
      </c>
      <c r="F346" s="266">
        <v>0</v>
      </c>
      <c r="G346" s="408">
        <v>60</v>
      </c>
      <c r="H346" s="429">
        <f t="shared" si="84"/>
        <v>0</v>
      </c>
      <c r="I346" s="408">
        <v>59</v>
      </c>
      <c r="J346" s="429">
        <f t="shared" si="85"/>
        <v>0</v>
      </c>
      <c r="K346" s="408">
        <v>57</v>
      </c>
      <c r="L346" s="429">
        <f t="shared" si="86"/>
        <v>0</v>
      </c>
      <c r="M346" s="408">
        <v>54</v>
      </c>
      <c r="N346" s="429">
        <f t="shared" si="87"/>
        <v>0</v>
      </c>
      <c r="O346" s="410">
        <v>53</v>
      </c>
      <c r="P346" s="429">
        <f t="shared" si="88"/>
        <v>0</v>
      </c>
      <c r="Q346" s="411">
        <v>52</v>
      </c>
      <c r="R346" s="429">
        <f t="shared" si="89"/>
        <v>0</v>
      </c>
      <c r="S346" s="563">
        <v>99</v>
      </c>
    </row>
    <row r="347" spans="1:19" s="1" customFormat="1" ht="33" customHeight="1">
      <c r="A347" s="991" t="s">
        <v>272</v>
      </c>
      <c r="B347" s="47" t="s">
        <v>162</v>
      </c>
      <c r="C347" s="289" t="s">
        <v>710</v>
      </c>
      <c r="D347" s="361"/>
      <c r="E347" s="321" t="s">
        <v>156</v>
      </c>
      <c r="F347" s="57">
        <v>0</v>
      </c>
      <c r="G347" s="403">
        <v>45</v>
      </c>
      <c r="H347" s="404">
        <f t="shared" si="84"/>
        <v>0</v>
      </c>
      <c r="I347" s="560">
        <v>44</v>
      </c>
      <c r="J347" s="404">
        <f t="shared" si="85"/>
        <v>0</v>
      </c>
      <c r="K347" s="403">
        <v>43</v>
      </c>
      <c r="L347" s="404">
        <f t="shared" si="86"/>
        <v>0</v>
      </c>
      <c r="M347" s="403">
        <v>41</v>
      </c>
      <c r="N347" s="404">
        <f t="shared" si="87"/>
        <v>0</v>
      </c>
      <c r="O347" s="561">
        <v>40</v>
      </c>
      <c r="P347" s="404">
        <f t="shared" si="88"/>
        <v>0</v>
      </c>
      <c r="Q347" s="406">
        <v>39</v>
      </c>
      <c r="R347" s="404">
        <f t="shared" si="89"/>
        <v>0</v>
      </c>
      <c r="S347" s="557">
        <v>75</v>
      </c>
    </row>
    <row r="348" spans="1:19" s="261" customFormat="1" ht="33" customHeight="1">
      <c r="A348" s="992" t="s">
        <v>769</v>
      </c>
      <c r="B348" s="885" t="s">
        <v>162</v>
      </c>
      <c r="C348" s="301"/>
      <c r="D348" s="362"/>
      <c r="E348" s="334" t="s">
        <v>767</v>
      </c>
      <c r="F348" s="266">
        <v>0</v>
      </c>
      <c r="G348" s="564">
        <v>16</v>
      </c>
      <c r="H348" s="429">
        <f t="shared" si="84"/>
        <v>0</v>
      </c>
      <c r="I348" s="408">
        <v>15</v>
      </c>
      <c r="J348" s="429">
        <f t="shared" si="85"/>
        <v>0</v>
      </c>
      <c r="K348" s="564">
        <v>15</v>
      </c>
      <c r="L348" s="429">
        <f t="shared" si="86"/>
        <v>0</v>
      </c>
      <c r="M348" s="564">
        <v>14</v>
      </c>
      <c r="N348" s="429">
        <f t="shared" si="87"/>
        <v>0</v>
      </c>
      <c r="O348" s="566">
        <v>14</v>
      </c>
      <c r="P348" s="429">
        <f t="shared" si="88"/>
        <v>0</v>
      </c>
      <c r="Q348" s="411">
        <v>13</v>
      </c>
      <c r="R348" s="429">
        <f t="shared" si="89"/>
        <v>0</v>
      </c>
      <c r="S348" s="563">
        <v>26</v>
      </c>
    </row>
    <row r="349" spans="1:19" s="1" customFormat="1" ht="33" customHeight="1">
      <c r="A349" s="991" t="s">
        <v>273</v>
      </c>
      <c r="B349" s="47" t="s">
        <v>126</v>
      </c>
      <c r="C349" s="289" t="s">
        <v>695</v>
      </c>
      <c r="D349" s="361"/>
      <c r="E349" s="321" t="s">
        <v>27</v>
      </c>
      <c r="F349" s="57">
        <v>0</v>
      </c>
      <c r="G349" s="403">
        <v>117</v>
      </c>
      <c r="H349" s="404">
        <f t="shared" si="84"/>
        <v>0</v>
      </c>
      <c r="I349" s="403">
        <v>115</v>
      </c>
      <c r="J349" s="404">
        <f t="shared" si="85"/>
        <v>0</v>
      </c>
      <c r="K349" s="403">
        <v>112</v>
      </c>
      <c r="L349" s="404">
        <f t="shared" si="86"/>
        <v>0</v>
      </c>
      <c r="M349" s="403">
        <v>107</v>
      </c>
      <c r="N349" s="404">
        <f t="shared" si="87"/>
        <v>0</v>
      </c>
      <c r="O349" s="405">
        <v>103</v>
      </c>
      <c r="P349" s="404">
        <f t="shared" si="88"/>
        <v>0</v>
      </c>
      <c r="Q349" s="406">
        <v>101</v>
      </c>
      <c r="R349" s="404">
        <f t="shared" si="89"/>
        <v>0</v>
      </c>
      <c r="S349" s="557">
        <v>195</v>
      </c>
    </row>
    <row r="350" spans="1:19" s="261" customFormat="1" ht="33" customHeight="1">
      <c r="A350" s="992" t="s">
        <v>789</v>
      </c>
      <c r="B350" s="885" t="s">
        <v>126</v>
      </c>
      <c r="C350" s="301"/>
      <c r="D350" s="362"/>
      <c r="E350" s="334" t="s">
        <v>742</v>
      </c>
      <c r="F350" s="266">
        <v>0</v>
      </c>
      <c r="G350" s="408">
        <v>19</v>
      </c>
      <c r="H350" s="429">
        <f t="shared" si="84"/>
        <v>0</v>
      </c>
      <c r="I350" s="564">
        <v>18</v>
      </c>
      <c r="J350" s="429">
        <f t="shared" si="85"/>
        <v>0</v>
      </c>
      <c r="K350" s="408">
        <v>18</v>
      </c>
      <c r="L350" s="429">
        <f t="shared" si="86"/>
        <v>0</v>
      </c>
      <c r="M350" s="564">
        <v>17</v>
      </c>
      <c r="N350" s="429">
        <f t="shared" si="87"/>
        <v>0</v>
      </c>
      <c r="O350" s="410">
        <v>17</v>
      </c>
      <c r="P350" s="429">
        <f t="shared" si="88"/>
        <v>0</v>
      </c>
      <c r="Q350" s="565">
        <v>16</v>
      </c>
      <c r="R350" s="429">
        <f t="shared" si="89"/>
        <v>0</v>
      </c>
      <c r="S350" s="563">
        <v>31</v>
      </c>
    </row>
    <row r="351" spans="1:19" s="1" customFormat="1" ht="33" customHeight="1">
      <c r="A351" s="991" t="s">
        <v>274</v>
      </c>
      <c r="B351" s="47" t="s">
        <v>125</v>
      </c>
      <c r="C351" s="289" t="s">
        <v>702</v>
      </c>
      <c r="D351" s="361"/>
      <c r="E351" s="321" t="s">
        <v>27</v>
      </c>
      <c r="F351" s="57">
        <v>0</v>
      </c>
      <c r="G351" s="403">
        <v>117</v>
      </c>
      <c r="H351" s="404">
        <f t="shared" si="84"/>
        <v>0</v>
      </c>
      <c r="I351" s="403">
        <v>115</v>
      </c>
      <c r="J351" s="404">
        <f t="shared" si="85"/>
        <v>0</v>
      </c>
      <c r="K351" s="403">
        <v>112</v>
      </c>
      <c r="L351" s="404">
        <f t="shared" si="86"/>
        <v>0</v>
      </c>
      <c r="M351" s="403">
        <v>107</v>
      </c>
      <c r="N351" s="404">
        <f t="shared" si="87"/>
        <v>0</v>
      </c>
      <c r="O351" s="405">
        <v>103</v>
      </c>
      <c r="P351" s="404">
        <f t="shared" si="88"/>
        <v>0</v>
      </c>
      <c r="Q351" s="406">
        <v>101</v>
      </c>
      <c r="R351" s="404">
        <f t="shared" si="89"/>
        <v>0</v>
      </c>
      <c r="S351" s="557">
        <v>195</v>
      </c>
    </row>
    <row r="352" spans="1:19" s="261" customFormat="1" ht="33" customHeight="1">
      <c r="A352" s="992" t="s">
        <v>790</v>
      </c>
      <c r="B352" s="885" t="s">
        <v>125</v>
      </c>
      <c r="C352" s="301"/>
      <c r="D352" s="362"/>
      <c r="E352" s="334" t="s">
        <v>742</v>
      </c>
      <c r="F352" s="266">
        <v>0</v>
      </c>
      <c r="G352" s="408">
        <v>19</v>
      </c>
      <c r="H352" s="429">
        <f>F352*G352</f>
        <v>0</v>
      </c>
      <c r="I352" s="564">
        <v>18</v>
      </c>
      <c r="J352" s="429">
        <f>F352*I352</f>
        <v>0</v>
      </c>
      <c r="K352" s="408">
        <v>18</v>
      </c>
      <c r="L352" s="429">
        <f>F352*K352</f>
        <v>0</v>
      </c>
      <c r="M352" s="564">
        <v>17</v>
      </c>
      <c r="N352" s="429">
        <f>F352*M352</f>
        <v>0</v>
      </c>
      <c r="O352" s="410">
        <v>17</v>
      </c>
      <c r="P352" s="429">
        <f>F352*O352</f>
        <v>0</v>
      </c>
      <c r="Q352" s="565">
        <v>16</v>
      </c>
      <c r="R352" s="429">
        <f>F352*Q352</f>
        <v>0</v>
      </c>
      <c r="S352" s="563">
        <v>31</v>
      </c>
    </row>
    <row r="353" spans="1:19" s="1" customFormat="1" ht="33" customHeight="1">
      <c r="A353" s="991" t="s">
        <v>275</v>
      </c>
      <c r="B353" s="47" t="s">
        <v>148</v>
      </c>
      <c r="C353" s="289" t="s">
        <v>695</v>
      </c>
      <c r="D353" s="361"/>
      <c r="E353" s="321" t="s">
        <v>27</v>
      </c>
      <c r="F353" s="57">
        <v>0</v>
      </c>
      <c r="G353" s="403">
        <v>129</v>
      </c>
      <c r="H353" s="404">
        <f t="shared" si="84"/>
        <v>0</v>
      </c>
      <c r="I353" s="403">
        <v>127</v>
      </c>
      <c r="J353" s="404">
        <f t="shared" si="85"/>
        <v>0</v>
      </c>
      <c r="K353" s="403">
        <v>123</v>
      </c>
      <c r="L353" s="404">
        <f t="shared" si="86"/>
        <v>0</v>
      </c>
      <c r="M353" s="403">
        <v>118</v>
      </c>
      <c r="N353" s="404">
        <f t="shared" si="87"/>
        <v>0</v>
      </c>
      <c r="O353" s="405">
        <v>114</v>
      </c>
      <c r="P353" s="404">
        <f t="shared" si="88"/>
        <v>0</v>
      </c>
      <c r="Q353" s="406">
        <v>111</v>
      </c>
      <c r="R353" s="404">
        <f t="shared" si="89"/>
        <v>0</v>
      </c>
      <c r="S353" s="557">
        <v>215</v>
      </c>
    </row>
    <row r="354" spans="1:19" s="261" customFormat="1" ht="33" customHeight="1">
      <c r="A354" s="992" t="s">
        <v>791</v>
      </c>
      <c r="B354" s="885" t="s">
        <v>148</v>
      </c>
      <c r="C354" s="301"/>
      <c r="D354" s="362"/>
      <c r="E354" s="334" t="s">
        <v>742</v>
      </c>
      <c r="F354" s="266">
        <v>0</v>
      </c>
      <c r="G354" s="408">
        <v>20</v>
      </c>
      <c r="H354" s="429">
        <f t="shared" si="84"/>
        <v>0</v>
      </c>
      <c r="I354" s="564">
        <v>19</v>
      </c>
      <c r="J354" s="429">
        <f t="shared" si="85"/>
        <v>0</v>
      </c>
      <c r="K354" s="408">
        <v>19</v>
      </c>
      <c r="L354" s="429">
        <f t="shared" si="86"/>
        <v>0</v>
      </c>
      <c r="M354" s="564">
        <v>18</v>
      </c>
      <c r="N354" s="429">
        <f t="shared" si="87"/>
        <v>0</v>
      </c>
      <c r="O354" s="410">
        <v>18</v>
      </c>
      <c r="P354" s="429">
        <f t="shared" si="88"/>
        <v>0</v>
      </c>
      <c r="Q354" s="565">
        <v>17</v>
      </c>
      <c r="R354" s="429">
        <f t="shared" si="89"/>
        <v>0</v>
      </c>
      <c r="S354" s="563">
        <v>33</v>
      </c>
    </row>
    <row r="355" spans="1:19" s="1" customFormat="1" ht="33" customHeight="1">
      <c r="A355" s="991" t="s">
        <v>276</v>
      </c>
      <c r="B355" s="47" t="s">
        <v>147</v>
      </c>
      <c r="C355" s="289" t="s">
        <v>695</v>
      </c>
      <c r="D355" s="361"/>
      <c r="E355" s="321" t="s">
        <v>8</v>
      </c>
      <c r="F355" s="57">
        <v>0</v>
      </c>
      <c r="G355" s="403">
        <v>150</v>
      </c>
      <c r="H355" s="404">
        <f t="shared" si="84"/>
        <v>0</v>
      </c>
      <c r="I355" s="403">
        <v>147</v>
      </c>
      <c r="J355" s="404">
        <f t="shared" si="85"/>
        <v>0</v>
      </c>
      <c r="K355" s="403">
        <v>143</v>
      </c>
      <c r="L355" s="404">
        <f t="shared" si="86"/>
        <v>0</v>
      </c>
      <c r="M355" s="403">
        <v>137</v>
      </c>
      <c r="N355" s="404">
        <f t="shared" si="87"/>
        <v>0</v>
      </c>
      <c r="O355" s="405">
        <v>132</v>
      </c>
      <c r="P355" s="404">
        <f t="shared" si="88"/>
        <v>0</v>
      </c>
      <c r="Q355" s="406">
        <v>129</v>
      </c>
      <c r="R355" s="404">
        <f t="shared" si="89"/>
        <v>0</v>
      </c>
      <c r="S355" s="557">
        <v>250</v>
      </c>
    </row>
    <row r="356" spans="1:19" s="261" customFormat="1" ht="33" customHeight="1">
      <c r="A356" s="992" t="s">
        <v>770</v>
      </c>
      <c r="B356" s="885" t="s">
        <v>147</v>
      </c>
      <c r="C356" s="301"/>
      <c r="D356" s="362"/>
      <c r="E356" s="334" t="s">
        <v>35</v>
      </c>
      <c r="F356" s="266">
        <v>0</v>
      </c>
      <c r="G356" s="408">
        <v>68</v>
      </c>
      <c r="H356" s="429">
        <f t="shared" si="84"/>
        <v>0</v>
      </c>
      <c r="I356" s="408">
        <v>66</v>
      </c>
      <c r="J356" s="429">
        <f t="shared" si="85"/>
        <v>0</v>
      </c>
      <c r="K356" s="408">
        <v>64</v>
      </c>
      <c r="L356" s="429">
        <f t="shared" si="86"/>
        <v>0</v>
      </c>
      <c r="M356" s="408">
        <v>62</v>
      </c>
      <c r="N356" s="429">
        <f t="shared" si="87"/>
        <v>0</v>
      </c>
      <c r="O356" s="410">
        <v>60</v>
      </c>
      <c r="P356" s="429">
        <f t="shared" si="88"/>
        <v>0</v>
      </c>
      <c r="Q356" s="411">
        <v>58</v>
      </c>
      <c r="R356" s="429">
        <f t="shared" si="89"/>
        <v>0</v>
      </c>
      <c r="S356" s="412">
        <v>112</v>
      </c>
    </row>
    <row r="357" spans="1:19" ht="33" customHeight="1">
      <c r="A357" s="991" t="s">
        <v>277</v>
      </c>
      <c r="B357" s="47" t="s">
        <v>128</v>
      </c>
      <c r="C357" s="289" t="s">
        <v>716</v>
      </c>
      <c r="D357" s="361"/>
      <c r="E357" s="321" t="s">
        <v>27</v>
      </c>
      <c r="F357" s="57">
        <v>0</v>
      </c>
      <c r="G357" s="403">
        <v>150</v>
      </c>
      <c r="H357" s="404">
        <f t="shared" si="84"/>
        <v>0</v>
      </c>
      <c r="I357" s="403">
        <v>147</v>
      </c>
      <c r="J357" s="404">
        <f t="shared" si="85"/>
        <v>0</v>
      </c>
      <c r="K357" s="403">
        <v>143</v>
      </c>
      <c r="L357" s="404">
        <f t="shared" si="86"/>
        <v>0</v>
      </c>
      <c r="M357" s="403">
        <v>137</v>
      </c>
      <c r="N357" s="404">
        <f t="shared" si="87"/>
        <v>0</v>
      </c>
      <c r="O357" s="405">
        <v>132</v>
      </c>
      <c r="P357" s="404">
        <f t="shared" si="88"/>
        <v>0</v>
      </c>
      <c r="Q357" s="406">
        <v>129</v>
      </c>
      <c r="R357" s="404">
        <f t="shared" si="89"/>
        <v>0</v>
      </c>
      <c r="S357" s="557">
        <v>250</v>
      </c>
    </row>
    <row r="358" spans="1:19" s="261" customFormat="1" ht="33" customHeight="1">
      <c r="A358" s="992" t="s">
        <v>792</v>
      </c>
      <c r="B358" s="885" t="s">
        <v>128</v>
      </c>
      <c r="C358" s="301"/>
      <c r="D358" s="362"/>
      <c r="E358" s="334" t="s">
        <v>742</v>
      </c>
      <c r="F358" s="266">
        <v>0</v>
      </c>
      <c r="G358" s="408">
        <v>22</v>
      </c>
      <c r="H358" s="429">
        <f t="shared" si="84"/>
        <v>0</v>
      </c>
      <c r="I358" s="564">
        <v>21</v>
      </c>
      <c r="J358" s="429">
        <f t="shared" si="85"/>
        <v>0</v>
      </c>
      <c r="K358" s="564">
        <v>21</v>
      </c>
      <c r="L358" s="429">
        <f t="shared" si="86"/>
        <v>0</v>
      </c>
      <c r="M358" s="408">
        <v>20</v>
      </c>
      <c r="N358" s="429">
        <f t="shared" si="87"/>
        <v>0</v>
      </c>
      <c r="O358" s="566">
        <v>20</v>
      </c>
      <c r="P358" s="429">
        <f t="shared" si="88"/>
        <v>0</v>
      </c>
      <c r="Q358" s="411">
        <v>19</v>
      </c>
      <c r="R358" s="429">
        <f t="shared" si="89"/>
        <v>0</v>
      </c>
      <c r="S358" s="563">
        <v>36</v>
      </c>
    </row>
    <row r="359" spans="1:19" s="1" customFormat="1" ht="33" customHeight="1">
      <c r="A359" s="991" t="s">
        <v>278</v>
      </c>
      <c r="B359" s="47" t="s">
        <v>127</v>
      </c>
      <c r="C359" s="289" t="s">
        <v>695</v>
      </c>
      <c r="D359" s="361"/>
      <c r="E359" s="321" t="s">
        <v>27</v>
      </c>
      <c r="F359" s="57">
        <v>0</v>
      </c>
      <c r="G359" s="403">
        <v>114</v>
      </c>
      <c r="H359" s="404">
        <f t="shared" si="84"/>
        <v>0</v>
      </c>
      <c r="I359" s="403">
        <v>112</v>
      </c>
      <c r="J359" s="404">
        <f t="shared" si="85"/>
        <v>0</v>
      </c>
      <c r="K359" s="403">
        <v>109</v>
      </c>
      <c r="L359" s="404">
        <f t="shared" si="86"/>
        <v>0</v>
      </c>
      <c r="M359" s="403">
        <v>104</v>
      </c>
      <c r="N359" s="404">
        <f t="shared" si="87"/>
        <v>0</v>
      </c>
      <c r="O359" s="405">
        <v>101</v>
      </c>
      <c r="P359" s="404">
        <f t="shared" si="88"/>
        <v>0</v>
      </c>
      <c r="Q359" s="406">
        <v>99</v>
      </c>
      <c r="R359" s="404">
        <f t="shared" si="89"/>
        <v>0</v>
      </c>
      <c r="S359" s="557">
        <v>220</v>
      </c>
    </row>
    <row r="360" spans="1:19" s="261" customFormat="1" ht="33" customHeight="1">
      <c r="A360" s="992" t="s">
        <v>793</v>
      </c>
      <c r="B360" s="885" t="s">
        <v>127</v>
      </c>
      <c r="C360" s="301"/>
      <c r="D360" s="362"/>
      <c r="E360" s="334" t="s">
        <v>742</v>
      </c>
      <c r="F360" s="266">
        <v>0</v>
      </c>
      <c r="G360" s="408">
        <v>20</v>
      </c>
      <c r="H360" s="429">
        <f t="shared" si="84"/>
        <v>0</v>
      </c>
      <c r="I360" s="564">
        <v>19</v>
      </c>
      <c r="J360" s="429">
        <f t="shared" si="85"/>
        <v>0</v>
      </c>
      <c r="K360" s="408">
        <v>19</v>
      </c>
      <c r="L360" s="429">
        <f t="shared" si="86"/>
        <v>0</v>
      </c>
      <c r="M360" s="564">
        <v>18</v>
      </c>
      <c r="N360" s="429">
        <f t="shared" si="87"/>
        <v>0</v>
      </c>
      <c r="O360" s="410">
        <v>18</v>
      </c>
      <c r="P360" s="429">
        <f t="shared" si="88"/>
        <v>0</v>
      </c>
      <c r="Q360" s="565">
        <v>17</v>
      </c>
      <c r="R360" s="429">
        <f t="shared" si="89"/>
        <v>0</v>
      </c>
      <c r="S360" s="563">
        <v>33</v>
      </c>
    </row>
    <row r="361" spans="1:19" s="19" customFormat="1" ht="33" customHeight="1">
      <c r="A361" s="995" t="s">
        <v>279</v>
      </c>
      <c r="B361" s="688" t="s">
        <v>579</v>
      </c>
      <c r="C361" s="396" t="s">
        <v>690</v>
      </c>
      <c r="D361" s="402"/>
      <c r="E361" s="331" t="s">
        <v>27</v>
      </c>
      <c r="F361" s="69">
        <v>0</v>
      </c>
      <c r="G361" s="462">
        <v>123</v>
      </c>
      <c r="H361" s="409">
        <f t="shared" si="84"/>
        <v>0</v>
      </c>
      <c r="I361" s="462">
        <v>121</v>
      </c>
      <c r="J361" s="409">
        <f t="shared" si="85"/>
        <v>0</v>
      </c>
      <c r="K361" s="462">
        <v>117</v>
      </c>
      <c r="L361" s="409">
        <f t="shared" si="86"/>
        <v>0</v>
      </c>
      <c r="M361" s="462">
        <v>112</v>
      </c>
      <c r="N361" s="409">
        <f t="shared" si="87"/>
        <v>0</v>
      </c>
      <c r="O361" s="418">
        <v>109</v>
      </c>
      <c r="P361" s="409">
        <f t="shared" si="88"/>
        <v>0</v>
      </c>
      <c r="Q361" s="419">
        <v>106</v>
      </c>
      <c r="R361" s="409">
        <f t="shared" si="89"/>
        <v>0</v>
      </c>
      <c r="S361" s="562">
        <v>205</v>
      </c>
    </row>
    <row r="362" spans="1:19" s="261" customFormat="1" ht="33" customHeight="1">
      <c r="A362" s="992" t="s">
        <v>794</v>
      </c>
      <c r="B362" s="888" t="s">
        <v>579</v>
      </c>
      <c r="C362" s="301"/>
      <c r="D362" s="362"/>
      <c r="E362" s="334" t="s">
        <v>742</v>
      </c>
      <c r="F362" s="266">
        <v>0</v>
      </c>
      <c r="G362" s="408">
        <v>20</v>
      </c>
      <c r="H362" s="429">
        <f>F362*G362</f>
        <v>0</v>
      </c>
      <c r="I362" s="564">
        <v>19</v>
      </c>
      <c r="J362" s="429">
        <f>F362*I362</f>
        <v>0</v>
      </c>
      <c r="K362" s="564">
        <v>19</v>
      </c>
      <c r="L362" s="429">
        <f>F362*K362</f>
        <v>0</v>
      </c>
      <c r="M362" s="408">
        <v>18</v>
      </c>
      <c r="N362" s="429">
        <f>F362*M362</f>
        <v>0</v>
      </c>
      <c r="O362" s="566">
        <v>18</v>
      </c>
      <c r="P362" s="429">
        <f>F362*O362</f>
        <v>0</v>
      </c>
      <c r="Q362" s="411">
        <v>17</v>
      </c>
      <c r="R362" s="429">
        <f>F362*Q362</f>
        <v>0</v>
      </c>
      <c r="S362" s="563">
        <v>33</v>
      </c>
    </row>
    <row r="363" spans="1:19" s="1" customFormat="1" ht="33" customHeight="1">
      <c r="A363" s="986" t="s">
        <v>280</v>
      </c>
      <c r="B363" s="45" t="s">
        <v>575</v>
      </c>
      <c r="C363" s="299" t="s">
        <v>694</v>
      </c>
      <c r="D363" s="85"/>
      <c r="E363" s="319" t="s">
        <v>27</v>
      </c>
      <c r="F363" s="84">
        <v>0</v>
      </c>
      <c r="G363" s="403">
        <v>131</v>
      </c>
      <c r="H363" s="404">
        <f t="shared" si="84"/>
        <v>0</v>
      </c>
      <c r="I363" s="403">
        <v>129</v>
      </c>
      <c r="J363" s="404">
        <f t="shared" si="85"/>
        <v>0</v>
      </c>
      <c r="K363" s="403">
        <v>125</v>
      </c>
      <c r="L363" s="404">
        <f t="shared" si="86"/>
        <v>0</v>
      </c>
      <c r="M363" s="403">
        <v>119</v>
      </c>
      <c r="N363" s="404">
        <f t="shared" si="87"/>
        <v>0</v>
      </c>
      <c r="O363" s="405">
        <v>116</v>
      </c>
      <c r="P363" s="404">
        <f t="shared" si="88"/>
        <v>0</v>
      </c>
      <c r="Q363" s="406">
        <v>113</v>
      </c>
      <c r="R363" s="404">
        <f t="shared" si="89"/>
        <v>0</v>
      </c>
      <c r="S363" s="557">
        <v>218</v>
      </c>
    </row>
    <row r="364" spans="1:19" s="261" customFormat="1" ht="33" customHeight="1">
      <c r="A364" s="992" t="s">
        <v>795</v>
      </c>
      <c r="B364" s="889" t="s">
        <v>575</v>
      </c>
      <c r="C364" s="301"/>
      <c r="D364" s="362"/>
      <c r="E364" s="334" t="s">
        <v>742</v>
      </c>
      <c r="F364" s="266">
        <v>0</v>
      </c>
      <c r="G364" s="408">
        <v>20</v>
      </c>
      <c r="H364" s="429">
        <f>F364*G364</f>
        <v>0</v>
      </c>
      <c r="I364" s="564">
        <v>19</v>
      </c>
      <c r="J364" s="429">
        <f>F364*I364</f>
        <v>0</v>
      </c>
      <c r="K364" s="408">
        <v>19</v>
      </c>
      <c r="L364" s="429">
        <f>F364*K364</f>
        <v>0</v>
      </c>
      <c r="M364" s="564">
        <v>18</v>
      </c>
      <c r="N364" s="429">
        <f>F364*M364</f>
        <v>0</v>
      </c>
      <c r="O364" s="410">
        <v>18</v>
      </c>
      <c r="P364" s="429">
        <f>F364*O364</f>
        <v>0</v>
      </c>
      <c r="Q364" s="565">
        <v>17</v>
      </c>
      <c r="R364" s="429">
        <f>F364*Q364</f>
        <v>0</v>
      </c>
      <c r="S364" s="563">
        <v>33</v>
      </c>
    </row>
    <row r="365" spans="1:19" s="1" customFormat="1" ht="33" customHeight="1">
      <c r="A365" s="986" t="s">
        <v>281</v>
      </c>
      <c r="B365" s="85" t="s">
        <v>151</v>
      </c>
      <c r="C365" s="299" t="s">
        <v>702</v>
      </c>
      <c r="D365" s="85"/>
      <c r="E365" s="319" t="s">
        <v>27</v>
      </c>
      <c r="F365" s="84">
        <v>0</v>
      </c>
      <c r="G365" s="423">
        <v>88</v>
      </c>
      <c r="H365" s="404">
        <f aca="true" t="shared" si="90" ref="H365:H398">F365*G365</f>
        <v>0</v>
      </c>
      <c r="I365" s="423">
        <v>86</v>
      </c>
      <c r="J365" s="404">
        <f aca="true" t="shared" si="91" ref="J365:J398">F365*I365</f>
        <v>0</v>
      </c>
      <c r="K365" s="423">
        <v>84</v>
      </c>
      <c r="L365" s="404">
        <f aca="true" t="shared" si="92" ref="L365:L398">F365*K365</f>
        <v>0</v>
      </c>
      <c r="M365" s="423">
        <v>80</v>
      </c>
      <c r="N365" s="404">
        <f aca="true" t="shared" si="93" ref="N365:N398">F365*M365</f>
        <v>0</v>
      </c>
      <c r="O365" s="424">
        <v>78</v>
      </c>
      <c r="P365" s="404">
        <f aca="true" t="shared" si="94" ref="P365:P398">F365*O365</f>
        <v>0</v>
      </c>
      <c r="Q365" s="425">
        <v>76</v>
      </c>
      <c r="R365" s="404">
        <f aca="true" t="shared" si="95" ref="R365:R398">F365*Q365</f>
        <v>0</v>
      </c>
      <c r="S365" s="557">
        <v>146</v>
      </c>
    </row>
    <row r="366" spans="1:19" s="1" customFormat="1" ht="33" customHeight="1">
      <c r="A366" s="986" t="s">
        <v>881</v>
      </c>
      <c r="B366" s="85" t="s">
        <v>151</v>
      </c>
      <c r="C366" s="299"/>
      <c r="D366" s="85"/>
      <c r="E366" s="319" t="s">
        <v>872</v>
      </c>
      <c r="F366" s="84">
        <v>0</v>
      </c>
      <c r="G366" s="407">
        <v>47</v>
      </c>
      <c r="H366" s="404">
        <f t="shared" si="90"/>
        <v>0</v>
      </c>
      <c r="I366" s="407">
        <v>46</v>
      </c>
      <c r="J366" s="404">
        <f t="shared" si="91"/>
        <v>0</v>
      </c>
      <c r="K366" s="407">
        <v>45</v>
      </c>
      <c r="L366" s="404">
        <f t="shared" si="92"/>
        <v>0</v>
      </c>
      <c r="M366" s="407">
        <v>43</v>
      </c>
      <c r="N366" s="404">
        <f t="shared" si="93"/>
        <v>0</v>
      </c>
      <c r="O366" s="405">
        <v>42</v>
      </c>
      <c r="P366" s="404">
        <f t="shared" si="94"/>
        <v>0</v>
      </c>
      <c r="Q366" s="406">
        <v>41</v>
      </c>
      <c r="R366" s="404">
        <f t="shared" si="95"/>
        <v>0</v>
      </c>
      <c r="S366" s="557">
        <v>78</v>
      </c>
    </row>
    <row r="367" spans="1:19" s="261" customFormat="1" ht="33" customHeight="1">
      <c r="A367" s="996" t="s">
        <v>796</v>
      </c>
      <c r="B367" s="433" t="s">
        <v>151</v>
      </c>
      <c r="C367" s="434"/>
      <c r="D367" s="433"/>
      <c r="E367" s="435" t="s">
        <v>742</v>
      </c>
      <c r="F367" s="436">
        <v>0</v>
      </c>
      <c r="G367" s="408">
        <v>16</v>
      </c>
      <c r="H367" s="429">
        <f t="shared" si="90"/>
        <v>0</v>
      </c>
      <c r="I367" s="564">
        <v>15</v>
      </c>
      <c r="J367" s="429">
        <f t="shared" si="91"/>
        <v>0</v>
      </c>
      <c r="K367" s="408">
        <v>15</v>
      </c>
      <c r="L367" s="429">
        <f t="shared" si="92"/>
        <v>0</v>
      </c>
      <c r="M367" s="564">
        <v>14</v>
      </c>
      <c r="N367" s="429">
        <f t="shared" si="93"/>
        <v>0</v>
      </c>
      <c r="O367" s="566">
        <v>14</v>
      </c>
      <c r="P367" s="429">
        <f t="shared" si="94"/>
        <v>0</v>
      </c>
      <c r="Q367" s="411">
        <v>13</v>
      </c>
      <c r="R367" s="429">
        <f t="shared" si="95"/>
        <v>0</v>
      </c>
      <c r="S367" s="563">
        <v>26</v>
      </c>
    </row>
    <row r="368" spans="1:19" s="1" customFormat="1" ht="33" customHeight="1">
      <c r="A368" s="991" t="s">
        <v>282</v>
      </c>
      <c r="B368" s="47" t="s">
        <v>152</v>
      </c>
      <c r="C368" s="289" t="s">
        <v>693</v>
      </c>
      <c r="D368" s="361"/>
      <c r="E368" s="321" t="s">
        <v>27</v>
      </c>
      <c r="F368" s="57">
        <v>0</v>
      </c>
      <c r="G368" s="403">
        <v>78</v>
      </c>
      <c r="H368" s="404">
        <f t="shared" si="90"/>
        <v>0</v>
      </c>
      <c r="I368" s="403">
        <v>77</v>
      </c>
      <c r="J368" s="404">
        <f t="shared" si="91"/>
        <v>0</v>
      </c>
      <c r="K368" s="403">
        <v>75</v>
      </c>
      <c r="L368" s="404">
        <f t="shared" si="92"/>
        <v>0</v>
      </c>
      <c r="M368" s="403">
        <v>71</v>
      </c>
      <c r="N368" s="404">
        <f t="shared" si="93"/>
        <v>0</v>
      </c>
      <c r="O368" s="405">
        <v>69</v>
      </c>
      <c r="P368" s="404">
        <f t="shared" si="94"/>
        <v>0</v>
      </c>
      <c r="Q368" s="406">
        <v>68</v>
      </c>
      <c r="R368" s="404">
        <f t="shared" si="95"/>
        <v>0</v>
      </c>
      <c r="S368" s="557">
        <v>130</v>
      </c>
    </row>
    <row r="369" spans="1:19" s="261" customFormat="1" ht="33" customHeight="1">
      <c r="A369" s="992" t="s">
        <v>797</v>
      </c>
      <c r="B369" s="885" t="s">
        <v>152</v>
      </c>
      <c r="C369" s="301"/>
      <c r="D369" s="362"/>
      <c r="E369" s="334" t="s">
        <v>35</v>
      </c>
      <c r="F369" s="266">
        <v>0</v>
      </c>
      <c r="G369" s="408">
        <v>22</v>
      </c>
      <c r="H369" s="429">
        <f t="shared" si="90"/>
        <v>0</v>
      </c>
      <c r="I369" s="564">
        <v>21</v>
      </c>
      <c r="J369" s="429">
        <f t="shared" si="91"/>
        <v>0</v>
      </c>
      <c r="K369" s="408">
        <v>20</v>
      </c>
      <c r="L369" s="429">
        <f t="shared" si="92"/>
        <v>0</v>
      </c>
      <c r="M369" s="564">
        <v>20</v>
      </c>
      <c r="N369" s="429">
        <f t="shared" si="93"/>
        <v>0</v>
      </c>
      <c r="O369" s="410">
        <v>19</v>
      </c>
      <c r="P369" s="429">
        <f t="shared" si="94"/>
        <v>0</v>
      </c>
      <c r="Q369" s="565">
        <v>18</v>
      </c>
      <c r="R369" s="429">
        <f t="shared" si="95"/>
        <v>0</v>
      </c>
      <c r="S369" s="412">
        <v>36</v>
      </c>
    </row>
    <row r="370" spans="1:19" s="1" customFormat="1" ht="33" customHeight="1">
      <c r="A370" s="991" t="s">
        <v>283</v>
      </c>
      <c r="B370" s="47" t="s">
        <v>139</v>
      </c>
      <c r="C370" s="289" t="s">
        <v>710</v>
      </c>
      <c r="D370" s="361"/>
      <c r="E370" s="321" t="s">
        <v>27</v>
      </c>
      <c r="F370" s="57">
        <v>0</v>
      </c>
      <c r="G370" s="403">
        <v>120</v>
      </c>
      <c r="H370" s="404">
        <f t="shared" si="90"/>
        <v>0</v>
      </c>
      <c r="I370" s="403">
        <v>118</v>
      </c>
      <c r="J370" s="404">
        <f t="shared" si="91"/>
        <v>0</v>
      </c>
      <c r="K370" s="403">
        <v>114</v>
      </c>
      <c r="L370" s="404">
        <f t="shared" si="92"/>
        <v>0</v>
      </c>
      <c r="M370" s="403">
        <v>110</v>
      </c>
      <c r="N370" s="404">
        <f t="shared" si="93"/>
        <v>0</v>
      </c>
      <c r="O370" s="405">
        <v>106</v>
      </c>
      <c r="P370" s="404">
        <f t="shared" si="94"/>
        <v>0</v>
      </c>
      <c r="Q370" s="406">
        <v>104</v>
      </c>
      <c r="R370" s="404">
        <f t="shared" si="95"/>
        <v>0</v>
      </c>
      <c r="S370" s="557">
        <v>200</v>
      </c>
    </row>
    <row r="371" spans="1:19" s="1" customFormat="1" ht="33" customHeight="1">
      <c r="A371" s="991" t="s">
        <v>882</v>
      </c>
      <c r="B371" s="47" t="s">
        <v>139</v>
      </c>
      <c r="C371" s="289"/>
      <c r="D371" s="361"/>
      <c r="E371" s="321" t="s">
        <v>8</v>
      </c>
      <c r="F371" s="57">
        <v>0</v>
      </c>
      <c r="G371" s="403">
        <v>83</v>
      </c>
      <c r="H371" s="404">
        <f t="shared" si="90"/>
        <v>0</v>
      </c>
      <c r="I371" s="403">
        <v>82</v>
      </c>
      <c r="J371" s="404">
        <f t="shared" si="91"/>
        <v>0</v>
      </c>
      <c r="K371" s="403">
        <v>79</v>
      </c>
      <c r="L371" s="404">
        <f t="shared" si="92"/>
        <v>0</v>
      </c>
      <c r="M371" s="403">
        <v>76</v>
      </c>
      <c r="N371" s="404">
        <f t="shared" si="93"/>
        <v>0</v>
      </c>
      <c r="O371" s="405">
        <v>73</v>
      </c>
      <c r="P371" s="404">
        <f t="shared" si="94"/>
        <v>0</v>
      </c>
      <c r="Q371" s="406">
        <v>72</v>
      </c>
      <c r="R371" s="404">
        <f t="shared" si="95"/>
        <v>0</v>
      </c>
      <c r="S371" s="557">
        <v>138</v>
      </c>
    </row>
    <row r="372" spans="1:19" s="261" customFormat="1" ht="33" customHeight="1">
      <c r="A372" s="992" t="s">
        <v>798</v>
      </c>
      <c r="B372" s="885" t="s">
        <v>139</v>
      </c>
      <c r="C372" s="301"/>
      <c r="D372" s="362"/>
      <c r="E372" s="334" t="s">
        <v>742</v>
      </c>
      <c r="F372" s="266">
        <v>0</v>
      </c>
      <c r="G372" s="564">
        <v>23</v>
      </c>
      <c r="H372" s="429">
        <f t="shared" si="90"/>
        <v>0</v>
      </c>
      <c r="I372" s="408">
        <v>22</v>
      </c>
      <c r="J372" s="429">
        <f t="shared" si="91"/>
        <v>0</v>
      </c>
      <c r="K372" s="564">
        <v>22</v>
      </c>
      <c r="L372" s="429">
        <f t="shared" si="92"/>
        <v>0</v>
      </c>
      <c r="M372" s="408">
        <v>21</v>
      </c>
      <c r="N372" s="429">
        <f t="shared" si="93"/>
        <v>0</v>
      </c>
      <c r="O372" s="566">
        <v>20</v>
      </c>
      <c r="P372" s="429">
        <f t="shared" si="94"/>
        <v>0</v>
      </c>
      <c r="Q372" s="411">
        <v>19</v>
      </c>
      <c r="R372" s="429">
        <f t="shared" si="95"/>
        <v>0</v>
      </c>
      <c r="S372" s="563">
        <v>38</v>
      </c>
    </row>
    <row r="373" spans="1:19" ht="33" customHeight="1">
      <c r="A373" s="991" t="s">
        <v>284</v>
      </c>
      <c r="B373" s="47" t="s">
        <v>191</v>
      </c>
      <c r="C373" s="289" t="s">
        <v>703</v>
      </c>
      <c r="D373" s="361"/>
      <c r="E373" s="321" t="s">
        <v>8</v>
      </c>
      <c r="F373" s="57">
        <v>0</v>
      </c>
      <c r="G373" s="403">
        <v>236</v>
      </c>
      <c r="H373" s="404">
        <f t="shared" si="90"/>
        <v>0</v>
      </c>
      <c r="I373" s="403">
        <v>231</v>
      </c>
      <c r="J373" s="404">
        <f t="shared" si="91"/>
        <v>0</v>
      </c>
      <c r="K373" s="403">
        <v>225</v>
      </c>
      <c r="L373" s="404">
        <f t="shared" si="92"/>
        <v>0</v>
      </c>
      <c r="M373" s="403">
        <v>215</v>
      </c>
      <c r="N373" s="404">
        <f t="shared" si="93"/>
        <v>0</v>
      </c>
      <c r="O373" s="405">
        <v>208</v>
      </c>
      <c r="P373" s="404">
        <f t="shared" si="94"/>
        <v>0</v>
      </c>
      <c r="Q373" s="406">
        <v>203</v>
      </c>
      <c r="R373" s="404">
        <f t="shared" si="95"/>
        <v>0</v>
      </c>
      <c r="S373" s="557">
        <v>393</v>
      </c>
    </row>
    <row r="374" spans="1:19" s="261" customFormat="1" ht="33" customHeight="1">
      <c r="A374" s="992" t="s">
        <v>825</v>
      </c>
      <c r="B374" s="885" t="s">
        <v>191</v>
      </c>
      <c r="C374" s="301"/>
      <c r="D374" s="362"/>
      <c r="E374" s="334" t="s">
        <v>742</v>
      </c>
      <c r="F374" s="266">
        <v>0</v>
      </c>
      <c r="G374" s="408">
        <v>54</v>
      </c>
      <c r="H374" s="429">
        <f t="shared" si="90"/>
        <v>0</v>
      </c>
      <c r="I374" s="408">
        <v>53</v>
      </c>
      <c r="J374" s="429">
        <f t="shared" si="91"/>
        <v>0</v>
      </c>
      <c r="K374" s="408">
        <v>52</v>
      </c>
      <c r="L374" s="429">
        <f t="shared" si="92"/>
        <v>0</v>
      </c>
      <c r="M374" s="408">
        <v>50</v>
      </c>
      <c r="N374" s="429">
        <f t="shared" si="93"/>
        <v>0</v>
      </c>
      <c r="O374" s="410">
        <v>48</v>
      </c>
      <c r="P374" s="429">
        <f t="shared" si="94"/>
        <v>0</v>
      </c>
      <c r="Q374" s="411">
        <v>47</v>
      </c>
      <c r="R374" s="429">
        <f t="shared" si="95"/>
        <v>0</v>
      </c>
      <c r="S374" s="563">
        <v>90</v>
      </c>
    </row>
    <row r="375" spans="1:19" ht="33" customHeight="1">
      <c r="A375" s="991" t="s">
        <v>285</v>
      </c>
      <c r="B375" s="47" t="s">
        <v>149</v>
      </c>
      <c r="C375" s="289" t="s">
        <v>716</v>
      </c>
      <c r="D375" s="361"/>
      <c r="E375" s="321" t="s">
        <v>8</v>
      </c>
      <c r="F375" s="57">
        <v>0</v>
      </c>
      <c r="G375" s="403">
        <v>219</v>
      </c>
      <c r="H375" s="404">
        <f t="shared" si="90"/>
        <v>0</v>
      </c>
      <c r="I375" s="403">
        <v>215</v>
      </c>
      <c r="J375" s="404">
        <f t="shared" si="91"/>
        <v>0</v>
      </c>
      <c r="K375" s="403">
        <v>209</v>
      </c>
      <c r="L375" s="404">
        <f t="shared" si="92"/>
        <v>0</v>
      </c>
      <c r="M375" s="403">
        <v>200</v>
      </c>
      <c r="N375" s="404">
        <f t="shared" si="93"/>
        <v>0</v>
      </c>
      <c r="O375" s="405">
        <v>193</v>
      </c>
      <c r="P375" s="404">
        <f t="shared" si="94"/>
        <v>0</v>
      </c>
      <c r="Q375" s="406">
        <v>189</v>
      </c>
      <c r="R375" s="404">
        <f t="shared" si="95"/>
        <v>0</v>
      </c>
      <c r="S375" s="557">
        <v>365</v>
      </c>
    </row>
    <row r="376" spans="1:19" s="261" customFormat="1" ht="33" customHeight="1">
      <c r="A376" s="992" t="s">
        <v>771</v>
      </c>
      <c r="B376" s="885" t="s">
        <v>149</v>
      </c>
      <c r="C376" s="301"/>
      <c r="D376" s="362"/>
      <c r="E376" s="334" t="s">
        <v>763</v>
      </c>
      <c r="F376" s="266">
        <v>0</v>
      </c>
      <c r="G376" s="408">
        <v>42</v>
      </c>
      <c r="H376" s="429">
        <f t="shared" si="90"/>
        <v>0</v>
      </c>
      <c r="I376" s="408">
        <v>41</v>
      </c>
      <c r="J376" s="429">
        <f t="shared" si="91"/>
        <v>0</v>
      </c>
      <c r="K376" s="564">
        <v>40</v>
      </c>
      <c r="L376" s="429">
        <f t="shared" si="92"/>
        <v>0</v>
      </c>
      <c r="M376" s="408">
        <v>38</v>
      </c>
      <c r="N376" s="429">
        <f t="shared" si="93"/>
        <v>0</v>
      </c>
      <c r="O376" s="566">
        <v>37</v>
      </c>
      <c r="P376" s="429">
        <f t="shared" si="94"/>
        <v>0</v>
      </c>
      <c r="Q376" s="411">
        <v>36</v>
      </c>
      <c r="R376" s="429">
        <f t="shared" si="95"/>
        <v>0</v>
      </c>
      <c r="S376" s="563">
        <v>69</v>
      </c>
    </row>
    <row r="377" spans="1:19" s="21" customFormat="1" ht="33" customHeight="1">
      <c r="A377" s="997" t="s">
        <v>286</v>
      </c>
      <c r="B377" s="47" t="s">
        <v>159</v>
      </c>
      <c r="C377" s="294"/>
      <c r="D377" s="363"/>
      <c r="E377" s="318" t="s">
        <v>8</v>
      </c>
      <c r="F377" s="57">
        <v>0</v>
      </c>
      <c r="G377" s="414">
        <v>72</v>
      </c>
      <c r="H377" s="415">
        <f t="shared" si="90"/>
        <v>0</v>
      </c>
      <c r="I377" s="414">
        <v>71</v>
      </c>
      <c r="J377" s="415">
        <f t="shared" si="91"/>
        <v>0</v>
      </c>
      <c r="K377" s="414">
        <v>69</v>
      </c>
      <c r="L377" s="415">
        <f t="shared" si="92"/>
        <v>0</v>
      </c>
      <c r="M377" s="414">
        <v>66</v>
      </c>
      <c r="N377" s="415">
        <f t="shared" si="93"/>
        <v>0</v>
      </c>
      <c r="O377" s="416">
        <v>64</v>
      </c>
      <c r="P377" s="415">
        <f t="shared" si="94"/>
        <v>0</v>
      </c>
      <c r="Q377" s="417">
        <v>62</v>
      </c>
      <c r="R377" s="415">
        <f t="shared" si="95"/>
        <v>0</v>
      </c>
      <c r="S377" s="559">
        <v>120</v>
      </c>
    </row>
    <row r="378" spans="1:19" s="261" customFormat="1" ht="33" customHeight="1">
      <c r="A378" s="998" t="s">
        <v>799</v>
      </c>
      <c r="B378" s="885" t="s">
        <v>159</v>
      </c>
      <c r="C378" s="301"/>
      <c r="D378" s="362"/>
      <c r="E378" s="334" t="s">
        <v>742</v>
      </c>
      <c r="F378" s="266">
        <v>0</v>
      </c>
      <c r="G378" s="408">
        <v>42</v>
      </c>
      <c r="H378" s="429">
        <f t="shared" si="90"/>
        <v>0</v>
      </c>
      <c r="I378" s="564">
        <v>41</v>
      </c>
      <c r="J378" s="429">
        <f t="shared" si="91"/>
        <v>0</v>
      </c>
      <c r="K378" s="564">
        <v>40</v>
      </c>
      <c r="L378" s="429">
        <f t="shared" si="92"/>
        <v>0</v>
      </c>
      <c r="M378" s="408">
        <v>38</v>
      </c>
      <c r="N378" s="429">
        <f t="shared" si="93"/>
        <v>0</v>
      </c>
      <c r="O378" s="566">
        <v>37</v>
      </c>
      <c r="P378" s="429">
        <f t="shared" si="94"/>
        <v>0</v>
      </c>
      <c r="Q378" s="411">
        <v>36</v>
      </c>
      <c r="R378" s="429">
        <f t="shared" si="95"/>
        <v>0</v>
      </c>
      <c r="S378" s="563">
        <v>36</v>
      </c>
    </row>
    <row r="379" spans="1:19" ht="33" customHeight="1">
      <c r="A379" s="991" t="s">
        <v>287</v>
      </c>
      <c r="B379" s="47" t="s">
        <v>145</v>
      </c>
      <c r="C379" s="289" t="s">
        <v>693</v>
      </c>
      <c r="D379" s="361"/>
      <c r="E379" s="321" t="s">
        <v>27</v>
      </c>
      <c r="F379" s="57">
        <v>0</v>
      </c>
      <c r="G379" s="403">
        <v>368</v>
      </c>
      <c r="H379" s="404">
        <f t="shared" si="90"/>
        <v>0</v>
      </c>
      <c r="I379" s="403">
        <v>360</v>
      </c>
      <c r="J379" s="404">
        <f t="shared" si="91"/>
        <v>0</v>
      </c>
      <c r="K379" s="403">
        <v>349</v>
      </c>
      <c r="L379" s="404">
        <f t="shared" si="92"/>
        <v>0</v>
      </c>
      <c r="M379" s="403">
        <v>335</v>
      </c>
      <c r="N379" s="404">
        <f t="shared" si="93"/>
        <v>0</v>
      </c>
      <c r="O379" s="405">
        <v>324</v>
      </c>
      <c r="P379" s="404">
        <f t="shared" si="94"/>
        <v>0</v>
      </c>
      <c r="Q379" s="406">
        <v>316</v>
      </c>
      <c r="R379" s="404">
        <f t="shared" si="95"/>
        <v>0</v>
      </c>
      <c r="S379" s="557">
        <v>612</v>
      </c>
    </row>
    <row r="380" spans="1:19" ht="33" customHeight="1">
      <c r="A380" s="991" t="s">
        <v>772</v>
      </c>
      <c r="B380" s="47" t="s">
        <v>145</v>
      </c>
      <c r="C380" s="289" t="s">
        <v>693</v>
      </c>
      <c r="D380" s="361"/>
      <c r="E380" s="321" t="s">
        <v>8</v>
      </c>
      <c r="F380" s="57">
        <v>0</v>
      </c>
      <c r="G380" s="403">
        <v>189</v>
      </c>
      <c r="H380" s="404">
        <f t="shared" si="90"/>
        <v>0</v>
      </c>
      <c r="I380" s="403">
        <v>186</v>
      </c>
      <c r="J380" s="404">
        <f t="shared" si="91"/>
        <v>0</v>
      </c>
      <c r="K380" s="403">
        <v>180</v>
      </c>
      <c r="L380" s="404">
        <f t="shared" si="92"/>
        <v>0</v>
      </c>
      <c r="M380" s="403">
        <v>172</v>
      </c>
      <c r="N380" s="404">
        <f t="shared" si="93"/>
        <v>0</v>
      </c>
      <c r="O380" s="405">
        <v>167</v>
      </c>
      <c r="P380" s="404">
        <f t="shared" si="94"/>
        <v>0</v>
      </c>
      <c r="Q380" s="406">
        <v>163</v>
      </c>
      <c r="R380" s="404">
        <f t="shared" si="95"/>
        <v>0</v>
      </c>
      <c r="S380" s="557">
        <v>315</v>
      </c>
    </row>
    <row r="381" spans="1:19" s="261" customFormat="1" ht="33" customHeight="1">
      <c r="A381" s="999" t="s">
        <v>800</v>
      </c>
      <c r="B381" s="885" t="s">
        <v>145</v>
      </c>
      <c r="C381" s="301"/>
      <c r="D381" s="362"/>
      <c r="E381" s="334" t="s">
        <v>742</v>
      </c>
      <c r="F381" s="266">
        <v>0</v>
      </c>
      <c r="G381" s="408">
        <v>45</v>
      </c>
      <c r="H381" s="429">
        <f t="shared" si="90"/>
        <v>0</v>
      </c>
      <c r="I381" s="408">
        <v>44</v>
      </c>
      <c r="J381" s="429">
        <f t="shared" si="91"/>
        <v>0</v>
      </c>
      <c r="K381" s="408">
        <v>43</v>
      </c>
      <c r="L381" s="429">
        <f t="shared" si="92"/>
        <v>0</v>
      </c>
      <c r="M381" s="408">
        <v>41</v>
      </c>
      <c r="N381" s="429">
        <f t="shared" si="93"/>
        <v>0</v>
      </c>
      <c r="O381" s="410">
        <v>40</v>
      </c>
      <c r="P381" s="429">
        <f t="shared" si="94"/>
        <v>0</v>
      </c>
      <c r="Q381" s="411">
        <v>39</v>
      </c>
      <c r="R381" s="429">
        <f t="shared" si="95"/>
        <v>0</v>
      </c>
      <c r="S381" s="563">
        <v>75</v>
      </c>
    </row>
    <row r="382" spans="1:19" ht="33" customHeight="1">
      <c r="A382" s="991" t="s">
        <v>288</v>
      </c>
      <c r="B382" s="47" t="s">
        <v>146</v>
      </c>
      <c r="C382" s="289" t="s">
        <v>693</v>
      </c>
      <c r="D382" s="361"/>
      <c r="E382" s="321" t="s">
        <v>8</v>
      </c>
      <c r="F382" s="57">
        <v>0</v>
      </c>
      <c r="G382" s="403">
        <v>198</v>
      </c>
      <c r="H382" s="404">
        <f t="shared" si="90"/>
        <v>0</v>
      </c>
      <c r="I382" s="403">
        <v>195</v>
      </c>
      <c r="J382" s="404">
        <f t="shared" si="91"/>
        <v>0</v>
      </c>
      <c r="K382" s="403">
        <v>189</v>
      </c>
      <c r="L382" s="404">
        <f t="shared" si="92"/>
        <v>0</v>
      </c>
      <c r="M382" s="403">
        <v>181</v>
      </c>
      <c r="N382" s="404">
        <f t="shared" si="93"/>
        <v>0</v>
      </c>
      <c r="O382" s="405">
        <v>175</v>
      </c>
      <c r="P382" s="404">
        <f t="shared" si="94"/>
        <v>0</v>
      </c>
      <c r="Q382" s="406">
        <v>171</v>
      </c>
      <c r="R382" s="404">
        <f t="shared" si="95"/>
        <v>0</v>
      </c>
      <c r="S382" s="557">
        <v>330</v>
      </c>
    </row>
    <row r="383" spans="1:19" s="261" customFormat="1" ht="33" customHeight="1">
      <c r="A383" s="992" t="s">
        <v>612</v>
      </c>
      <c r="B383" s="885" t="s">
        <v>146</v>
      </c>
      <c r="C383" s="301"/>
      <c r="D383" s="362"/>
      <c r="E383" s="334" t="s">
        <v>742</v>
      </c>
      <c r="F383" s="266">
        <v>0</v>
      </c>
      <c r="G383" s="408">
        <v>47</v>
      </c>
      <c r="H383" s="429">
        <f t="shared" si="90"/>
        <v>0</v>
      </c>
      <c r="I383" s="408">
        <v>46</v>
      </c>
      <c r="J383" s="429">
        <f t="shared" si="91"/>
        <v>0</v>
      </c>
      <c r="K383" s="408">
        <v>45</v>
      </c>
      <c r="L383" s="429">
        <f t="shared" si="92"/>
        <v>0</v>
      </c>
      <c r="M383" s="408">
        <v>43</v>
      </c>
      <c r="N383" s="429">
        <f t="shared" si="93"/>
        <v>0</v>
      </c>
      <c r="O383" s="410">
        <v>42</v>
      </c>
      <c r="P383" s="429">
        <f t="shared" si="94"/>
        <v>0</v>
      </c>
      <c r="Q383" s="411">
        <v>41</v>
      </c>
      <c r="R383" s="429">
        <f t="shared" si="95"/>
        <v>0</v>
      </c>
      <c r="S383" s="563">
        <v>78</v>
      </c>
    </row>
    <row r="384" spans="1:19" ht="33" customHeight="1">
      <c r="A384" s="991" t="s">
        <v>289</v>
      </c>
      <c r="B384" s="47" t="s">
        <v>339</v>
      </c>
      <c r="C384" s="289" t="s">
        <v>693</v>
      </c>
      <c r="D384" s="361"/>
      <c r="E384" s="321" t="s">
        <v>27</v>
      </c>
      <c r="F384" s="57">
        <v>0</v>
      </c>
      <c r="G384" s="403">
        <v>240</v>
      </c>
      <c r="H384" s="404">
        <f t="shared" si="90"/>
        <v>0</v>
      </c>
      <c r="I384" s="403">
        <v>235</v>
      </c>
      <c r="J384" s="404">
        <f t="shared" si="91"/>
        <v>0</v>
      </c>
      <c r="K384" s="403">
        <v>228</v>
      </c>
      <c r="L384" s="404">
        <f t="shared" si="92"/>
        <v>0</v>
      </c>
      <c r="M384" s="403">
        <v>218</v>
      </c>
      <c r="N384" s="404">
        <f t="shared" si="93"/>
        <v>0</v>
      </c>
      <c r="O384" s="405">
        <v>211</v>
      </c>
      <c r="P384" s="404">
        <f t="shared" si="94"/>
        <v>0</v>
      </c>
      <c r="Q384" s="406">
        <v>206</v>
      </c>
      <c r="R384" s="404">
        <f t="shared" si="95"/>
        <v>0</v>
      </c>
      <c r="S384" s="557">
        <v>399</v>
      </c>
    </row>
    <row r="385" spans="1:19" s="92" customFormat="1" ht="33" customHeight="1">
      <c r="A385" s="1000" t="s">
        <v>613</v>
      </c>
      <c r="B385" s="871" t="s">
        <v>339</v>
      </c>
      <c r="C385" s="289" t="s">
        <v>693</v>
      </c>
      <c r="D385" s="364"/>
      <c r="E385" s="335" t="s">
        <v>8</v>
      </c>
      <c r="F385" s="273">
        <v>0</v>
      </c>
      <c r="G385" s="420">
        <v>174</v>
      </c>
      <c r="H385" s="404">
        <f t="shared" si="90"/>
        <v>0</v>
      </c>
      <c r="I385" s="420">
        <v>171</v>
      </c>
      <c r="J385" s="404">
        <f t="shared" si="91"/>
        <v>0</v>
      </c>
      <c r="K385" s="420">
        <v>166</v>
      </c>
      <c r="L385" s="404">
        <f t="shared" si="92"/>
        <v>0</v>
      </c>
      <c r="M385" s="420">
        <v>159</v>
      </c>
      <c r="N385" s="404">
        <f t="shared" si="93"/>
        <v>0</v>
      </c>
      <c r="O385" s="421">
        <v>154</v>
      </c>
      <c r="P385" s="404">
        <f t="shared" si="94"/>
        <v>0</v>
      </c>
      <c r="Q385" s="422">
        <v>150</v>
      </c>
      <c r="R385" s="404">
        <f t="shared" si="95"/>
        <v>0</v>
      </c>
      <c r="S385" s="558">
        <v>290</v>
      </c>
    </row>
    <row r="386" spans="1:19" s="261" customFormat="1" ht="33" customHeight="1">
      <c r="A386" s="998" t="s">
        <v>773</v>
      </c>
      <c r="B386" s="885" t="s">
        <v>339</v>
      </c>
      <c r="C386" s="301"/>
      <c r="D386" s="362"/>
      <c r="E386" s="334" t="s">
        <v>742</v>
      </c>
      <c r="F386" s="266">
        <v>0</v>
      </c>
      <c r="G386" s="408">
        <v>45</v>
      </c>
      <c r="H386" s="429">
        <f t="shared" si="90"/>
        <v>0</v>
      </c>
      <c r="I386" s="408">
        <v>44</v>
      </c>
      <c r="J386" s="429">
        <f t="shared" si="91"/>
        <v>0</v>
      </c>
      <c r="K386" s="408">
        <v>43</v>
      </c>
      <c r="L386" s="429">
        <f t="shared" si="92"/>
        <v>0</v>
      </c>
      <c r="M386" s="408">
        <v>41</v>
      </c>
      <c r="N386" s="429">
        <f t="shared" si="93"/>
        <v>0</v>
      </c>
      <c r="O386" s="410">
        <v>40</v>
      </c>
      <c r="P386" s="429">
        <f t="shared" si="94"/>
        <v>0</v>
      </c>
      <c r="Q386" s="411">
        <v>39</v>
      </c>
      <c r="R386" s="429">
        <f t="shared" si="95"/>
        <v>0</v>
      </c>
      <c r="S386" s="563">
        <v>75</v>
      </c>
    </row>
    <row r="387" spans="1:19" ht="33" customHeight="1">
      <c r="A387" s="991" t="s">
        <v>290</v>
      </c>
      <c r="B387" s="47" t="s">
        <v>340</v>
      </c>
      <c r="C387" s="289" t="s">
        <v>693</v>
      </c>
      <c r="D387" s="361"/>
      <c r="E387" s="321" t="s">
        <v>27</v>
      </c>
      <c r="F387" s="57">
        <v>0</v>
      </c>
      <c r="G387" s="403">
        <v>240</v>
      </c>
      <c r="H387" s="404">
        <f t="shared" si="90"/>
        <v>0</v>
      </c>
      <c r="I387" s="403">
        <v>235</v>
      </c>
      <c r="J387" s="404">
        <f t="shared" si="91"/>
        <v>0</v>
      </c>
      <c r="K387" s="403">
        <v>228</v>
      </c>
      <c r="L387" s="404">
        <f t="shared" si="92"/>
        <v>0</v>
      </c>
      <c r="M387" s="403">
        <v>218</v>
      </c>
      <c r="N387" s="404">
        <f t="shared" si="93"/>
        <v>0</v>
      </c>
      <c r="O387" s="405">
        <v>211</v>
      </c>
      <c r="P387" s="404">
        <f t="shared" si="94"/>
        <v>0</v>
      </c>
      <c r="Q387" s="406">
        <v>206</v>
      </c>
      <c r="R387" s="404">
        <f t="shared" si="95"/>
        <v>0</v>
      </c>
      <c r="S387" s="557">
        <v>399</v>
      </c>
    </row>
    <row r="388" spans="1:19" s="92" customFormat="1" ht="33" customHeight="1">
      <c r="A388" s="1000" t="s">
        <v>614</v>
      </c>
      <c r="B388" s="871" t="s">
        <v>340</v>
      </c>
      <c r="C388" s="289" t="s">
        <v>693</v>
      </c>
      <c r="D388" s="364"/>
      <c r="E388" s="335" t="s">
        <v>8</v>
      </c>
      <c r="F388" s="273">
        <v>0</v>
      </c>
      <c r="G388" s="420">
        <v>174</v>
      </c>
      <c r="H388" s="404">
        <f t="shared" si="90"/>
        <v>0</v>
      </c>
      <c r="I388" s="420">
        <v>171</v>
      </c>
      <c r="J388" s="404">
        <f t="shared" si="91"/>
        <v>0</v>
      </c>
      <c r="K388" s="420">
        <v>166</v>
      </c>
      <c r="L388" s="404">
        <f t="shared" si="92"/>
        <v>0</v>
      </c>
      <c r="M388" s="420">
        <v>159</v>
      </c>
      <c r="N388" s="404">
        <f t="shared" si="93"/>
        <v>0</v>
      </c>
      <c r="O388" s="421">
        <v>154</v>
      </c>
      <c r="P388" s="404">
        <f t="shared" si="94"/>
        <v>0</v>
      </c>
      <c r="Q388" s="422">
        <v>150</v>
      </c>
      <c r="R388" s="404">
        <f t="shared" si="95"/>
        <v>0</v>
      </c>
      <c r="S388" s="558">
        <v>290</v>
      </c>
    </row>
    <row r="389" spans="1:19" s="261" customFormat="1" ht="33" customHeight="1">
      <c r="A389" s="998" t="s">
        <v>774</v>
      </c>
      <c r="B389" s="885" t="s">
        <v>340</v>
      </c>
      <c r="C389" s="301"/>
      <c r="D389" s="362"/>
      <c r="E389" s="334" t="s">
        <v>742</v>
      </c>
      <c r="F389" s="266">
        <v>0</v>
      </c>
      <c r="G389" s="408">
        <v>45</v>
      </c>
      <c r="H389" s="429">
        <f t="shared" si="90"/>
        <v>0</v>
      </c>
      <c r="I389" s="408">
        <v>44</v>
      </c>
      <c r="J389" s="429">
        <f t="shared" si="91"/>
        <v>0</v>
      </c>
      <c r="K389" s="408">
        <v>43</v>
      </c>
      <c r="L389" s="409">
        <f t="shared" si="92"/>
        <v>0</v>
      </c>
      <c r="M389" s="408">
        <v>41</v>
      </c>
      <c r="N389" s="429">
        <f t="shared" si="93"/>
        <v>0</v>
      </c>
      <c r="O389" s="410">
        <v>40</v>
      </c>
      <c r="P389" s="429">
        <f t="shared" si="94"/>
        <v>0</v>
      </c>
      <c r="Q389" s="411">
        <v>39</v>
      </c>
      <c r="R389" s="429">
        <f t="shared" si="95"/>
        <v>0</v>
      </c>
      <c r="S389" s="563">
        <v>75</v>
      </c>
    </row>
    <row r="390" spans="1:19" ht="33" customHeight="1">
      <c r="A390" s="991" t="s">
        <v>291</v>
      </c>
      <c r="B390" s="47" t="s">
        <v>131</v>
      </c>
      <c r="C390" s="289" t="s">
        <v>714</v>
      </c>
      <c r="D390" s="361"/>
      <c r="E390" s="321" t="s">
        <v>27</v>
      </c>
      <c r="F390" s="57">
        <v>0</v>
      </c>
      <c r="G390" s="403">
        <v>282</v>
      </c>
      <c r="H390" s="404">
        <f t="shared" si="90"/>
        <v>0</v>
      </c>
      <c r="I390" s="403">
        <v>276</v>
      </c>
      <c r="J390" s="404">
        <f t="shared" si="91"/>
        <v>0</v>
      </c>
      <c r="K390" s="403">
        <v>268</v>
      </c>
      <c r="L390" s="404">
        <f t="shared" si="92"/>
        <v>0</v>
      </c>
      <c r="M390" s="403">
        <v>257</v>
      </c>
      <c r="N390" s="404">
        <f t="shared" si="93"/>
        <v>0</v>
      </c>
      <c r="O390" s="405">
        <v>248</v>
      </c>
      <c r="P390" s="404">
        <f t="shared" si="94"/>
        <v>0</v>
      </c>
      <c r="Q390" s="406">
        <v>242</v>
      </c>
      <c r="R390" s="404">
        <f t="shared" si="95"/>
        <v>0</v>
      </c>
      <c r="S390" s="557">
        <v>469</v>
      </c>
    </row>
    <row r="391" spans="1:19" s="92" customFormat="1" ht="33" customHeight="1">
      <c r="A391" s="1000" t="s">
        <v>615</v>
      </c>
      <c r="B391" s="871" t="s">
        <v>131</v>
      </c>
      <c r="C391" s="289" t="s">
        <v>714</v>
      </c>
      <c r="D391" s="364"/>
      <c r="E391" s="335" t="s">
        <v>8</v>
      </c>
      <c r="F391" s="273">
        <v>0</v>
      </c>
      <c r="G391" s="420">
        <v>200</v>
      </c>
      <c r="H391" s="404">
        <f t="shared" si="90"/>
        <v>0</v>
      </c>
      <c r="I391" s="420">
        <v>196</v>
      </c>
      <c r="J391" s="404">
        <f t="shared" si="91"/>
        <v>0</v>
      </c>
      <c r="K391" s="420">
        <v>190</v>
      </c>
      <c r="L391" s="404">
        <f t="shared" si="92"/>
        <v>0</v>
      </c>
      <c r="M391" s="420">
        <v>182</v>
      </c>
      <c r="N391" s="404">
        <f t="shared" si="93"/>
        <v>0</v>
      </c>
      <c r="O391" s="421">
        <v>176</v>
      </c>
      <c r="P391" s="404">
        <f t="shared" si="94"/>
        <v>0</v>
      </c>
      <c r="Q391" s="422">
        <v>172</v>
      </c>
      <c r="R391" s="404">
        <f t="shared" si="95"/>
        <v>0</v>
      </c>
      <c r="S391" s="558">
        <v>333</v>
      </c>
    </row>
    <row r="392" spans="1:19" s="261" customFormat="1" ht="33" customHeight="1">
      <c r="A392" s="998" t="s">
        <v>775</v>
      </c>
      <c r="B392" s="885" t="s">
        <v>131</v>
      </c>
      <c r="C392" s="301"/>
      <c r="D392" s="362"/>
      <c r="E392" s="334" t="s">
        <v>742</v>
      </c>
      <c r="F392" s="266">
        <v>0</v>
      </c>
      <c r="G392" s="408">
        <v>48</v>
      </c>
      <c r="H392" s="429">
        <f t="shared" si="90"/>
        <v>0</v>
      </c>
      <c r="I392" s="408">
        <v>47</v>
      </c>
      <c r="J392" s="429">
        <f t="shared" si="91"/>
        <v>0</v>
      </c>
      <c r="K392" s="408">
        <v>46</v>
      </c>
      <c r="L392" s="429">
        <f t="shared" si="92"/>
        <v>0</v>
      </c>
      <c r="M392" s="408">
        <v>44</v>
      </c>
      <c r="N392" s="429">
        <f t="shared" si="93"/>
        <v>0</v>
      </c>
      <c r="O392" s="410">
        <v>42</v>
      </c>
      <c r="P392" s="429">
        <f t="shared" si="94"/>
        <v>0</v>
      </c>
      <c r="Q392" s="411">
        <v>41</v>
      </c>
      <c r="R392" s="429">
        <f t="shared" si="95"/>
        <v>0</v>
      </c>
      <c r="S392" s="563">
        <v>79</v>
      </c>
    </row>
    <row r="393" spans="1:19" ht="33" customHeight="1">
      <c r="A393" s="991" t="s">
        <v>292</v>
      </c>
      <c r="B393" s="47" t="s">
        <v>132</v>
      </c>
      <c r="C393" s="289" t="s">
        <v>714</v>
      </c>
      <c r="D393" s="361"/>
      <c r="E393" s="321" t="s">
        <v>27</v>
      </c>
      <c r="F393" s="57">
        <v>0</v>
      </c>
      <c r="G393" s="403">
        <v>282</v>
      </c>
      <c r="H393" s="404">
        <f>F393*G393</f>
        <v>0</v>
      </c>
      <c r="I393" s="403">
        <v>276</v>
      </c>
      <c r="J393" s="404">
        <f>F393*I393</f>
        <v>0</v>
      </c>
      <c r="K393" s="403">
        <v>268</v>
      </c>
      <c r="L393" s="404">
        <f>F393*K393</f>
        <v>0</v>
      </c>
      <c r="M393" s="403">
        <v>257</v>
      </c>
      <c r="N393" s="404">
        <f>F393*M393</f>
        <v>0</v>
      </c>
      <c r="O393" s="405">
        <v>248</v>
      </c>
      <c r="P393" s="404">
        <f>F393*O393</f>
        <v>0</v>
      </c>
      <c r="Q393" s="406">
        <v>242</v>
      </c>
      <c r="R393" s="404">
        <f>F393*Q393</f>
        <v>0</v>
      </c>
      <c r="S393" s="557">
        <v>469</v>
      </c>
    </row>
    <row r="394" spans="1:19" s="92" customFormat="1" ht="33" customHeight="1">
      <c r="A394" s="1000" t="s">
        <v>776</v>
      </c>
      <c r="B394" s="871" t="s">
        <v>132</v>
      </c>
      <c r="C394" s="289" t="s">
        <v>714</v>
      </c>
      <c r="D394" s="364"/>
      <c r="E394" s="335" t="s">
        <v>8</v>
      </c>
      <c r="F394" s="273">
        <v>0</v>
      </c>
      <c r="G394" s="420">
        <v>200</v>
      </c>
      <c r="H394" s="404">
        <f>F394*G394</f>
        <v>0</v>
      </c>
      <c r="I394" s="420">
        <v>196</v>
      </c>
      <c r="J394" s="404">
        <f>F394*I394</f>
        <v>0</v>
      </c>
      <c r="K394" s="420">
        <v>190</v>
      </c>
      <c r="L394" s="404">
        <f>F394*K394</f>
        <v>0</v>
      </c>
      <c r="M394" s="420">
        <v>182</v>
      </c>
      <c r="N394" s="404">
        <f>F394*M394</f>
        <v>0</v>
      </c>
      <c r="O394" s="421">
        <v>176</v>
      </c>
      <c r="P394" s="404">
        <f>F394*O394</f>
        <v>0</v>
      </c>
      <c r="Q394" s="422">
        <v>172</v>
      </c>
      <c r="R394" s="404">
        <f>F394*Q394</f>
        <v>0</v>
      </c>
      <c r="S394" s="558">
        <v>333</v>
      </c>
    </row>
    <row r="395" spans="1:19" s="261" customFormat="1" ht="33" customHeight="1">
      <c r="A395" s="998" t="s">
        <v>801</v>
      </c>
      <c r="B395" s="885" t="s">
        <v>132</v>
      </c>
      <c r="C395" s="301"/>
      <c r="D395" s="362"/>
      <c r="E395" s="334" t="s">
        <v>742</v>
      </c>
      <c r="F395" s="266">
        <v>0</v>
      </c>
      <c r="G395" s="408">
        <v>48</v>
      </c>
      <c r="H395" s="429">
        <f>F395*G395</f>
        <v>0</v>
      </c>
      <c r="I395" s="408">
        <v>47</v>
      </c>
      <c r="J395" s="429">
        <f>F395*I395</f>
        <v>0</v>
      </c>
      <c r="K395" s="408">
        <v>46</v>
      </c>
      <c r="L395" s="429">
        <f>F395*K395</f>
        <v>0</v>
      </c>
      <c r="M395" s="408">
        <v>44</v>
      </c>
      <c r="N395" s="429">
        <f>F395*M395</f>
        <v>0</v>
      </c>
      <c r="O395" s="410">
        <v>42</v>
      </c>
      <c r="P395" s="429">
        <f>F395*O395</f>
        <v>0</v>
      </c>
      <c r="Q395" s="411">
        <v>41</v>
      </c>
      <c r="R395" s="429">
        <f>F395*Q395</f>
        <v>0</v>
      </c>
      <c r="S395" s="563">
        <v>79</v>
      </c>
    </row>
    <row r="396" spans="1:19" ht="33" customHeight="1">
      <c r="A396" s="991" t="s">
        <v>293</v>
      </c>
      <c r="B396" s="47" t="s">
        <v>157</v>
      </c>
      <c r="C396" s="289" t="s">
        <v>701</v>
      </c>
      <c r="D396" s="361"/>
      <c r="E396" s="321" t="s">
        <v>27</v>
      </c>
      <c r="F396" s="57">
        <v>0</v>
      </c>
      <c r="G396" s="403">
        <v>114</v>
      </c>
      <c r="H396" s="404">
        <f t="shared" si="90"/>
        <v>0</v>
      </c>
      <c r="I396" s="403">
        <v>112</v>
      </c>
      <c r="J396" s="404">
        <f t="shared" si="91"/>
        <v>0</v>
      </c>
      <c r="K396" s="403">
        <v>109</v>
      </c>
      <c r="L396" s="404">
        <f t="shared" si="92"/>
        <v>0</v>
      </c>
      <c r="M396" s="403">
        <v>104</v>
      </c>
      <c r="N396" s="404">
        <f t="shared" si="93"/>
        <v>0</v>
      </c>
      <c r="O396" s="405">
        <v>101</v>
      </c>
      <c r="P396" s="404">
        <f t="shared" si="94"/>
        <v>0</v>
      </c>
      <c r="Q396" s="406">
        <v>99</v>
      </c>
      <c r="R396" s="404">
        <f t="shared" si="95"/>
        <v>0</v>
      </c>
      <c r="S396" s="557">
        <v>190</v>
      </c>
    </row>
    <row r="397" spans="1:19" s="261" customFormat="1" ht="33" customHeight="1">
      <c r="A397" s="992" t="s">
        <v>802</v>
      </c>
      <c r="B397" s="885" t="s">
        <v>157</v>
      </c>
      <c r="C397" s="301"/>
      <c r="D397" s="362"/>
      <c r="E397" s="334" t="s">
        <v>742</v>
      </c>
      <c r="F397" s="266">
        <v>0</v>
      </c>
      <c r="G397" s="408">
        <v>18</v>
      </c>
      <c r="H397" s="429">
        <f t="shared" si="90"/>
        <v>0</v>
      </c>
      <c r="I397" s="564">
        <v>17</v>
      </c>
      <c r="J397" s="429">
        <f t="shared" si="91"/>
        <v>0</v>
      </c>
      <c r="K397" s="408">
        <v>17</v>
      </c>
      <c r="L397" s="429">
        <f t="shared" si="92"/>
        <v>0</v>
      </c>
      <c r="M397" s="408">
        <v>16</v>
      </c>
      <c r="N397" s="429">
        <f t="shared" si="93"/>
        <v>0</v>
      </c>
      <c r="O397" s="566">
        <v>16</v>
      </c>
      <c r="P397" s="429">
        <f t="shared" si="94"/>
        <v>0</v>
      </c>
      <c r="Q397" s="411">
        <v>15</v>
      </c>
      <c r="R397" s="429">
        <f t="shared" si="95"/>
        <v>0</v>
      </c>
      <c r="S397" s="563">
        <v>30</v>
      </c>
    </row>
    <row r="398" spans="1:19" ht="33" customHeight="1">
      <c r="A398" s="991" t="s">
        <v>294</v>
      </c>
      <c r="B398" s="47" t="s">
        <v>155</v>
      </c>
      <c r="C398" s="289" t="s">
        <v>693</v>
      </c>
      <c r="D398" s="361"/>
      <c r="E398" s="321" t="s">
        <v>8</v>
      </c>
      <c r="F398" s="57">
        <v>0</v>
      </c>
      <c r="G398" s="403">
        <v>83</v>
      </c>
      <c r="H398" s="404">
        <f t="shared" si="90"/>
        <v>0</v>
      </c>
      <c r="I398" s="403">
        <v>81</v>
      </c>
      <c r="J398" s="404">
        <f t="shared" si="91"/>
        <v>0</v>
      </c>
      <c r="K398" s="403">
        <v>79</v>
      </c>
      <c r="L398" s="404">
        <f t="shared" si="92"/>
        <v>0</v>
      </c>
      <c r="M398" s="403">
        <v>75</v>
      </c>
      <c r="N398" s="404">
        <f t="shared" si="93"/>
        <v>0</v>
      </c>
      <c r="O398" s="405">
        <v>73</v>
      </c>
      <c r="P398" s="404">
        <f t="shared" si="94"/>
        <v>0</v>
      </c>
      <c r="Q398" s="406">
        <v>71</v>
      </c>
      <c r="R398" s="404">
        <f t="shared" si="95"/>
        <v>0</v>
      </c>
      <c r="S398" s="557">
        <v>137</v>
      </c>
    </row>
    <row r="399" spans="1:19" ht="33" customHeight="1">
      <c r="A399" s="991" t="s">
        <v>616</v>
      </c>
      <c r="B399" s="47" t="s">
        <v>155</v>
      </c>
      <c r="C399" s="289" t="s">
        <v>714</v>
      </c>
      <c r="D399" s="361"/>
      <c r="E399" s="321" t="s">
        <v>156</v>
      </c>
      <c r="F399" s="57">
        <v>0</v>
      </c>
      <c r="G399" s="403">
        <v>51</v>
      </c>
      <c r="H399" s="404">
        <f aca="true" t="shared" si="96" ref="H399:H431">F399*G399</f>
        <v>0</v>
      </c>
      <c r="I399" s="403">
        <v>50</v>
      </c>
      <c r="J399" s="404">
        <f>F399*I399</f>
        <v>0</v>
      </c>
      <c r="K399" s="403">
        <v>49</v>
      </c>
      <c r="L399" s="404">
        <f aca="true" t="shared" si="97" ref="L399:L431">F399*K399</f>
        <v>0</v>
      </c>
      <c r="M399" s="403">
        <v>47</v>
      </c>
      <c r="N399" s="404">
        <f aca="true" t="shared" si="98" ref="N399:N431">F399*M399</f>
        <v>0</v>
      </c>
      <c r="O399" s="405">
        <v>45</v>
      </c>
      <c r="P399" s="404">
        <f aca="true" t="shared" si="99" ref="P399:P431">F399*O399</f>
        <v>0</v>
      </c>
      <c r="Q399" s="406">
        <v>44</v>
      </c>
      <c r="R399" s="404">
        <f aca="true" t="shared" si="100" ref="R399:R431">F399*Q399</f>
        <v>0</v>
      </c>
      <c r="S399" s="557">
        <v>85</v>
      </c>
    </row>
    <row r="400" spans="1:19" s="261" customFormat="1" ht="33" customHeight="1">
      <c r="A400" s="992" t="s">
        <v>830</v>
      </c>
      <c r="B400" s="885" t="s">
        <v>155</v>
      </c>
      <c r="C400" s="301"/>
      <c r="D400" s="362"/>
      <c r="E400" s="334" t="s">
        <v>742</v>
      </c>
      <c r="F400" s="266">
        <v>0</v>
      </c>
      <c r="G400" s="408">
        <v>28</v>
      </c>
      <c r="H400" s="429">
        <f t="shared" si="96"/>
        <v>0</v>
      </c>
      <c r="I400" s="408">
        <v>27</v>
      </c>
      <c r="J400" s="429">
        <f>F400*I400</f>
        <v>0</v>
      </c>
      <c r="K400" s="408">
        <v>27</v>
      </c>
      <c r="L400" s="429">
        <f t="shared" si="97"/>
        <v>0</v>
      </c>
      <c r="M400" s="564">
        <v>25</v>
      </c>
      <c r="N400" s="429">
        <f t="shared" si="98"/>
        <v>0</v>
      </c>
      <c r="O400" s="566">
        <v>25</v>
      </c>
      <c r="P400" s="429">
        <f t="shared" si="99"/>
        <v>0</v>
      </c>
      <c r="Q400" s="411">
        <v>24</v>
      </c>
      <c r="R400" s="429">
        <f t="shared" si="100"/>
        <v>0</v>
      </c>
      <c r="S400" s="563">
        <v>46</v>
      </c>
    </row>
    <row r="401" spans="1:19" s="1" customFormat="1" ht="33" customHeight="1">
      <c r="A401" s="991" t="s">
        <v>295</v>
      </c>
      <c r="B401" s="47" t="s">
        <v>144</v>
      </c>
      <c r="C401" s="289" t="s">
        <v>709</v>
      </c>
      <c r="D401" s="361"/>
      <c r="E401" s="321" t="s">
        <v>27</v>
      </c>
      <c r="F401" s="57">
        <v>0</v>
      </c>
      <c r="G401" s="403">
        <v>414</v>
      </c>
      <c r="H401" s="404">
        <f t="shared" si="96"/>
        <v>0</v>
      </c>
      <c r="I401" s="403">
        <v>406</v>
      </c>
      <c r="J401" s="404">
        <f aca="true" t="shared" si="101" ref="J401:J445">F401*I401</f>
        <v>0</v>
      </c>
      <c r="K401" s="403">
        <v>394</v>
      </c>
      <c r="L401" s="404">
        <f t="shared" si="97"/>
        <v>0</v>
      </c>
      <c r="M401" s="403">
        <v>377</v>
      </c>
      <c r="N401" s="404">
        <f t="shared" si="98"/>
        <v>0</v>
      </c>
      <c r="O401" s="405">
        <v>365</v>
      </c>
      <c r="P401" s="404">
        <f t="shared" si="99"/>
        <v>0</v>
      </c>
      <c r="Q401" s="406">
        <v>357</v>
      </c>
      <c r="R401" s="404">
        <f t="shared" si="100"/>
        <v>0</v>
      </c>
      <c r="S401" s="557">
        <v>690</v>
      </c>
    </row>
    <row r="402" spans="1:19" s="92" customFormat="1" ht="33" customHeight="1">
      <c r="A402" s="1000" t="s">
        <v>777</v>
      </c>
      <c r="B402" s="871" t="s">
        <v>144</v>
      </c>
      <c r="C402" s="295" t="s">
        <v>735</v>
      </c>
      <c r="D402" s="364"/>
      <c r="E402" s="335" t="s">
        <v>8</v>
      </c>
      <c r="F402" s="273">
        <v>0</v>
      </c>
      <c r="G402" s="420">
        <v>295</v>
      </c>
      <c r="H402" s="404">
        <f t="shared" si="96"/>
        <v>0</v>
      </c>
      <c r="I402" s="420">
        <v>289</v>
      </c>
      <c r="J402" s="404">
        <f t="shared" si="101"/>
        <v>0</v>
      </c>
      <c r="K402" s="420">
        <v>280</v>
      </c>
      <c r="L402" s="404">
        <f t="shared" si="97"/>
        <v>0</v>
      </c>
      <c r="M402" s="420">
        <v>268</v>
      </c>
      <c r="N402" s="404">
        <f t="shared" si="98"/>
        <v>0</v>
      </c>
      <c r="O402" s="421">
        <v>260</v>
      </c>
      <c r="P402" s="404">
        <f t="shared" si="99"/>
        <v>0</v>
      </c>
      <c r="Q402" s="422">
        <v>254</v>
      </c>
      <c r="R402" s="404">
        <f t="shared" si="100"/>
        <v>0</v>
      </c>
      <c r="S402" s="558">
        <v>491</v>
      </c>
    </row>
    <row r="403" spans="1:19" s="261" customFormat="1" ht="33" customHeight="1">
      <c r="A403" s="998" t="s">
        <v>803</v>
      </c>
      <c r="B403" s="885" t="s">
        <v>144</v>
      </c>
      <c r="C403" s="301"/>
      <c r="D403" s="362"/>
      <c r="E403" s="334" t="s">
        <v>742</v>
      </c>
      <c r="F403" s="266">
        <v>0</v>
      </c>
      <c r="G403" s="408">
        <v>66</v>
      </c>
      <c r="H403" s="429">
        <f t="shared" si="96"/>
        <v>0</v>
      </c>
      <c r="I403" s="408">
        <v>65</v>
      </c>
      <c r="J403" s="429">
        <f t="shared" si="101"/>
        <v>0</v>
      </c>
      <c r="K403" s="408">
        <v>63</v>
      </c>
      <c r="L403" s="429">
        <f t="shared" si="97"/>
        <v>0</v>
      </c>
      <c r="M403" s="408">
        <v>60</v>
      </c>
      <c r="N403" s="429">
        <f t="shared" si="98"/>
        <v>0</v>
      </c>
      <c r="O403" s="410">
        <v>58</v>
      </c>
      <c r="P403" s="429">
        <f t="shared" si="99"/>
        <v>0</v>
      </c>
      <c r="Q403" s="411">
        <v>57</v>
      </c>
      <c r="R403" s="429">
        <f t="shared" si="100"/>
        <v>0</v>
      </c>
      <c r="S403" s="563">
        <v>110</v>
      </c>
    </row>
    <row r="404" spans="1:19" s="1" customFormat="1" ht="33" customHeight="1">
      <c r="A404" s="991" t="s">
        <v>296</v>
      </c>
      <c r="B404" s="47" t="s">
        <v>161</v>
      </c>
      <c r="C404" s="289" t="s">
        <v>695</v>
      </c>
      <c r="D404" s="361"/>
      <c r="E404" s="321" t="s">
        <v>27</v>
      </c>
      <c r="F404" s="57">
        <v>0</v>
      </c>
      <c r="G404" s="403">
        <v>45</v>
      </c>
      <c r="H404" s="404">
        <f t="shared" si="96"/>
        <v>0</v>
      </c>
      <c r="I404" s="403">
        <v>44</v>
      </c>
      <c r="J404" s="404">
        <f t="shared" si="101"/>
        <v>0</v>
      </c>
      <c r="K404" s="403">
        <v>43</v>
      </c>
      <c r="L404" s="404">
        <f t="shared" si="97"/>
        <v>0</v>
      </c>
      <c r="M404" s="403">
        <v>41</v>
      </c>
      <c r="N404" s="404">
        <f t="shared" si="98"/>
        <v>0</v>
      </c>
      <c r="O404" s="405">
        <v>40</v>
      </c>
      <c r="P404" s="404">
        <f t="shared" si="99"/>
        <v>0</v>
      </c>
      <c r="Q404" s="406">
        <v>39</v>
      </c>
      <c r="R404" s="404">
        <f t="shared" si="100"/>
        <v>0</v>
      </c>
      <c r="S404" s="557">
        <v>75</v>
      </c>
    </row>
    <row r="405" spans="1:19" s="261" customFormat="1" ht="33" customHeight="1">
      <c r="A405" s="992" t="s">
        <v>804</v>
      </c>
      <c r="B405" s="885" t="s">
        <v>161</v>
      </c>
      <c r="C405" s="301"/>
      <c r="D405" s="362"/>
      <c r="E405" s="334" t="s">
        <v>742</v>
      </c>
      <c r="F405" s="266">
        <v>0</v>
      </c>
      <c r="G405" s="564">
        <v>12</v>
      </c>
      <c r="H405" s="429">
        <f t="shared" si="96"/>
        <v>0</v>
      </c>
      <c r="I405" s="408">
        <v>11</v>
      </c>
      <c r="J405" s="429">
        <f t="shared" si="101"/>
        <v>0</v>
      </c>
      <c r="K405" s="564">
        <v>11</v>
      </c>
      <c r="L405" s="429">
        <f t="shared" si="97"/>
        <v>0</v>
      </c>
      <c r="M405" s="564">
        <v>10</v>
      </c>
      <c r="N405" s="429">
        <f t="shared" si="98"/>
        <v>0</v>
      </c>
      <c r="O405" s="566">
        <v>10</v>
      </c>
      <c r="P405" s="429">
        <f t="shared" si="99"/>
        <v>0</v>
      </c>
      <c r="Q405" s="565">
        <v>9</v>
      </c>
      <c r="R405" s="429">
        <f t="shared" si="100"/>
        <v>0</v>
      </c>
      <c r="S405" s="563">
        <v>18</v>
      </c>
    </row>
    <row r="406" spans="1:19" s="1" customFormat="1" ht="33" customHeight="1">
      <c r="A406" s="991" t="s">
        <v>297</v>
      </c>
      <c r="B406" s="47" t="s">
        <v>252</v>
      </c>
      <c r="C406" s="289" t="s">
        <v>716</v>
      </c>
      <c r="D406" s="361"/>
      <c r="E406" s="321" t="s">
        <v>27</v>
      </c>
      <c r="F406" s="57">
        <v>0</v>
      </c>
      <c r="G406" s="403">
        <v>45</v>
      </c>
      <c r="H406" s="404">
        <f t="shared" si="96"/>
        <v>0</v>
      </c>
      <c r="I406" s="403">
        <v>44</v>
      </c>
      <c r="J406" s="404">
        <f t="shared" si="101"/>
        <v>0</v>
      </c>
      <c r="K406" s="403">
        <v>43</v>
      </c>
      <c r="L406" s="404">
        <f t="shared" si="97"/>
        <v>0</v>
      </c>
      <c r="M406" s="403">
        <v>41</v>
      </c>
      <c r="N406" s="404">
        <f t="shared" si="98"/>
        <v>0</v>
      </c>
      <c r="O406" s="405">
        <v>40</v>
      </c>
      <c r="P406" s="404">
        <f t="shared" si="99"/>
        <v>0</v>
      </c>
      <c r="Q406" s="406">
        <v>39</v>
      </c>
      <c r="R406" s="404">
        <f t="shared" si="100"/>
        <v>0</v>
      </c>
      <c r="S406" s="557">
        <v>75</v>
      </c>
    </row>
    <row r="407" spans="1:19" s="261" customFormat="1" ht="33" customHeight="1">
      <c r="A407" s="992" t="s">
        <v>805</v>
      </c>
      <c r="B407" s="885" t="s">
        <v>252</v>
      </c>
      <c r="C407" s="301"/>
      <c r="D407" s="362"/>
      <c r="E407" s="334" t="s">
        <v>742</v>
      </c>
      <c r="F407" s="266">
        <v>0</v>
      </c>
      <c r="G407" s="564">
        <v>12</v>
      </c>
      <c r="H407" s="429">
        <f>F407*G407</f>
        <v>0</v>
      </c>
      <c r="I407" s="408">
        <v>11</v>
      </c>
      <c r="J407" s="429">
        <f>F407*I407</f>
        <v>0</v>
      </c>
      <c r="K407" s="564">
        <v>11</v>
      </c>
      <c r="L407" s="429">
        <f>F407*K407</f>
        <v>0</v>
      </c>
      <c r="M407" s="564">
        <v>10</v>
      </c>
      <c r="N407" s="429">
        <f>F407*M407</f>
        <v>0</v>
      </c>
      <c r="O407" s="566">
        <v>10</v>
      </c>
      <c r="P407" s="429">
        <f>F407*O407</f>
        <v>0</v>
      </c>
      <c r="Q407" s="565">
        <v>9</v>
      </c>
      <c r="R407" s="429">
        <f>F407*Q407</f>
        <v>0</v>
      </c>
      <c r="S407" s="563">
        <v>18</v>
      </c>
    </row>
    <row r="408" spans="1:19" s="1" customFormat="1" ht="33" customHeight="1">
      <c r="A408" s="991" t="s">
        <v>298</v>
      </c>
      <c r="B408" s="47" t="s">
        <v>158</v>
      </c>
      <c r="C408" s="289" t="s">
        <v>693</v>
      </c>
      <c r="D408" s="361"/>
      <c r="E408" s="321" t="s">
        <v>27</v>
      </c>
      <c r="F408" s="57">
        <v>0</v>
      </c>
      <c r="G408" s="403">
        <v>83</v>
      </c>
      <c r="H408" s="404">
        <f t="shared" si="96"/>
        <v>0</v>
      </c>
      <c r="I408" s="403">
        <v>81</v>
      </c>
      <c r="J408" s="404">
        <f t="shared" si="101"/>
        <v>0</v>
      </c>
      <c r="K408" s="403">
        <v>79</v>
      </c>
      <c r="L408" s="404">
        <f t="shared" si="97"/>
        <v>0</v>
      </c>
      <c r="M408" s="403">
        <v>75</v>
      </c>
      <c r="N408" s="404">
        <f t="shared" si="98"/>
        <v>0</v>
      </c>
      <c r="O408" s="405">
        <v>73</v>
      </c>
      <c r="P408" s="404">
        <f t="shared" si="99"/>
        <v>0</v>
      </c>
      <c r="Q408" s="406">
        <v>71</v>
      </c>
      <c r="R408" s="404">
        <f t="shared" si="100"/>
        <v>0</v>
      </c>
      <c r="S408" s="558">
        <v>137</v>
      </c>
    </row>
    <row r="409" spans="1:19" s="261" customFormat="1" ht="33" customHeight="1">
      <c r="A409" s="992" t="s">
        <v>806</v>
      </c>
      <c r="B409" s="885" t="s">
        <v>158</v>
      </c>
      <c r="C409" s="301"/>
      <c r="D409" s="362"/>
      <c r="E409" s="334" t="s">
        <v>35</v>
      </c>
      <c r="F409" s="266">
        <v>0</v>
      </c>
      <c r="G409" s="564">
        <v>24</v>
      </c>
      <c r="H409" s="429">
        <f t="shared" si="96"/>
        <v>0</v>
      </c>
      <c r="I409" s="408">
        <v>23</v>
      </c>
      <c r="J409" s="429">
        <f t="shared" si="101"/>
        <v>0</v>
      </c>
      <c r="K409" s="564">
        <v>23</v>
      </c>
      <c r="L409" s="429">
        <f t="shared" si="97"/>
        <v>0</v>
      </c>
      <c r="M409" s="408">
        <v>21.5</v>
      </c>
      <c r="N409" s="429">
        <f t="shared" si="98"/>
        <v>0</v>
      </c>
      <c r="O409" s="566">
        <v>22</v>
      </c>
      <c r="P409" s="429">
        <f t="shared" si="99"/>
        <v>0</v>
      </c>
      <c r="Q409" s="411">
        <v>21</v>
      </c>
      <c r="R409" s="429">
        <f t="shared" si="100"/>
        <v>0</v>
      </c>
      <c r="S409" s="563">
        <v>40</v>
      </c>
    </row>
    <row r="410" spans="1:19" s="19" customFormat="1" ht="33" customHeight="1">
      <c r="A410" s="1001" t="s">
        <v>299</v>
      </c>
      <c r="B410" s="46" t="s">
        <v>192</v>
      </c>
      <c r="C410" s="396" t="s">
        <v>702</v>
      </c>
      <c r="D410" s="402"/>
      <c r="E410" s="331" t="s">
        <v>27</v>
      </c>
      <c r="F410" s="69">
        <v>0</v>
      </c>
      <c r="G410" s="462">
        <v>94</v>
      </c>
      <c r="H410" s="409">
        <f t="shared" si="96"/>
        <v>0</v>
      </c>
      <c r="I410" s="462">
        <v>92</v>
      </c>
      <c r="J410" s="409">
        <f t="shared" si="101"/>
        <v>0</v>
      </c>
      <c r="K410" s="462">
        <v>89</v>
      </c>
      <c r="L410" s="409">
        <f t="shared" si="97"/>
        <v>0</v>
      </c>
      <c r="M410" s="462">
        <v>86</v>
      </c>
      <c r="N410" s="409">
        <f t="shared" si="98"/>
        <v>0</v>
      </c>
      <c r="O410" s="418">
        <v>83</v>
      </c>
      <c r="P410" s="409">
        <f t="shared" si="99"/>
        <v>0</v>
      </c>
      <c r="Q410" s="419">
        <v>81</v>
      </c>
      <c r="R410" s="409">
        <f t="shared" si="100"/>
        <v>0</v>
      </c>
      <c r="S410" s="562">
        <v>156</v>
      </c>
    </row>
    <row r="411" spans="1:19" s="261" customFormat="1" ht="33" customHeight="1">
      <c r="A411" s="998" t="s">
        <v>807</v>
      </c>
      <c r="B411" s="885" t="s">
        <v>192</v>
      </c>
      <c r="C411" s="301"/>
      <c r="D411" s="362"/>
      <c r="E411" s="334" t="s">
        <v>742</v>
      </c>
      <c r="F411" s="266">
        <v>0</v>
      </c>
      <c r="G411" s="564">
        <v>17</v>
      </c>
      <c r="H411" s="429">
        <f t="shared" si="96"/>
        <v>0</v>
      </c>
      <c r="I411" s="408">
        <v>16</v>
      </c>
      <c r="J411" s="429">
        <f t="shared" si="101"/>
        <v>0</v>
      </c>
      <c r="K411" s="564">
        <v>16</v>
      </c>
      <c r="L411" s="429">
        <f t="shared" si="97"/>
        <v>0</v>
      </c>
      <c r="M411" s="564">
        <v>15</v>
      </c>
      <c r="N411" s="429">
        <f t="shared" si="98"/>
        <v>0</v>
      </c>
      <c r="O411" s="566">
        <v>15</v>
      </c>
      <c r="P411" s="429">
        <f t="shared" si="99"/>
        <v>0</v>
      </c>
      <c r="Q411" s="411">
        <v>14</v>
      </c>
      <c r="R411" s="429">
        <f t="shared" si="100"/>
        <v>0</v>
      </c>
      <c r="S411" s="563">
        <v>28</v>
      </c>
    </row>
    <row r="412" spans="1:19" s="1" customFormat="1" ht="33" customHeight="1">
      <c r="A412" s="1002" t="s">
        <v>300</v>
      </c>
      <c r="B412" s="47" t="s">
        <v>141</v>
      </c>
      <c r="C412" s="289" t="s">
        <v>700</v>
      </c>
      <c r="D412" s="361"/>
      <c r="E412" s="321" t="s">
        <v>8</v>
      </c>
      <c r="F412" s="57">
        <v>0</v>
      </c>
      <c r="G412" s="403">
        <v>80</v>
      </c>
      <c r="H412" s="404">
        <f t="shared" si="96"/>
        <v>0</v>
      </c>
      <c r="I412" s="403">
        <v>78</v>
      </c>
      <c r="J412" s="404">
        <f t="shared" si="101"/>
        <v>0</v>
      </c>
      <c r="K412" s="403">
        <v>76</v>
      </c>
      <c r="L412" s="404">
        <f t="shared" si="97"/>
        <v>0</v>
      </c>
      <c r="M412" s="403">
        <v>72</v>
      </c>
      <c r="N412" s="404">
        <f t="shared" si="98"/>
        <v>0</v>
      </c>
      <c r="O412" s="405">
        <v>70</v>
      </c>
      <c r="P412" s="404">
        <f t="shared" si="99"/>
        <v>0</v>
      </c>
      <c r="Q412" s="406">
        <v>69</v>
      </c>
      <c r="R412" s="404">
        <f t="shared" si="100"/>
        <v>0</v>
      </c>
      <c r="S412" s="557">
        <v>132</v>
      </c>
    </row>
    <row r="413" spans="1:19" s="1" customFormat="1" ht="33" customHeight="1">
      <c r="A413" s="1002" t="s">
        <v>883</v>
      </c>
      <c r="B413" s="47" t="s">
        <v>141</v>
      </c>
      <c r="C413" s="289"/>
      <c r="D413" s="361"/>
      <c r="E413" s="321" t="s">
        <v>156</v>
      </c>
      <c r="F413" s="57">
        <v>0</v>
      </c>
      <c r="G413" s="403">
        <v>45</v>
      </c>
      <c r="H413" s="404">
        <f t="shared" si="96"/>
        <v>0</v>
      </c>
      <c r="I413" s="403">
        <v>44</v>
      </c>
      <c r="J413" s="404">
        <f t="shared" si="101"/>
        <v>0</v>
      </c>
      <c r="K413" s="403">
        <v>43</v>
      </c>
      <c r="L413" s="404">
        <f t="shared" si="97"/>
        <v>0</v>
      </c>
      <c r="M413" s="403">
        <v>41</v>
      </c>
      <c r="N413" s="404">
        <f t="shared" si="98"/>
        <v>0</v>
      </c>
      <c r="O413" s="405">
        <v>39</v>
      </c>
      <c r="P413" s="404">
        <f t="shared" si="99"/>
        <v>0</v>
      </c>
      <c r="Q413" s="406">
        <v>38</v>
      </c>
      <c r="R413" s="404">
        <f t="shared" si="100"/>
        <v>0</v>
      </c>
      <c r="S413" s="557">
        <v>74</v>
      </c>
    </row>
    <row r="414" spans="1:19" s="261" customFormat="1" ht="33" customHeight="1">
      <c r="A414" s="1003" t="s">
        <v>808</v>
      </c>
      <c r="B414" s="885" t="s">
        <v>141</v>
      </c>
      <c r="C414" s="301"/>
      <c r="D414" s="362"/>
      <c r="E414" s="334" t="s">
        <v>767</v>
      </c>
      <c r="F414" s="266">
        <v>0</v>
      </c>
      <c r="G414" s="564">
        <v>26</v>
      </c>
      <c r="H414" s="429">
        <f>F414*G414</f>
        <v>0</v>
      </c>
      <c r="I414" s="408">
        <v>25</v>
      </c>
      <c r="J414" s="429">
        <f>F414*I414</f>
        <v>0</v>
      </c>
      <c r="K414" s="564">
        <v>24</v>
      </c>
      <c r="L414" s="429">
        <f>F414*K414</f>
        <v>0</v>
      </c>
      <c r="M414" s="564">
        <v>23</v>
      </c>
      <c r="N414" s="429">
        <f>F414*M414</f>
        <v>0</v>
      </c>
      <c r="O414" s="566">
        <v>23</v>
      </c>
      <c r="P414" s="429">
        <f>F414*O414</f>
        <v>0</v>
      </c>
      <c r="Q414" s="411">
        <v>22</v>
      </c>
      <c r="R414" s="429">
        <f>F414*Q414</f>
        <v>0</v>
      </c>
      <c r="S414" s="563">
        <v>41</v>
      </c>
    </row>
    <row r="415" spans="1:19" s="1" customFormat="1" ht="33" customHeight="1">
      <c r="A415" s="1002" t="s">
        <v>301</v>
      </c>
      <c r="B415" s="47" t="s">
        <v>143</v>
      </c>
      <c r="C415" s="289" t="s">
        <v>710</v>
      </c>
      <c r="D415" s="361"/>
      <c r="E415" s="321" t="s">
        <v>27</v>
      </c>
      <c r="F415" s="57">
        <v>0</v>
      </c>
      <c r="G415" s="403">
        <v>88</v>
      </c>
      <c r="H415" s="404">
        <f t="shared" si="96"/>
        <v>0</v>
      </c>
      <c r="I415" s="403">
        <v>86</v>
      </c>
      <c r="J415" s="404">
        <f t="shared" si="101"/>
        <v>0</v>
      </c>
      <c r="K415" s="403">
        <v>84</v>
      </c>
      <c r="L415" s="404">
        <f t="shared" si="97"/>
        <v>0</v>
      </c>
      <c r="M415" s="403">
        <v>80</v>
      </c>
      <c r="N415" s="404">
        <f t="shared" si="98"/>
        <v>0</v>
      </c>
      <c r="O415" s="405">
        <v>77</v>
      </c>
      <c r="P415" s="404">
        <f t="shared" si="99"/>
        <v>0</v>
      </c>
      <c r="Q415" s="406">
        <v>76</v>
      </c>
      <c r="R415" s="404">
        <f t="shared" si="100"/>
        <v>0</v>
      </c>
      <c r="S415" s="557">
        <v>146</v>
      </c>
    </row>
    <row r="416" spans="1:19" s="261" customFormat="1" ht="33" customHeight="1">
      <c r="A416" s="1003" t="s">
        <v>809</v>
      </c>
      <c r="B416" s="885" t="s">
        <v>143</v>
      </c>
      <c r="C416" s="301"/>
      <c r="D416" s="362"/>
      <c r="E416" s="334" t="s">
        <v>742</v>
      </c>
      <c r="F416" s="266">
        <v>0</v>
      </c>
      <c r="G416" s="564">
        <v>17</v>
      </c>
      <c r="H416" s="429">
        <f>F416*G416</f>
        <v>0</v>
      </c>
      <c r="I416" s="408">
        <v>16</v>
      </c>
      <c r="J416" s="429">
        <f>F416*I416</f>
        <v>0</v>
      </c>
      <c r="K416" s="564">
        <v>16</v>
      </c>
      <c r="L416" s="429">
        <f>F416*K416</f>
        <v>0</v>
      </c>
      <c r="M416" s="564">
        <v>15</v>
      </c>
      <c r="N416" s="429">
        <f>F416*M416</f>
        <v>0</v>
      </c>
      <c r="O416" s="566">
        <v>15</v>
      </c>
      <c r="P416" s="429">
        <f>F416*O416</f>
        <v>0</v>
      </c>
      <c r="Q416" s="411">
        <v>14</v>
      </c>
      <c r="R416" s="429">
        <f>F416*Q416</f>
        <v>0</v>
      </c>
      <c r="S416" s="563">
        <v>27</v>
      </c>
    </row>
    <row r="417" spans="1:19" s="1" customFormat="1" ht="33" customHeight="1">
      <c r="A417" s="1002" t="s">
        <v>302</v>
      </c>
      <c r="B417" s="47" t="s">
        <v>142</v>
      </c>
      <c r="C417" s="289" t="s">
        <v>702</v>
      </c>
      <c r="D417" s="361"/>
      <c r="E417" s="321" t="s">
        <v>27</v>
      </c>
      <c r="F417" s="231">
        <v>0</v>
      </c>
      <c r="G417" s="403">
        <v>87</v>
      </c>
      <c r="H417" s="404">
        <f t="shared" si="96"/>
        <v>0</v>
      </c>
      <c r="I417" s="403">
        <v>85</v>
      </c>
      <c r="J417" s="404">
        <f t="shared" si="101"/>
        <v>0</v>
      </c>
      <c r="K417" s="403">
        <v>82</v>
      </c>
      <c r="L417" s="404">
        <f t="shared" si="97"/>
        <v>0</v>
      </c>
      <c r="M417" s="403">
        <v>79</v>
      </c>
      <c r="N417" s="404">
        <f t="shared" si="98"/>
        <v>0</v>
      </c>
      <c r="O417" s="405">
        <v>76</v>
      </c>
      <c r="P417" s="404">
        <f t="shared" si="99"/>
        <v>0</v>
      </c>
      <c r="Q417" s="406">
        <v>75</v>
      </c>
      <c r="R417" s="404">
        <f t="shared" si="100"/>
        <v>0</v>
      </c>
      <c r="S417" s="557">
        <v>144</v>
      </c>
    </row>
    <row r="418" spans="1:19" s="1" customFormat="1" ht="33" customHeight="1">
      <c r="A418" s="1002" t="s">
        <v>884</v>
      </c>
      <c r="B418" s="47" t="s">
        <v>142</v>
      </c>
      <c r="C418" s="289"/>
      <c r="D418" s="361"/>
      <c r="E418" s="321" t="s">
        <v>8</v>
      </c>
      <c r="F418" s="231">
        <v>0</v>
      </c>
      <c r="G418" s="403">
        <v>44</v>
      </c>
      <c r="H418" s="404">
        <f t="shared" si="96"/>
        <v>0</v>
      </c>
      <c r="I418" s="403">
        <v>43</v>
      </c>
      <c r="J418" s="404">
        <f t="shared" si="101"/>
        <v>0</v>
      </c>
      <c r="K418" s="403">
        <v>42</v>
      </c>
      <c r="L418" s="404">
        <f t="shared" si="97"/>
        <v>0</v>
      </c>
      <c r="M418" s="403">
        <v>40</v>
      </c>
      <c r="N418" s="404">
        <f t="shared" si="98"/>
        <v>0</v>
      </c>
      <c r="O418" s="405">
        <v>39</v>
      </c>
      <c r="P418" s="404">
        <f t="shared" si="99"/>
        <v>0</v>
      </c>
      <c r="Q418" s="406">
        <v>38</v>
      </c>
      <c r="R418" s="404">
        <f t="shared" si="100"/>
        <v>0</v>
      </c>
      <c r="S418" s="557">
        <v>73</v>
      </c>
    </row>
    <row r="419" spans="1:19" s="261" customFormat="1" ht="33" customHeight="1">
      <c r="A419" s="1003" t="s">
        <v>810</v>
      </c>
      <c r="B419" s="885" t="s">
        <v>142</v>
      </c>
      <c r="C419" s="301"/>
      <c r="D419" s="362"/>
      <c r="E419" s="334" t="s">
        <v>742</v>
      </c>
      <c r="F419" s="266">
        <v>0</v>
      </c>
      <c r="G419" s="564">
        <v>17</v>
      </c>
      <c r="H419" s="429">
        <f t="shared" si="96"/>
        <v>0</v>
      </c>
      <c r="I419" s="408">
        <v>16</v>
      </c>
      <c r="J419" s="429">
        <f t="shared" si="101"/>
        <v>0</v>
      </c>
      <c r="K419" s="564">
        <v>16</v>
      </c>
      <c r="L419" s="429">
        <f t="shared" si="97"/>
        <v>0</v>
      </c>
      <c r="M419" s="564">
        <v>15</v>
      </c>
      <c r="N419" s="429">
        <f t="shared" si="98"/>
        <v>0</v>
      </c>
      <c r="O419" s="566">
        <v>15</v>
      </c>
      <c r="P419" s="429">
        <f t="shared" si="99"/>
        <v>0</v>
      </c>
      <c r="Q419" s="411">
        <v>14</v>
      </c>
      <c r="R419" s="429">
        <f t="shared" si="100"/>
        <v>0</v>
      </c>
      <c r="S419" s="563">
        <v>27</v>
      </c>
    </row>
    <row r="420" spans="1:19" s="259" customFormat="1" ht="33" customHeight="1">
      <c r="A420" s="1004" t="s">
        <v>303</v>
      </c>
      <c r="B420" s="28" t="s">
        <v>180</v>
      </c>
      <c r="C420" s="302"/>
      <c r="D420" s="28"/>
      <c r="E420" s="336" t="s">
        <v>27</v>
      </c>
      <c r="F420" s="260">
        <v>0</v>
      </c>
      <c r="G420" s="426">
        <v>128</v>
      </c>
      <c r="H420" s="409">
        <f t="shared" si="96"/>
        <v>0</v>
      </c>
      <c r="I420" s="427">
        <v>125</v>
      </c>
      <c r="J420" s="409">
        <f t="shared" si="101"/>
        <v>0</v>
      </c>
      <c r="K420" s="427">
        <v>121</v>
      </c>
      <c r="L420" s="409">
        <f t="shared" si="97"/>
        <v>0</v>
      </c>
      <c r="M420" s="427">
        <v>116</v>
      </c>
      <c r="N420" s="409">
        <f t="shared" si="98"/>
        <v>0</v>
      </c>
      <c r="O420" s="418">
        <v>112</v>
      </c>
      <c r="P420" s="409">
        <f t="shared" si="99"/>
        <v>0</v>
      </c>
      <c r="Q420" s="419">
        <v>110</v>
      </c>
      <c r="R420" s="409">
        <f t="shared" si="100"/>
        <v>0</v>
      </c>
      <c r="S420" s="563">
        <v>212</v>
      </c>
    </row>
    <row r="421" spans="1:19" s="259" customFormat="1" ht="33" customHeight="1">
      <c r="A421" s="1001" t="s">
        <v>811</v>
      </c>
      <c r="B421" s="46" t="s">
        <v>180</v>
      </c>
      <c r="C421" s="396"/>
      <c r="D421" s="402"/>
      <c r="E421" s="430" t="s">
        <v>742</v>
      </c>
      <c r="F421" s="431">
        <v>0</v>
      </c>
      <c r="G421" s="427">
        <v>20</v>
      </c>
      <c r="H421" s="432">
        <f t="shared" si="96"/>
        <v>0</v>
      </c>
      <c r="I421" s="567">
        <v>19</v>
      </c>
      <c r="J421" s="432">
        <f t="shared" si="101"/>
        <v>0</v>
      </c>
      <c r="K421" s="427">
        <v>19</v>
      </c>
      <c r="L421" s="432">
        <f t="shared" si="97"/>
        <v>0</v>
      </c>
      <c r="M421" s="567">
        <v>18</v>
      </c>
      <c r="N421" s="432">
        <f t="shared" si="98"/>
        <v>0</v>
      </c>
      <c r="O421" s="418">
        <v>18</v>
      </c>
      <c r="P421" s="432">
        <f t="shared" si="99"/>
        <v>0</v>
      </c>
      <c r="Q421" s="568">
        <v>17</v>
      </c>
      <c r="R421" s="432">
        <f t="shared" si="100"/>
        <v>0</v>
      </c>
      <c r="S421" s="563">
        <v>33</v>
      </c>
    </row>
    <row r="422" spans="1:19" s="1" customFormat="1" ht="33" customHeight="1">
      <c r="A422" s="1002" t="s">
        <v>304</v>
      </c>
      <c r="B422" s="47" t="s">
        <v>179</v>
      </c>
      <c r="C422" s="289" t="s">
        <v>716</v>
      </c>
      <c r="D422" s="361"/>
      <c r="E422" s="321" t="s">
        <v>27</v>
      </c>
      <c r="F422" s="57">
        <v>0</v>
      </c>
      <c r="G422" s="428">
        <v>128</v>
      </c>
      <c r="H422" s="404">
        <f t="shared" si="96"/>
        <v>0</v>
      </c>
      <c r="I422" s="403">
        <v>125</v>
      </c>
      <c r="J422" s="404">
        <f t="shared" si="101"/>
        <v>0</v>
      </c>
      <c r="K422" s="403">
        <v>121</v>
      </c>
      <c r="L422" s="404">
        <f t="shared" si="97"/>
        <v>0</v>
      </c>
      <c r="M422" s="403">
        <v>116</v>
      </c>
      <c r="N422" s="404">
        <f t="shared" si="98"/>
        <v>0</v>
      </c>
      <c r="O422" s="405">
        <v>112</v>
      </c>
      <c r="P422" s="404">
        <f t="shared" si="99"/>
        <v>0</v>
      </c>
      <c r="Q422" s="406">
        <v>110</v>
      </c>
      <c r="R422" s="404">
        <f t="shared" si="100"/>
        <v>0</v>
      </c>
      <c r="S422" s="557">
        <v>212</v>
      </c>
    </row>
    <row r="423" spans="1:19" s="261" customFormat="1" ht="33" customHeight="1">
      <c r="A423" s="1003" t="s">
        <v>812</v>
      </c>
      <c r="B423" s="885" t="s">
        <v>179</v>
      </c>
      <c r="C423" s="301"/>
      <c r="D423" s="362"/>
      <c r="E423" s="334" t="s">
        <v>742</v>
      </c>
      <c r="F423" s="266">
        <v>0</v>
      </c>
      <c r="G423" s="427">
        <v>20</v>
      </c>
      <c r="H423" s="432">
        <f>F423*G423</f>
        <v>0</v>
      </c>
      <c r="I423" s="567">
        <v>19</v>
      </c>
      <c r="J423" s="432">
        <f>F423*I423</f>
        <v>0</v>
      </c>
      <c r="K423" s="427">
        <v>19</v>
      </c>
      <c r="L423" s="432">
        <f>F423*K423</f>
        <v>0</v>
      </c>
      <c r="M423" s="567">
        <v>18</v>
      </c>
      <c r="N423" s="432">
        <f>F423*M423</f>
        <v>0</v>
      </c>
      <c r="O423" s="418">
        <v>18</v>
      </c>
      <c r="P423" s="432">
        <f>F423*O423</f>
        <v>0</v>
      </c>
      <c r="Q423" s="568">
        <v>17</v>
      </c>
      <c r="R423" s="432">
        <f>F423*Q423</f>
        <v>0</v>
      </c>
      <c r="S423" s="563">
        <v>33</v>
      </c>
    </row>
    <row r="424" spans="1:19" s="1" customFormat="1" ht="33" customHeight="1">
      <c r="A424" s="1002" t="s">
        <v>305</v>
      </c>
      <c r="B424" s="47" t="s">
        <v>576</v>
      </c>
      <c r="C424" s="289" t="s">
        <v>695</v>
      </c>
      <c r="D424" s="361"/>
      <c r="E424" s="321" t="s">
        <v>198</v>
      </c>
      <c r="F424" s="57">
        <v>0</v>
      </c>
      <c r="G424" s="403">
        <v>630</v>
      </c>
      <c r="H424" s="404">
        <f t="shared" si="96"/>
        <v>0</v>
      </c>
      <c r="I424" s="403">
        <v>617</v>
      </c>
      <c r="J424" s="404">
        <f t="shared" si="101"/>
        <v>0</v>
      </c>
      <c r="K424" s="403">
        <v>598</v>
      </c>
      <c r="L424" s="404">
        <f t="shared" si="97"/>
        <v>0</v>
      </c>
      <c r="M424" s="403">
        <v>573</v>
      </c>
      <c r="N424" s="404">
        <f t="shared" si="98"/>
        <v>0</v>
      </c>
      <c r="O424" s="405">
        <v>554</v>
      </c>
      <c r="P424" s="404">
        <f t="shared" si="99"/>
        <v>0</v>
      </c>
      <c r="Q424" s="406">
        <v>542</v>
      </c>
      <c r="R424" s="404">
        <f t="shared" si="100"/>
        <v>0</v>
      </c>
      <c r="S424" s="557">
        <v>1049</v>
      </c>
    </row>
    <row r="425" spans="1:19" s="1" customFormat="1" ht="33" customHeight="1">
      <c r="A425" s="1002" t="s">
        <v>306</v>
      </c>
      <c r="B425" s="47" t="s">
        <v>163</v>
      </c>
      <c r="C425" s="289" t="s">
        <v>716</v>
      </c>
      <c r="D425" s="361"/>
      <c r="E425" s="321" t="s">
        <v>8</v>
      </c>
      <c r="F425" s="57">
        <v>0</v>
      </c>
      <c r="G425" s="403">
        <v>339</v>
      </c>
      <c r="H425" s="404">
        <f t="shared" si="96"/>
        <v>0</v>
      </c>
      <c r="I425" s="403">
        <v>333</v>
      </c>
      <c r="J425" s="404">
        <f t="shared" si="101"/>
        <v>0</v>
      </c>
      <c r="K425" s="403">
        <v>322</v>
      </c>
      <c r="L425" s="404">
        <f t="shared" si="97"/>
        <v>0</v>
      </c>
      <c r="M425" s="403">
        <v>309</v>
      </c>
      <c r="N425" s="404">
        <f t="shared" si="98"/>
        <v>0</v>
      </c>
      <c r="O425" s="405">
        <v>299</v>
      </c>
      <c r="P425" s="404">
        <f t="shared" si="99"/>
        <v>0</v>
      </c>
      <c r="Q425" s="406">
        <v>292</v>
      </c>
      <c r="R425" s="404">
        <f t="shared" si="100"/>
        <v>0</v>
      </c>
      <c r="S425" s="557">
        <v>565</v>
      </c>
    </row>
    <row r="426" spans="1:19" s="261" customFormat="1" ht="33" customHeight="1">
      <c r="A426" s="1003" t="s">
        <v>617</v>
      </c>
      <c r="B426" s="885" t="s">
        <v>163</v>
      </c>
      <c r="C426" s="301"/>
      <c r="D426" s="362"/>
      <c r="E426" s="334" t="s">
        <v>742</v>
      </c>
      <c r="F426" s="266">
        <v>0</v>
      </c>
      <c r="G426" s="408">
        <v>75</v>
      </c>
      <c r="H426" s="429">
        <f t="shared" si="96"/>
        <v>0</v>
      </c>
      <c r="I426" s="408">
        <v>74</v>
      </c>
      <c r="J426" s="429">
        <f t="shared" si="101"/>
        <v>0</v>
      </c>
      <c r="K426" s="408">
        <v>72</v>
      </c>
      <c r="L426" s="429">
        <f t="shared" si="97"/>
        <v>0</v>
      </c>
      <c r="M426" s="408">
        <v>69</v>
      </c>
      <c r="N426" s="429">
        <f t="shared" si="98"/>
        <v>0</v>
      </c>
      <c r="O426" s="410">
        <v>66</v>
      </c>
      <c r="P426" s="429">
        <f t="shared" si="99"/>
        <v>0</v>
      </c>
      <c r="Q426" s="411">
        <v>65</v>
      </c>
      <c r="R426" s="429">
        <f t="shared" si="100"/>
        <v>0</v>
      </c>
      <c r="S426" s="563">
        <v>125</v>
      </c>
    </row>
    <row r="427" spans="1:19" s="259" customFormat="1" ht="33" customHeight="1">
      <c r="A427" s="1001" t="s">
        <v>618</v>
      </c>
      <c r="B427" s="46" t="s">
        <v>164</v>
      </c>
      <c r="C427" s="396" t="s">
        <v>696</v>
      </c>
      <c r="D427" s="402"/>
      <c r="E427" s="430" t="s">
        <v>8</v>
      </c>
      <c r="F427" s="431">
        <v>0</v>
      </c>
      <c r="G427" s="427">
        <v>159</v>
      </c>
      <c r="H427" s="432">
        <f t="shared" si="96"/>
        <v>0</v>
      </c>
      <c r="I427" s="427">
        <v>156</v>
      </c>
      <c r="J427" s="432">
        <f t="shared" si="101"/>
        <v>0</v>
      </c>
      <c r="K427" s="427">
        <v>151</v>
      </c>
      <c r="L427" s="432">
        <f t="shared" si="97"/>
        <v>0</v>
      </c>
      <c r="M427" s="427">
        <v>145</v>
      </c>
      <c r="N427" s="432">
        <f t="shared" si="98"/>
        <v>0</v>
      </c>
      <c r="O427" s="418">
        <v>140</v>
      </c>
      <c r="P427" s="432">
        <f t="shared" si="99"/>
        <v>0</v>
      </c>
      <c r="Q427" s="419">
        <v>137</v>
      </c>
      <c r="R427" s="432">
        <f t="shared" si="100"/>
        <v>0</v>
      </c>
      <c r="S427" s="563">
        <v>265</v>
      </c>
    </row>
    <row r="428" spans="1:19" s="261" customFormat="1" ht="33" customHeight="1">
      <c r="A428" s="1003" t="s">
        <v>813</v>
      </c>
      <c r="B428" s="885" t="s">
        <v>164</v>
      </c>
      <c r="C428" s="301"/>
      <c r="D428" s="362"/>
      <c r="E428" s="334" t="s">
        <v>742</v>
      </c>
      <c r="F428" s="266">
        <v>0</v>
      </c>
      <c r="G428" s="408">
        <v>39</v>
      </c>
      <c r="H428" s="429">
        <f t="shared" si="96"/>
        <v>0</v>
      </c>
      <c r="I428" s="408">
        <v>38</v>
      </c>
      <c r="J428" s="429">
        <f t="shared" si="101"/>
        <v>0</v>
      </c>
      <c r="K428" s="408">
        <v>37</v>
      </c>
      <c r="L428" s="429">
        <f t="shared" si="97"/>
        <v>0</v>
      </c>
      <c r="M428" s="408">
        <v>36</v>
      </c>
      <c r="N428" s="429">
        <f t="shared" si="98"/>
        <v>0</v>
      </c>
      <c r="O428" s="566">
        <v>35</v>
      </c>
      <c r="P428" s="429">
        <f t="shared" si="99"/>
        <v>0</v>
      </c>
      <c r="Q428" s="411">
        <v>34</v>
      </c>
      <c r="R428" s="429">
        <f t="shared" si="100"/>
        <v>0</v>
      </c>
      <c r="S428" s="563">
        <v>65</v>
      </c>
    </row>
    <row r="429" spans="1:19" s="1" customFormat="1" ht="33" customHeight="1">
      <c r="A429" s="991" t="s">
        <v>307</v>
      </c>
      <c r="B429" s="47" t="s">
        <v>165</v>
      </c>
      <c r="C429" s="289" t="s">
        <v>696</v>
      </c>
      <c r="D429" s="361"/>
      <c r="E429" s="321" t="s">
        <v>27</v>
      </c>
      <c r="F429" s="57">
        <v>0</v>
      </c>
      <c r="G429" s="403">
        <v>240</v>
      </c>
      <c r="H429" s="404">
        <f t="shared" si="96"/>
        <v>0</v>
      </c>
      <c r="I429" s="403">
        <v>236</v>
      </c>
      <c r="J429" s="404">
        <f t="shared" si="101"/>
        <v>0</v>
      </c>
      <c r="K429" s="403">
        <v>228</v>
      </c>
      <c r="L429" s="404">
        <f t="shared" si="97"/>
        <v>0</v>
      </c>
      <c r="M429" s="403">
        <v>219</v>
      </c>
      <c r="N429" s="404">
        <f t="shared" si="98"/>
        <v>0</v>
      </c>
      <c r="O429" s="405">
        <v>212</v>
      </c>
      <c r="P429" s="404">
        <f t="shared" si="99"/>
        <v>0</v>
      </c>
      <c r="Q429" s="406">
        <v>207</v>
      </c>
      <c r="R429" s="404">
        <f t="shared" si="100"/>
        <v>0</v>
      </c>
      <c r="S429" s="557">
        <v>400</v>
      </c>
    </row>
    <row r="430" spans="1:19" s="250" customFormat="1" ht="33" customHeight="1">
      <c r="A430" s="1002" t="s">
        <v>619</v>
      </c>
      <c r="B430" s="47" t="s">
        <v>165</v>
      </c>
      <c r="C430" s="289" t="s">
        <v>696</v>
      </c>
      <c r="D430" s="361"/>
      <c r="E430" s="316" t="s">
        <v>8</v>
      </c>
      <c r="F430" s="231">
        <v>0</v>
      </c>
      <c r="G430" s="407">
        <v>123</v>
      </c>
      <c r="H430" s="413">
        <f t="shared" si="96"/>
        <v>0</v>
      </c>
      <c r="I430" s="407">
        <v>121</v>
      </c>
      <c r="J430" s="413">
        <f t="shared" si="101"/>
        <v>0</v>
      </c>
      <c r="K430" s="407">
        <v>117</v>
      </c>
      <c r="L430" s="413">
        <f t="shared" si="97"/>
        <v>0</v>
      </c>
      <c r="M430" s="407">
        <v>112</v>
      </c>
      <c r="N430" s="413">
        <f t="shared" si="98"/>
        <v>0</v>
      </c>
      <c r="O430" s="405">
        <v>109</v>
      </c>
      <c r="P430" s="413">
        <f t="shared" si="99"/>
        <v>0</v>
      </c>
      <c r="Q430" s="406">
        <v>106</v>
      </c>
      <c r="R430" s="413">
        <f t="shared" si="100"/>
        <v>0</v>
      </c>
      <c r="S430" s="558">
        <v>205</v>
      </c>
    </row>
    <row r="431" spans="1:19" s="261" customFormat="1" ht="33" customHeight="1">
      <c r="A431" s="998" t="s">
        <v>814</v>
      </c>
      <c r="B431" s="885" t="s">
        <v>165</v>
      </c>
      <c r="C431" s="301"/>
      <c r="D431" s="362"/>
      <c r="E431" s="334" t="s">
        <v>742</v>
      </c>
      <c r="F431" s="266">
        <v>0</v>
      </c>
      <c r="G431" s="408">
        <v>32</v>
      </c>
      <c r="H431" s="429">
        <f t="shared" si="96"/>
        <v>0</v>
      </c>
      <c r="I431" s="408">
        <v>31</v>
      </c>
      <c r="J431" s="429">
        <f t="shared" si="101"/>
        <v>0</v>
      </c>
      <c r="K431" s="564">
        <v>30</v>
      </c>
      <c r="L431" s="429">
        <f t="shared" si="97"/>
        <v>0</v>
      </c>
      <c r="M431" s="408">
        <v>29</v>
      </c>
      <c r="N431" s="429">
        <f t="shared" si="98"/>
        <v>0</v>
      </c>
      <c r="O431" s="410">
        <v>28</v>
      </c>
      <c r="P431" s="429">
        <f t="shared" si="99"/>
        <v>0</v>
      </c>
      <c r="Q431" s="565">
        <v>27</v>
      </c>
      <c r="R431" s="429">
        <f t="shared" si="100"/>
        <v>0</v>
      </c>
      <c r="S431" s="563">
        <v>53</v>
      </c>
    </row>
    <row r="432" spans="1:19" ht="33" customHeight="1">
      <c r="A432" s="991" t="s">
        <v>308</v>
      </c>
      <c r="B432" s="47" t="s">
        <v>166</v>
      </c>
      <c r="C432" s="289" t="s">
        <v>696</v>
      </c>
      <c r="D432" s="361"/>
      <c r="E432" s="321" t="s">
        <v>27</v>
      </c>
      <c r="F432" s="57">
        <v>0</v>
      </c>
      <c r="G432" s="403">
        <v>240</v>
      </c>
      <c r="H432" s="404">
        <f>F432*G432</f>
        <v>0</v>
      </c>
      <c r="I432" s="403">
        <v>236</v>
      </c>
      <c r="J432" s="404">
        <f t="shared" si="101"/>
        <v>0</v>
      </c>
      <c r="K432" s="403">
        <v>228</v>
      </c>
      <c r="L432" s="404">
        <f>F432*K432</f>
        <v>0</v>
      </c>
      <c r="M432" s="403">
        <v>219</v>
      </c>
      <c r="N432" s="404">
        <f>F432*M432</f>
        <v>0</v>
      </c>
      <c r="O432" s="405">
        <v>212</v>
      </c>
      <c r="P432" s="404">
        <f>F432*O432</f>
        <v>0</v>
      </c>
      <c r="Q432" s="406">
        <v>207</v>
      </c>
      <c r="R432" s="404">
        <f>F432*Q432</f>
        <v>0</v>
      </c>
      <c r="S432" s="557">
        <v>400</v>
      </c>
    </row>
    <row r="433" spans="1:19" s="250" customFormat="1" ht="33" customHeight="1">
      <c r="A433" s="1002" t="s">
        <v>620</v>
      </c>
      <c r="B433" s="47" t="s">
        <v>166</v>
      </c>
      <c r="C433" s="289" t="s">
        <v>696</v>
      </c>
      <c r="D433" s="361"/>
      <c r="E433" s="316" t="s">
        <v>8</v>
      </c>
      <c r="F433" s="231">
        <v>0</v>
      </c>
      <c r="G433" s="407">
        <v>123</v>
      </c>
      <c r="H433" s="413">
        <f>F433*G433</f>
        <v>0</v>
      </c>
      <c r="I433" s="407">
        <v>121</v>
      </c>
      <c r="J433" s="413">
        <f t="shared" si="101"/>
        <v>0</v>
      </c>
      <c r="K433" s="407">
        <v>117</v>
      </c>
      <c r="L433" s="413">
        <f>F433*K433</f>
        <v>0</v>
      </c>
      <c r="M433" s="407">
        <v>112</v>
      </c>
      <c r="N433" s="413">
        <f>F433*M433</f>
        <v>0</v>
      </c>
      <c r="O433" s="405">
        <v>109</v>
      </c>
      <c r="P433" s="413">
        <f>F433*O433</f>
        <v>0</v>
      </c>
      <c r="Q433" s="406">
        <v>106</v>
      </c>
      <c r="R433" s="413">
        <f>F433*Q433</f>
        <v>0</v>
      </c>
      <c r="S433" s="558">
        <v>205</v>
      </c>
    </row>
    <row r="434" spans="1:19" s="261" customFormat="1" ht="33" customHeight="1">
      <c r="A434" s="998" t="s">
        <v>621</v>
      </c>
      <c r="B434" s="885" t="s">
        <v>166</v>
      </c>
      <c r="C434" s="301"/>
      <c r="D434" s="362"/>
      <c r="E434" s="334" t="s">
        <v>742</v>
      </c>
      <c r="F434" s="266">
        <v>0</v>
      </c>
      <c r="G434" s="408">
        <v>32</v>
      </c>
      <c r="H434" s="429">
        <f>F434*G434</f>
        <v>0</v>
      </c>
      <c r="I434" s="408">
        <v>31</v>
      </c>
      <c r="J434" s="429">
        <f>F434*I434</f>
        <v>0</v>
      </c>
      <c r="K434" s="564">
        <v>30</v>
      </c>
      <c r="L434" s="429">
        <f>F434*K434</f>
        <v>0</v>
      </c>
      <c r="M434" s="408">
        <v>29</v>
      </c>
      <c r="N434" s="429">
        <f>F434*M434</f>
        <v>0</v>
      </c>
      <c r="O434" s="410">
        <v>28</v>
      </c>
      <c r="P434" s="429">
        <f>F434*O434</f>
        <v>0</v>
      </c>
      <c r="Q434" s="565">
        <v>27</v>
      </c>
      <c r="R434" s="429">
        <f>F434*Q434</f>
        <v>0</v>
      </c>
      <c r="S434" s="563">
        <v>53</v>
      </c>
    </row>
    <row r="435" spans="1:19" s="250" customFormat="1" ht="33" customHeight="1">
      <c r="A435" s="1002" t="s">
        <v>826</v>
      </c>
      <c r="B435" s="47" t="s">
        <v>167</v>
      </c>
      <c r="C435" s="289" t="s">
        <v>696</v>
      </c>
      <c r="D435" s="361"/>
      <c r="E435" s="316" t="s">
        <v>8</v>
      </c>
      <c r="F435" s="231">
        <v>0</v>
      </c>
      <c r="G435" s="407">
        <v>102</v>
      </c>
      <c r="H435" s="413">
        <f aca="true" t="shared" si="102" ref="H435:H442">F435*G435</f>
        <v>0</v>
      </c>
      <c r="I435" s="407">
        <v>100</v>
      </c>
      <c r="J435" s="413">
        <f t="shared" si="101"/>
        <v>0</v>
      </c>
      <c r="K435" s="407">
        <v>97</v>
      </c>
      <c r="L435" s="413">
        <f aca="true" t="shared" si="103" ref="L435:L442">F435*K435</f>
        <v>0</v>
      </c>
      <c r="M435" s="407">
        <v>93</v>
      </c>
      <c r="N435" s="413">
        <f aca="true" t="shared" si="104" ref="N435:N442">F435*M435</f>
        <v>0</v>
      </c>
      <c r="O435" s="405">
        <v>90</v>
      </c>
      <c r="P435" s="413">
        <f aca="true" t="shared" si="105" ref="P435:P442">F435*O435</f>
        <v>0</v>
      </c>
      <c r="Q435" s="406">
        <v>88</v>
      </c>
      <c r="R435" s="413">
        <f aca="true" t="shared" si="106" ref="R435:R442">F435*Q435</f>
        <v>0</v>
      </c>
      <c r="S435" s="558">
        <v>169</v>
      </c>
    </row>
    <row r="436" spans="1:19" s="261" customFormat="1" ht="33" customHeight="1">
      <c r="A436" s="998" t="s">
        <v>815</v>
      </c>
      <c r="B436" s="885" t="s">
        <v>167</v>
      </c>
      <c r="C436" s="301"/>
      <c r="D436" s="362"/>
      <c r="E436" s="334" t="s">
        <v>742</v>
      </c>
      <c r="F436" s="266">
        <v>0</v>
      </c>
      <c r="G436" s="408">
        <v>28</v>
      </c>
      <c r="H436" s="429">
        <f t="shared" si="102"/>
        <v>0</v>
      </c>
      <c r="I436" s="564">
        <v>27</v>
      </c>
      <c r="J436" s="429">
        <f t="shared" si="101"/>
        <v>0</v>
      </c>
      <c r="K436" s="408">
        <v>26</v>
      </c>
      <c r="L436" s="429">
        <f t="shared" si="103"/>
        <v>0</v>
      </c>
      <c r="M436" s="564">
        <v>25</v>
      </c>
      <c r="N436" s="429">
        <f t="shared" si="104"/>
        <v>0</v>
      </c>
      <c r="O436" s="410">
        <v>25</v>
      </c>
      <c r="P436" s="429">
        <f t="shared" si="105"/>
        <v>0</v>
      </c>
      <c r="Q436" s="565">
        <v>24</v>
      </c>
      <c r="R436" s="429">
        <f t="shared" si="106"/>
        <v>0</v>
      </c>
      <c r="S436" s="563">
        <v>46</v>
      </c>
    </row>
    <row r="437" spans="1:19" s="250" customFormat="1" ht="33" customHeight="1">
      <c r="A437" s="1002" t="s">
        <v>622</v>
      </c>
      <c r="B437" s="47" t="s">
        <v>168</v>
      </c>
      <c r="C437" s="289" t="s">
        <v>696</v>
      </c>
      <c r="D437" s="361"/>
      <c r="E437" s="316" t="s">
        <v>8</v>
      </c>
      <c r="F437" s="231">
        <v>0</v>
      </c>
      <c r="G437" s="407">
        <v>159</v>
      </c>
      <c r="H437" s="413">
        <f t="shared" si="102"/>
        <v>0</v>
      </c>
      <c r="I437" s="407">
        <v>156</v>
      </c>
      <c r="J437" s="413">
        <f t="shared" si="101"/>
        <v>0</v>
      </c>
      <c r="K437" s="407">
        <v>151</v>
      </c>
      <c r="L437" s="413">
        <f t="shared" si="103"/>
        <v>0</v>
      </c>
      <c r="M437" s="407">
        <v>145</v>
      </c>
      <c r="N437" s="413">
        <f t="shared" si="104"/>
        <v>0</v>
      </c>
      <c r="O437" s="405">
        <v>140</v>
      </c>
      <c r="P437" s="413">
        <f t="shared" si="105"/>
        <v>0</v>
      </c>
      <c r="Q437" s="406">
        <v>137</v>
      </c>
      <c r="R437" s="413">
        <f t="shared" si="106"/>
        <v>0</v>
      </c>
      <c r="S437" s="558">
        <v>265</v>
      </c>
    </row>
    <row r="438" spans="1:19" s="261" customFormat="1" ht="33" customHeight="1">
      <c r="A438" s="1003" t="s">
        <v>816</v>
      </c>
      <c r="B438" s="885" t="s">
        <v>168</v>
      </c>
      <c r="C438" s="301"/>
      <c r="D438" s="362"/>
      <c r="E438" s="334" t="s">
        <v>742</v>
      </c>
      <c r="F438" s="266">
        <v>0</v>
      </c>
      <c r="G438" s="408">
        <v>39</v>
      </c>
      <c r="H438" s="429">
        <f t="shared" si="102"/>
        <v>0</v>
      </c>
      <c r="I438" s="408">
        <v>38</v>
      </c>
      <c r="J438" s="429">
        <f>F438*I438</f>
        <v>0</v>
      </c>
      <c r="K438" s="408">
        <v>37</v>
      </c>
      <c r="L438" s="429">
        <f t="shared" si="103"/>
        <v>0</v>
      </c>
      <c r="M438" s="408">
        <v>36</v>
      </c>
      <c r="N438" s="429">
        <f t="shared" si="104"/>
        <v>0</v>
      </c>
      <c r="O438" s="566">
        <v>35</v>
      </c>
      <c r="P438" s="429">
        <f t="shared" si="105"/>
        <v>0</v>
      </c>
      <c r="Q438" s="411">
        <v>34</v>
      </c>
      <c r="R438" s="429">
        <f t="shared" si="106"/>
        <v>0</v>
      </c>
      <c r="S438" s="563">
        <v>65</v>
      </c>
    </row>
    <row r="439" spans="1:19" s="250" customFormat="1" ht="33" customHeight="1">
      <c r="A439" s="1002" t="s">
        <v>827</v>
      </c>
      <c r="B439" s="47" t="s">
        <v>169</v>
      </c>
      <c r="C439" s="289" t="s">
        <v>696</v>
      </c>
      <c r="D439" s="361"/>
      <c r="E439" s="316" t="s">
        <v>8</v>
      </c>
      <c r="F439" s="231">
        <v>0</v>
      </c>
      <c r="G439" s="407">
        <v>123</v>
      </c>
      <c r="H439" s="413">
        <f t="shared" si="102"/>
        <v>0</v>
      </c>
      <c r="I439" s="407">
        <v>121</v>
      </c>
      <c r="J439" s="413">
        <f t="shared" si="101"/>
        <v>0</v>
      </c>
      <c r="K439" s="407">
        <v>117</v>
      </c>
      <c r="L439" s="413">
        <f t="shared" si="103"/>
        <v>0</v>
      </c>
      <c r="M439" s="407">
        <v>112</v>
      </c>
      <c r="N439" s="413">
        <f t="shared" si="104"/>
        <v>0</v>
      </c>
      <c r="O439" s="405">
        <v>109</v>
      </c>
      <c r="P439" s="413">
        <f t="shared" si="105"/>
        <v>0</v>
      </c>
      <c r="Q439" s="406">
        <v>106</v>
      </c>
      <c r="R439" s="413">
        <f t="shared" si="106"/>
        <v>0</v>
      </c>
      <c r="S439" s="558">
        <v>205</v>
      </c>
    </row>
    <row r="440" spans="1:19" s="261" customFormat="1" ht="33" customHeight="1">
      <c r="A440" s="998" t="s">
        <v>623</v>
      </c>
      <c r="B440" s="885" t="s">
        <v>169</v>
      </c>
      <c r="C440" s="301"/>
      <c r="D440" s="362"/>
      <c r="E440" s="334" t="s">
        <v>742</v>
      </c>
      <c r="F440" s="266">
        <v>0</v>
      </c>
      <c r="G440" s="408">
        <v>32</v>
      </c>
      <c r="H440" s="429">
        <f t="shared" si="102"/>
        <v>0</v>
      </c>
      <c r="I440" s="408">
        <v>31</v>
      </c>
      <c r="J440" s="429">
        <f t="shared" si="101"/>
        <v>0</v>
      </c>
      <c r="K440" s="564">
        <v>30</v>
      </c>
      <c r="L440" s="429">
        <f t="shared" si="103"/>
        <v>0</v>
      </c>
      <c r="M440" s="408">
        <v>29</v>
      </c>
      <c r="N440" s="429">
        <f t="shared" si="104"/>
        <v>0</v>
      </c>
      <c r="O440" s="410">
        <v>28</v>
      </c>
      <c r="P440" s="429">
        <f t="shared" si="105"/>
        <v>0</v>
      </c>
      <c r="Q440" s="565">
        <v>27</v>
      </c>
      <c r="R440" s="429">
        <f t="shared" si="106"/>
        <v>0</v>
      </c>
      <c r="S440" s="563">
        <v>53</v>
      </c>
    </row>
    <row r="441" spans="1:19" ht="33" customHeight="1">
      <c r="A441" s="991" t="s">
        <v>309</v>
      </c>
      <c r="B441" s="47" t="s">
        <v>170</v>
      </c>
      <c r="C441" s="289" t="s">
        <v>696</v>
      </c>
      <c r="D441" s="361"/>
      <c r="E441" s="321" t="s">
        <v>27</v>
      </c>
      <c r="F441" s="57">
        <v>0</v>
      </c>
      <c r="G441" s="403">
        <v>240</v>
      </c>
      <c r="H441" s="404">
        <f t="shared" si="102"/>
        <v>0</v>
      </c>
      <c r="I441" s="403">
        <v>236</v>
      </c>
      <c r="J441" s="404">
        <f t="shared" si="101"/>
        <v>0</v>
      </c>
      <c r="K441" s="403">
        <v>228</v>
      </c>
      <c r="L441" s="404">
        <f t="shared" si="103"/>
        <v>0</v>
      </c>
      <c r="M441" s="403">
        <v>219</v>
      </c>
      <c r="N441" s="404">
        <f t="shared" si="104"/>
        <v>0</v>
      </c>
      <c r="O441" s="405">
        <v>212</v>
      </c>
      <c r="P441" s="404">
        <f t="shared" si="105"/>
        <v>0</v>
      </c>
      <c r="Q441" s="406">
        <v>207</v>
      </c>
      <c r="R441" s="404">
        <f t="shared" si="106"/>
        <v>0</v>
      </c>
      <c r="S441" s="557">
        <v>400</v>
      </c>
    </row>
    <row r="442" spans="1:19" s="250" customFormat="1" ht="33" customHeight="1">
      <c r="A442" s="1002" t="s">
        <v>624</v>
      </c>
      <c r="B442" s="47" t="s">
        <v>170</v>
      </c>
      <c r="C442" s="289" t="s">
        <v>696</v>
      </c>
      <c r="D442" s="361"/>
      <c r="E442" s="316" t="s">
        <v>8</v>
      </c>
      <c r="F442" s="231">
        <v>0</v>
      </c>
      <c r="G442" s="407">
        <v>123</v>
      </c>
      <c r="H442" s="413">
        <f t="shared" si="102"/>
        <v>0</v>
      </c>
      <c r="I442" s="407">
        <v>121</v>
      </c>
      <c r="J442" s="413">
        <f t="shared" si="101"/>
        <v>0</v>
      </c>
      <c r="K442" s="407">
        <v>117</v>
      </c>
      <c r="L442" s="413">
        <f t="shared" si="103"/>
        <v>0</v>
      </c>
      <c r="M442" s="407">
        <v>112</v>
      </c>
      <c r="N442" s="413">
        <f t="shared" si="104"/>
        <v>0</v>
      </c>
      <c r="O442" s="405">
        <v>109</v>
      </c>
      <c r="P442" s="413">
        <f t="shared" si="105"/>
        <v>0</v>
      </c>
      <c r="Q442" s="406">
        <v>106</v>
      </c>
      <c r="R442" s="413">
        <f t="shared" si="106"/>
        <v>0</v>
      </c>
      <c r="S442" s="558">
        <v>205</v>
      </c>
    </row>
    <row r="443" spans="1:19" s="261" customFormat="1" ht="33" customHeight="1">
      <c r="A443" s="1003" t="s">
        <v>817</v>
      </c>
      <c r="B443" s="885" t="s">
        <v>170</v>
      </c>
      <c r="C443" s="301"/>
      <c r="D443" s="362"/>
      <c r="E443" s="334" t="s">
        <v>742</v>
      </c>
      <c r="F443" s="266">
        <v>0</v>
      </c>
      <c r="G443" s="408">
        <v>32</v>
      </c>
      <c r="H443" s="429">
        <f>F443*G443</f>
        <v>0</v>
      </c>
      <c r="I443" s="408">
        <v>31</v>
      </c>
      <c r="J443" s="429">
        <f>F443*I443</f>
        <v>0</v>
      </c>
      <c r="K443" s="564">
        <v>30</v>
      </c>
      <c r="L443" s="429">
        <f>F443*K443</f>
        <v>0</v>
      </c>
      <c r="M443" s="408">
        <v>29</v>
      </c>
      <c r="N443" s="429">
        <f>F443*M443</f>
        <v>0</v>
      </c>
      <c r="O443" s="410">
        <v>28</v>
      </c>
      <c r="P443" s="429">
        <f>F443*O443</f>
        <v>0</v>
      </c>
      <c r="Q443" s="565">
        <v>27</v>
      </c>
      <c r="R443" s="429">
        <f>F443*Q443</f>
        <v>0</v>
      </c>
      <c r="S443" s="563">
        <v>53</v>
      </c>
    </row>
    <row r="444" spans="1:19" s="250" customFormat="1" ht="33" customHeight="1">
      <c r="A444" s="1002" t="s">
        <v>828</v>
      </c>
      <c r="B444" s="47" t="s">
        <v>584</v>
      </c>
      <c r="C444" s="289" t="s">
        <v>696</v>
      </c>
      <c r="D444" s="361"/>
      <c r="E444" s="316" t="s">
        <v>8</v>
      </c>
      <c r="F444" s="231">
        <v>0</v>
      </c>
      <c r="G444" s="407">
        <v>159</v>
      </c>
      <c r="H444" s="413">
        <f>F444*G444</f>
        <v>0</v>
      </c>
      <c r="I444" s="407">
        <v>156</v>
      </c>
      <c r="J444" s="413">
        <f t="shared" si="101"/>
        <v>0</v>
      </c>
      <c r="K444" s="407">
        <v>151</v>
      </c>
      <c r="L444" s="413">
        <f>F444*K444</f>
        <v>0</v>
      </c>
      <c r="M444" s="407">
        <v>145</v>
      </c>
      <c r="N444" s="413">
        <f>F444*M444</f>
        <v>0</v>
      </c>
      <c r="O444" s="405">
        <v>140</v>
      </c>
      <c r="P444" s="413">
        <f>F444*O444</f>
        <v>0</v>
      </c>
      <c r="Q444" s="406">
        <v>137</v>
      </c>
      <c r="R444" s="413">
        <f>F444*Q444</f>
        <v>0</v>
      </c>
      <c r="S444" s="558">
        <v>265</v>
      </c>
    </row>
    <row r="445" spans="1:19" s="261" customFormat="1" ht="33" customHeight="1">
      <c r="A445" s="998" t="s">
        <v>818</v>
      </c>
      <c r="B445" s="885" t="s">
        <v>584</v>
      </c>
      <c r="C445" s="301"/>
      <c r="D445" s="362"/>
      <c r="E445" s="334" t="s">
        <v>742</v>
      </c>
      <c r="F445" s="266">
        <v>0</v>
      </c>
      <c r="G445" s="408">
        <v>39</v>
      </c>
      <c r="H445" s="429">
        <f>F445*G445</f>
        <v>0</v>
      </c>
      <c r="I445" s="408">
        <v>38</v>
      </c>
      <c r="J445" s="429">
        <f t="shared" si="101"/>
        <v>0</v>
      </c>
      <c r="K445" s="408">
        <v>37</v>
      </c>
      <c r="L445" s="429">
        <f>F445*K445</f>
        <v>0</v>
      </c>
      <c r="M445" s="408">
        <v>36</v>
      </c>
      <c r="N445" s="429">
        <f>F445*M445</f>
        <v>0</v>
      </c>
      <c r="O445" s="566">
        <v>35</v>
      </c>
      <c r="P445" s="429">
        <f>F445*O445</f>
        <v>0</v>
      </c>
      <c r="Q445" s="411">
        <v>34</v>
      </c>
      <c r="R445" s="429">
        <f>F445*Q445</f>
        <v>0</v>
      </c>
      <c r="S445" s="563">
        <v>65</v>
      </c>
    </row>
    <row r="446" spans="1:19" ht="15">
      <c r="A446" s="1005" t="s">
        <v>718</v>
      </c>
      <c r="B446" s="77"/>
      <c r="C446" s="292"/>
      <c r="D446" s="365" t="s">
        <v>118</v>
      </c>
      <c r="E446" s="337"/>
      <c r="F446" s="70"/>
      <c r="G446" s="222"/>
      <c r="H446" s="223"/>
      <c r="I446" s="222"/>
      <c r="J446" s="223"/>
      <c r="K446" s="222"/>
      <c r="L446" s="223"/>
      <c r="M446" s="222"/>
      <c r="N446" s="223"/>
      <c r="O446" s="224"/>
      <c r="P446" s="225"/>
      <c r="Q446" s="226"/>
      <c r="R446" s="227"/>
      <c r="S446" s="228"/>
    </row>
    <row r="447" spans="1:19" ht="30">
      <c r="A447" s="1006"/>
      <c r="B447" s="47" t="s">
        <v>630</v>
      </c>
      <c r="C447" s="76"/>
      <c r="D447" s="361" t="s">
        <v>122</v>
      </c>
      <c r="E447" s="321" t="s">
        <v>121</v>
      </c>
      <c r="F447" s="57">
        <v>0</v>
      </c>
      <c r="G447" s="110">
        <v>195</v>
      </c>
      <c r="H447" s="194">
        <f>F447*G447</f>
        <v>0</v>
      </c>
      <c r="I447" s="110">
        <v>191</v>
      </c>
      <c r="J447" s="139">
        <f>F447*I447</f>
        <v>0</v>
      </c>
      <c r="K447" s="110">
        <v>186</v>
      </c>
      <c r="L447" s="139">
        <f>F447*K447</f>
        <v>0</v>
      </c>
      <c r="M447" s="110">
        <v>178</v>
      </c>
      <c r="N447" s="139">
        <f>F447*M447</f>
        <v>0</v>
      </c>
      <c r="O447" s="195">
        <v>172</v>
      </c>
      <c r="P447" s="196">
        <f>F447*O447</f>
        <v>0</v>
      </c>
      <c r="Q447" s="112">
        <v>168</v>
      </c>
      <c r="R447" s="139">
        <f>F447*Q447</f>
        <v>0</v>
      </c>
      <c r="S447" s="210">
        <v>325</v>
      </c>
    </row>
    <row r="448" spans="1:19" ht="30">
      <c r="A448" s="1006" t="s">
        <v>203</v>
      </c>
      <c r="B448" s="47" t="s">
        <v>719</v>
      </c>
      <c r="C448" s="76"/>
      <c r="D448" s="361" t="s">
        <v>90</v>
      </c>
      <c r="E448" s="321" t="s">
        <v>21</v>
      </c>
      <c r="F448" s="57">
        <v>0</v>
      </c>
      <c r="G448" s="110">
        <v>741</v>
      </c>
      <c r="H448" s="194">
        <f>F448*G448</f>
        <v>0</v>
      </c>
      <c r="I448" s="110">
        <v>727</v>
      </c>
      <c r="J448" s="139">
        <f>F448*I448</f>
        <v>0</v>
      </c>
      <c r="K448" s="110">
        <v>705</v>
      </c>
      <c r="L448" s="139">
        <f>F448*K448</f>
        <v>0</v>
      </c>
      <c r="M448" s="110">
        <v>675</v>
      </c>
      <c r="N448" s="139">
        <f>F448*M448</f>
        <v>0</v>
      </c>
      <c r="O448" s="195">
        <v>653</v>
      </c>
      <c r="P448" s="196">
        <f>F448*O448</f>
        <v>0</v>
      </c>
      <c r="Q448" s="112">
        <v>638</v>
      </c>
      <c r="R448" s="139">
        <f>F448*Q448</f>
        <v>0</v>
      </c>
      <c r="S448" s="210">
        <v>1235</v>
      </c>
    </row>
    <row r="449" spans="1:19" s="279" customFormat="1" ht="15">
      <c r="A449" s="1006"/>
      <c r="B449" s="47" t="s">
        <v>626</v>
      </c>
      <c r="C449" s="76"/>
      <c r="D449" s="366" t="s">
        <v>173</v>
      </c>
      <c r="E449" s="321" t="s">
        <v>21</v>
      </c>
      <c r="F449" s="57">
        <v>0</v>
      </c>
      <c r="G449" s="110">
        <v>315</v>
      </c>
      <c r="H449" s="194">
        <f>F449*G449</f>
        <v>0</v>
      </c>
      <c r="I449" s="110">
        <v>309</v>
      </c>
      <c r="J449" s="139">
        <f>F449*I449</f>
        <v>0</v>
      </c>
      <c r="K449" s="110">
        <v>306</v>
      </c>
      <c r="L449" s="139">
        <f>F449*K449</f>
        <v>0</v>
      </c>
      <c r="M449" s="110">
        <v>300</v>
      </c>
      <c r="N449" s="139">
        <f>F449*M449</f>
        <v>0</v>
      </c>
      <c r="O449" s="195">
        <v>296</v>
      </c>
      <c r="P449" s="196">
        <f>F449*O449</f>
        <v>0</v>
      </c>
      <c r="Q449" s="112">
        <v>291</v>
      </c>
      <c r="R449" s="139">
        <f>F449*Q449</f>
        <v>0</v>
      </c>
      <c r="S449" s="210">
        <v>455</v>
      </c>
    </row>
    <row r="450" spans="1:19" s="1" customFormat="1" ht="45">
      <c r="A450" s="1006"/>
      <c r="B450" s="47" t="s">
        <v>628</v>
      </c>
      <c r="C450" s="76"/>
      <c r="D450" s="366" t="s">
        <v>629</v>
      </c>
      <c r="E450" s="321" t="s">
        <v>21</v>
      </c>
      <c r="F450" s="57">
        <v>0</v>
      </c>
      <c r="G450" s="1083" t="s">
        <v>627</v>
      </c>
      <c r="H450" s="1084"/>
      <c r="I450" s="1084"/>
      <c r="J450" s="1084"/>
      <c r="K450" s="1084"/>
      <c r="L450" s="1084"/>
      <c r="M450" s="1084"/>
      <c r="N450" s="1084"/>
      <c r="O450" s="1084"/>
      <c r="P450" s="1084"/>
      <c r="Q450" s="1084"/>
      <c r="R450" s="1084"/>
      <c r="S450" s="1085"/>
    </row>
    <row r="451" spans="1:19" ht="15">
      <c r="A451" s="1005" t="s">
        <v>46</v>
      </c>
      <c r="B451" s="74"/>
      <c r="C451" s="74"/>
      <c r="D451" s="78"/>
      <c r="E451" s="333"/>
      <c r="F451" s="79"/>
      <c r="G451" s="205"/>
      <c r="H451" s="189"/>
      <c r="I451" s="188"/>
      <c r="J451" s="189"/>
      <c r="K451" s="188"/>
      <c r="L451" s="189"/>
      <c r="M451" s="188"/>
      <c r="N451" s="189"/>
      <c r="O451" s="190"/>
      <c r="P451" s="206"/>
      <c r="Q451" s="192"/>
      <c r="R451" s="161"/>
      <c r="S451" s="207"/>
    </row>
    <row r="452" spans="1:19" s="1" customFormat="1" ht="33" customHeight="1">
      <c r="A452" s="1006" t="s">
        <v>224</v>
      </c>
      <c r="B452" s="47" t="s">
        <v>214</v>
      </c>
      <c r="C452" s="76"/>
      <c r="D452" s="361" t="s">
        <v>210</v>
      </c>
      <c r="E452" s="321" t="s">
        <v>32</v>
      </c>
      <c r="F452" s="57">
        <v>0</v>
      </c>
      <c r="G452" s="110">
        <v>31</v>
      </c>
      <c r="H452" s="194">
        <f aca="true" t="shared" si="107" ref="H452:H460">F452*G452</f>
        <v>0</v>
      </c>
      <c r="I452" s="110">
        <v>31</v>
      </c>
      <c r="J452" s="194">
        <f aca="true" t="shared" si="108" ref="J452:J460">F452*I452</f>
        <v>0</v>
      </c>
      <c r="K452" s="110">
        <v>30</v>
      </c>
      <c r="L452" s="194">
        <f aca="true" t="shared" si="109" ref="L452:L460">F452*K452</f>
        <v>0</v>
      </c>
      <c r="M452" s="110">
        <v>29</v>
      </c>
      <c r="N452" s="194">
        <f aca="true" t="shared" si="110" ref="N452:N460">F452*M452</f>
        <v>0</v>
      </c>
      <c r="O452" s="195">
        <v>28</v>
      </c>
      <c r="P452" s="211">
        <f aca="true" t="shared" si="111" ref="P452:P460">F452*O452</f>
        <v>0</v>
      </c>
      <c r="Q452" s="112">
        <v>27</v>
      </c>
      <c r="R452" s="208">
        <f aca="true" t="shared" si="112" ref="R452:R460">F452*Q452</f>
        <v>0</v>
      </c>
      <c r="S452" s="210">
        <v>52</v>
      </c>
    </row>
    <row r="453" spans="1:19" s="1" customFormat="1" ht="33" customHeight="1">
      <c r="A453" s="1006" t="s">
        <v>225</v>
      </c>
      <c r="B453" s="47" t="s">
        <v>204</v>
      </c>
      <c r="C453" s="76"/>
      <c r="D453" s="361"/>
      <c r="E453" s="321" t="s">
        <v>32</v>
      </c>
      <c r="F453" s="57">
        <v>0</v>
      </c>
      <c r="G453" s="110">
        <v>98</v>
      </c>
      <c r="H453" s="194">
        <f t="shared" si="107"/>
        <v>0</v>
      </c>
      <c r="I453" s="110">
        <v>96</v>
      </c>
      <c r="J453" s="194">
        <f t="shared" si="108"/>
        <v>0</v>
      </c>
      <c r="K453" s="110">
        <v>94</v>
      </c>
      <c r="L453" s="194">
        <f t="shared" si="109"/>
        <v>0</v>
      </c>
      <c r="M453" s="110">
        <v>90</v>
      </c>
      <c r="N453" s="194">
        <f t="shared" si="110"/>
        <v>0</v>
      </c>
      <c r="O453" s="195">
        <v>86</v>
      </c>
      <c r="P453" s="211">
        <f t="shared" si="111"/>
        <v>0</v>
      </c>
      <c r="Q453" s="112">
        <v>85</v>
      </c>
      <c r="R453" s="208">
        <f t="shared" si="112"/>
        <v>0</v>
      </c>
      <c r="S453" s="210">
        <v>163</v>
      </c>
    </row>
    <row r="454" spans="1:19" s="1" customFormat="1" ht="33" customHeight="1">
      <c r="A454" s="1006" t="s">
        <v>226</v>
      </c>
      <c r="B454" s="47" t="s">
        <v>205</v>
      </c>
      <c r="C454" s="76"/>
      <c r="D454" s="361"/>
      <c r="E454" s="321" t="s">
        <v>32</v>
      </c>
      <c r="F454" s="57">
        <v>0</v>
      </c>
      <c r="G454" s="110">
        <v>98</v>
      </c>
      <c r="H454" s="194">
        <f t="shared" si="107"/>
        <v>0</v>
      </c>
      <c r="I454" s="110">
        <v>96</v>
      </c>
      <c r="J454" s="194">
        <f t="shared" si="108"/>
        <v>0</v>
      </c>
      <c r="K454" s="110">
        <v>94</v>
      </c>
      <c r="L454" s="194">
        <f t="shared" si="109"/>
        <v>0</v>
      </c>
      <c r="M454" s="110">
        <v>90</v>
      </c>
      <c r="N454" s="194">
        <f t="shared" si="110"/>
        <v>0</v>
      </c>
      <c r="O454" s="195">
        <v>86</v>
      </c>
      <c r="P454" s="211">
        <f t="shared" si="111"/>
        <v>0</v>
      </c>
      <c r="Q454" s="112">
        <v>85</v>
      </c>
      <c r="R454" s="208">
        <f t="shared" si="112"/>
        <v>0</v>
      </c>
      <c r="S454" s="210">
        <v>163</v>
      </c>
    </row>
    <row r="455" spans="1:19" s="1" customFormat="1" ht="33" customHeight="1">
      <c r="A455" s="1006" t="s">
        <v>227</v>
      </c>
      <c r="B455" s="47" t="s">
        <v>206</v>
      </c>
      <c r="C455" s="76"/>
      <c r="D455" s="361"/>
      <c r="E455" s="321" t="s">
        <v>32</v>
      </c>
      <c r="F455" s="57">
        <v>0</v>
      </c>
      <c r="G455" s="110">
        <v>98</v>
      </c>
      <c r="H455" s="194">
        <f t="shared" si="107"/>
        <v>0</v>
      </c>
      <c r="I455" s="110">
        <v>96</v>
      </c>
      <c r="J455" s="194">
        <f t="shared" si="108"/>
        <v>0</v>
      </c>
      <c r="K455" s="110">
        <v>94</v>
      </c>
      <c r="L455" s="194">
        <f t="shared" si="109"/>
        <v>0</v>
      </c>
      <c r="M455" s="110">
        <v>90</v>
      </c>
      <c r="N455" s="194">
        <f t="shared" si="110"/>
        <v>0</v>
      </c>
      <c r="O455" s="195">
        <v>86</v>
      </c>
      <c r="P455" s="211">
        <f t="shared" si="111"/>
        <v>0</v>
      </c>
      <c r="Q455" s="112">
        <v>85</v>
      </c>
      <c r="R455" s="208">
        <f t="shared" si="112"/>
        <v>0</v>
      </c>
      <c r="S455" s="210">
        <v>163</v>
      </c>
    </row>
    <row r="456" spans="1:19" s="1" customFormat="1" ht="33" customHeight="1">
      <c r="A456" s="1006" t="s">
        <v>228</v>
      </c>
      <c r="B456" s="47" t="s">
        <v>207</v>
      </c>
      <c r="C456" s="76"/>
      <c r="D456" s="361"/>
      <c r="E456" s="321" t="s">
        <v>32</v>
      </c>
      <c r="F456" s="57">
        <v>0</v>
      </c>
      <c r="G456" s="110">
        <v>234</v>
      </c>
      <c r="H456" s="194">
        <f t="shared" si="107"/>
        <v>0</v>
      </c>
      <c r="I456" s="110">
        <v>231</v>
      </c>
      <c r="J456" s="194">
        <f t="shared" si="108"/>
        <v>0</v>
      </c>
      <c r="K456" s="110">
        <v>222</v>
      </c>
      <c r="L456" s="194">
        <f t="shared" si="109"/>
        <v>0</v>
      </c>
      <c r="M456" s="110">
        <v>213</v>
      </c>
      <c r="N456" s="194">
        <f t="shared" si="110"/>
        <v>0</v>
      </c>
      <c r="O456" s="195">
        <v>207</v>
      </c>
      <c r="P456" s="211">
        <f t="shared" si="111"/>
        <v>0</v>
      </c>
      <c r="Q456" s="112">
        <v>202</v>
      </c>
      <c r="R456" s="208">
        <f t="shared" si="112"/>
        <v>0</v>
      </c>
      <c r="S456" s="210">
        <v>390</v>
      </c>
    </row>
    <row r="457" spans="1:19" s="1" customFormat="1" ht="33" customHeight="1">
      <c r="A457" s="1006" t="s">
        <v>229</v>
      </c>
      <c r="B457" s="47" t="s">
        <v>208</v>
      </c>
      <c r="C457" s="76"/>
      <c r="D457" s="361"/>
      <c r="E457" s="321" t="s">
        <v>32</v>
      </c>
      <c r="F457" s="57">
        <v>0</v>
      </c>
      <c r="G457" s="110">
        <v>75</v>
      </c>
      <c r="H457" s="194">
        <f t="shared" si="107"/>
        <v>0</v>
      </c>
      <c r="I457" s="110">
        <v>74</v>
      </c>
      <c r="J457" s="194">
        <f t="shared" si="108"/>
        <v>0</v>
      </c>
      <c r="K457" s="110">
        <v>73</v>
      </c>
      <c r="L457" s="194">
        <f t="shared" si="109"/>
        <v>0</v>
      </c>
      <c r="M457" s="110">
        <v>69</v>
      </c>
      <c r="N457" s="194">
        <f t="shared" si="110"/>
        <v>0</v>
      </c>
      <c r="O457" s="195">
        <v>66</v>
      </c>
      <c r="P457" s="211">
        <f t="shared" si="111"/>
        <v>0</v>
      </c>
      <c r="Q457" s="112">
        <v>65</v>
      </c>
      <c r="R457" s="208">
        <f t="shared" si="112"/>
        <v>0</v>
      </c>
      <c r="S457" s="210">
        <v>125</v>
      </c>
    </row>
    <row r="458" spans="1:19" s="1" customFormat="1" ht="33" customHeight="1">
      <c r="A458" s="1006" t="s">
        <v>230</v>
      </c>
      <c r="B458" s="47" t="s">
        <v>209</v>
      </c>
      <c r="C458" s="76"/>
      <c r="D458" s="361"/>
      <c r="E458" s="321" t="s">
        <v>32</v>
      </c>
      <c r="F458" s="57">
        <v>0</v>
      </c>
      <c r="G458" s="110">
        <v>70</v>
      </c>
      <c r="H458" s="194">
        <f t="shared" si="107"/>
        <v>0</v>
      </c>
      <c r="I458" s="110">
        <v>69</v>
      </c>
      <c r="J458" s="194">
        <f t="shared" si="108"/>
        <v>0</v>
      </c>
      <c r="K458" s="110">
        <v>68</v>
      </c>
      <c r="L458" s="194">
        <f t="shared" si="109"/>
        <v>0</v>
      </c>
      <c r="M458" s="110">
        <v>65</v>
      </c>
      <c r="N458" s="194">
        <f t="shared" si="110"/>
        <v>0</v>
      </c>
      <c r="O458" s="195">
        <v>62</v>
      </c>
      <c r="P458" s="211">
        <f t="shared" si="111"/>
        <v>0</v>
      </c>
      <c r="Q458" s="112">
        <v>61</v>
      </c>
      <c r="R458" s="208">
        <f t="shared" si="112"/>
        <v>0</v>
      </c>
      <c r="S458" s="210">
        <v>117</v>
      </c>
    </row>
    <row r="459" spans="1:19" s="1" customFormat="1" ht="33.75" customHeight="1">
      <c r="A459" s="1006" t="s">
        <v>311</v>
      </c>
      <c r="B459" s="47" t="s">
        <v>312</v>
      </c>
      <c r="C459" s="76"/>
      <c r="D459" s="361"/>
      <c r="E459" s="321" t="s">
        <v>32</v>
      </c>
      <c r="F459" s="57">
        <v>0</v>
      </c>
      <c r="G459" s="110">
        <v>122</v>
      </c>
      <c r="H459" s="194">
        <f t="shared" si="107"/>
        <v>0</v>
      </c>
      <c r="I459" s="110">
        <v>120</v>
      </c>
      <c r="J459" s="194">
        <f t="shared" si="108"/>
        <v>0</v>
      </c>
      <c r="K459" s="110">
        <v>118</v>
      </c>
      <c r="L459" s="194">
        <f t="shared" si="109"/>
        <v>0</v>
      </c>
      <c r="M459" s="110">
        <v>116</v>
      </c>
      <c r="N459" s="194">
        <f t="shared" si="110"/>
        <v>0</v>
      </c>
      <c r="O459" s="195">
        <v>114</v>
      </c>
      <c r="P459" s="211">
        <f t="shared" si="111"/>
        <v>0</v>
      </c>
      <c r="Q459" s="112">
        <v>112</v>
      </c>
      <c r="R459" s="208">
        <f t="shared" si="112"/>
        <v>0</v>
      </c>
      <c r="S459" s="210">
        <v>187</v>
      </c>
    </row>
    <row r="460" spans="1:19" s="1" customFormat="1" ht="33.75" customHeight="1">
      <c r="A460" s="1006" t="s">
        <v>313</v>
      </c>
      <c r="B460" s="47" t="s">
        <v>314</v>
      </c>
      <c r="C460" s="76"/>
      <c r="D460" s="361"/>
      <c r="E460" s="321" t="s">
        <v>32</v>
      </c>
      <c r="F460" s="57">
        <v>0</v>
      </c>
      <c r="G460" s="110">
        <v>122</v>
      </c>
      <c r="H460" s="194">
        <f t="shared" si="107"/>
        <v>0</v>
      </c>
      <c r="I460" s="110">
        <v>120</v>
      </c>
      <c r="J460" s="194">
        <f t="shared" si="108"/>
        <v>0</v>
      </c>
      <c r="K460" s="110">
        <v>118</v>
      </c>
      <c r="L460" s="194">
        <f t="shared" si="109"/>
        <v>0</v>
      </c>
      <c r="M460" s="110">
        <v>116</v>
      </c>
      <c r="N460" s="194">
        <f t="shared" si="110"/>
        <v>0</v>
      </c>
      <c r="O460" s="195">
        <v>114</v>
      </c>
      <c r="P460" s="211">
        <f t="shared" si="111"/>
        <v>0</v>
      </c>
      <c r="Q460" s="112">
        <v>112</v>
      </c>
      <c r="R460" s="208">
        <f t="shared" si="112"/>
        <v>0</v>
      </c>
      <c r="S460" s="210">
        <v>187</v>
      </c>
    </row>
    <row r="461" spans="1:19" ht="15">
      <c r="A461" s="983" t="s">
        <v>310</v>
      </c>
      <c r="B461" s="74"/>
      <c r="C461" s="74"/>
      <c r="D461" s="78"/>
      <c r="E461" s="333"/>
      <c r="F461" s="79"/>
      <c r="G461" s="205"/>
      <c r="H461" s="189"/>
      <c r="I461" s="188"/>
      <c r="J461" s="189"/>
      <c r="K461" s="188"/>
      <c r="L461" s="189"/>
      <c r="M461" s="188"/>
      <c r="N461" s="189"/>
      <c r="O461" s="190"/>
      <c r="P461" s="206"/>
      <c r="Q461" s="192"/>
      <c r="R461" s="161"/>
      <c r="S461" s="207"/>
    </row>
    <row r="462" spans="1:19" s="19" customFormat="1" ht="30">
      <c r="A462" s="1007" t="s">
        <v>315</v>
      </c>
      <c r="B462" s="46" t="s">
        <v>577</v>
      </c>
      <c r="C462" s="30"/>
      <c r="D462" s="402"/>
      <c r="E462" s="331" t="s">
        <v>32</v>
      </c>
      <c r="F462" s="69">
        <v>0</v>
      </c>
      <c r="G462" s="111">
        <v>78</v>
      </c>
      <c r="H462" s="197">
        <f aca="true" t="shared" si="113" ref="H462:H469">F462*G462</f>
        <v>0</v>
      </c>
      <c r="I462" s="111">
        <v>77</v>
      </c>
      <c r="J462" s="197">
        <f aca="true" t="shared" si="114" ref="J462:J469">F462*I462</f>
        <v>0</v>
      </c>
      <c r="K462" s="111">
        <v>74</v>
      </c>
      <c r="L462" s="197">
        <f aca="true" t="shared" si="115" ref="L462:L469">F462*K462</f>
        <v>0</v>
      </c>
      <c r="M462" s="111">
        <v>72</v>
      </c>
      <c r="N462" s="197">
        <f aca="true" t="shared" si="116" ref="N462:N469">F462*M462</f>
        <v>0</v>
      </c>
      <c r="O462" s="198">
        <v>69</v>
      </c>
      <c r="P462" s="213">
        <f aca="true" t="shared" si="117" ref="P462:P469">F462*O462</f>
        <v>0</v>
      </c>
      <c r="Q462" s="113">
        <v>68</v>
      </c>
      <c r="R462" s="212">
        <f aca="true" t="shared" si="118" ref="R462:R469">F462*Q462</f>
        <v>0</v>
      </c>
      <c r="S462" s="214">
        <v>130</v>
      </c>
    </row>
    <row r="463" spans="1:19" s="19" customFormat="1" ht="30">
      <c r="A463" s="1007"/>
      <c r="B463" s="46" t="s">
        <v>93</v>
      </c>
      <c r="C463" s="30"/>
      <c r="D463" s="402"/>
      <c r="E463" s="331" t="s">
        <v>32</v>
      </c>
      <c r="F463" s="69">
        <v>0</v>
      </c>
      <c r="G463" s="111">
        <v>368</v>
      </c>
      <c r="H463" s="197">
        <f t="shared" si="113"/>
        <v>0</v>
      </c>
      <c r="I463" s="111">
        <v>361</v>
      </c>
      <c r="J463" s="197">
        <f t="shared" si="114"/>
        <v>0</v>
      </c>
      <c r="K463" s="111">
        <v>350</v>
      </c>
      <c r="L463" s="197">
        <f t="shared" si="115"/>
        <v>0</v>
      </c>
      <c r="M463" s="111">
        <v>335</v>
      </c>
      <c r="N463" s="197">
        <f t="shared" si="116"/>
        <v>0</v>
      </c>
      <c r="O463" s="198">
        <v>324</v>
      </c>
      <c r="P463" s="213">
        <f t="shared" si="117"/>
        <v>0</v>
      </c>
      <c r="Q463" s="113">
        <v>317</v>
      </c>
      <c r="R463" s="212">
        <f t="shared" si="118"/>
        <v>0</v>
      </c>
      <c r="S463" s="214">
        <v>612</v>
      </c>
    </row>
    <row r="464" spans="1:19" s="19" customFormat="1" ht="15">
      <c r="A464" s="1007" t="s">
        <v>316</v>
      </c>
      <c r="B464" s="46" t="s">
        <v>94</v>
      </c>
      <c r="C464" s="30"/>
      <c r="D464" s="402"/>
      <c r="E464" s="331" t="s">
        <v>32</v>
      </c>
      <c r="F464" s="69">
        <v>0</v>
      </c>
      <c r="G464" s="111">
        <v>185</v>
      </c>
      <c r="H464" s="197">
        <f t="shared" si="113"/>
        <v>0</v>
      </c>
      <c r="I464" s="111">
        <v>182</v>
      </c>
      <c r="J464" s="197">
        <f t="shared" si="114"/>
        <v>0</v>
      </c>
      <c r="K464" s="111">
        <v>176</v>
      </c>
      <c r="L464" s="197">
        <f t="shared" si="115"/>
        <v>0</v>
      </c>
      <c r="M464" s="111">
        <v>169</v>
      </c>
      <c r="N464" s="197">
        <f t="shared" si="116"/>
        <v>0</v>
      </c>
      <c r="O464" s="198">
        <v>163</v>
      </c>
      <c r="P464" s="213">
        <f t="shared" si="117"/>
        <v>0</v>
      </c>
      <c r="Q464" s="113">
        <v>160</v>
      </c>
      <c r="R464" s="212">
        <f t="shared" si="118"/>
        <v>0</v>
      </c>
      <c r="S464" s="214">
        <v>307</v>
      </c>
    </row>
    <row r="465" spans="1:19" s="19" customFormat="1" ht="15">
      <c r="A465" s="1007"/>
      <c r="B465" s="46" t="s">
        <v>96</v>
      </c>
      <c r="C465" s="30"/>
      <c r="D465" s="402"/>
      <c r="E465" s="331" t="s">
        <v>32</v>
      </c>
      <c r="F465" s="69">
        <v>0</v>
      </c>
      <c r="G465" s="111">
        <v>156</v>
      </c>
      <c r="H465" s="197">
        <f t="shared" si="113"/>
        <v>0</v>
      </c>
      <c r="I465" s="111">
        <v>153</v>
      </c>
      <c r="J465" s="197">
        <f t="shared" si="114"/>
        <v>0</v>
      </c>
      <c r="K465" s="111">
        <v>148</v>
      </c>
      <c r="L465" s="197">
        <f t="shared" si="115"/>
        <v>0</v>
      </c>
      <c r="M465" s="111">
        <v>143</v>
      </c>
      <c r="N465" s="197">
        <f t="shared" si="116"/>
        <v>0</v>
      </c>
      <c r="O465" s="198">
        <v>138</v>
      </c>
      <c r="P465" s="213">
        <f t="shared" si="117"/>
        <v>0</v>
      </c>
      <c r="Q465" s="113">
        <v>135</v>
      </c>
      <c r="R465" s="212">
        <f t="shared" si="118"/>
        <v>0</v>
      </c>
      <c r="S465" s="214">
        <v>260</v>
      </c>
    </row>
    <row r="466" spans="1:19" s="19" customFormat="1" ht="15">
      <c r="A466" s="1007" t="s">
        <v>317</v>
      </c>
      <c r="B466" s="46" t="s">
        <v>95</v>
      </c>
      <c r="C466" s="30"/>
      <c r="D466" s="402"/>
      <c r="E466" s="331" t="s">
        <v>32</v>
      </c>
      <c r="F466" s="69">
        <v>0</v>
      </c>
      <c r="G466" s="111">
        <v>117</v>
      </c>
      <c r="H466" s="197">
        <f t="shared" si="113"/>
        <v>0</v>
      </c>
      <c r="I466" s="111">
        <v>116</v>
      </c>
      <c r="J466" s="197">
        <f t="shared" si="114"/>
        <v>0</v>
      </c>
      <c r="K466" s="111">
        <v>112</v>
      </c>
      <c r="L466" s="197">
        <f t="shared" si="115"/>
        <v>0</v>
      </c>
      <c r="M466" s="111">
        <v>107</v>
      </c>
      <c r="N466" s="197">
        <f t="shared" si="116"/>
        <v>0</v>
      </c>
      <c r="O466" s="198">
        <v>104</v>
      </c>
      <c r="P466" s="213">
        <f t="shared" si="117"/>
        <v>0</v>
      </c>
      <c r="Q466" s="113">
        <v>101</v>
      </c>
      <c r="R466" s="212">
        <f t="shared" si="118"/>
        <v>0</v>
      </c>
      <c r="S466" s="214">
        <v>195</v>
      </c>
    </row>
    <row r="467" spans="1:19" s="19" customFormat="1" ht="30">
      <c r="A467" s="1007"/>
      <c r="B467" s="46" t="s">
        <v>171</v>
      </c>
      <c r="C467" s="30"/>
      <c r="D467" s="402"/>
      <c r="E467" s="331" t="s">
        <v>172</v>
      </c>
      <c r="F467" s="69">
        <v>0</v>
      </c>
      <c r="G467" s="111">
        <v>195</v>
      </c>
      <c r="H467" s="197">
        <f t="shared" si="113"/>
        <v>0</v>
      </c>
      <c r="I467" s="111">
        <v>191</v>
      </c>
      <c r="J467" s="197">
        <f t="shared" si="114"/>
        <v>0</v>
      </c>
      <c r="K467" s="111">
        <v>185</v>
      </c>
      <c r="L467" s="197">
        <f t="shared" si="115"/>
        <v>0</v>
      </c>
      <c r="M467" s="111">
        <v>178</v>
      </c>
      <c r="N467" s="197">
        <f t="shared" si="116"/>
        <v>0</v>
      </c>
      <c r="O467" s="198">
        <v>172</v>
      </c>
      <c r="P467" s="213">
        <f t="shared" si="117"/>
        <v>0</v>
      </c>
      <c r="Q467" s="113">
        <v>169</v>
      </c>
      <c r="R467" s="212">
        <f t="shared" si="118"/>
        <v>0</v>
      </c>
      <c r="S467" s="214">
        <v>325</v>
      </c>
    </row>
    <row r="468" spans="1:19" s="19" customFormat="1" ht="15">
      <c r="A468" s="1007"/>
      <c r="B468" s="46" t="s">
        <v>47</v>
      </c>
      <c r="C468" s="30"/>
      <c r="D468" s="402"/>
      <c r="E468" s="331" t="s">
        <v>32</v>
      </c>
      <c r="F468" s="69">
        <v>0</v>
      </c>
      <c r="G468" s="111">
        <v>195</v>
      </c>
      <c r="H468" s="197">
        <f t="shared" si="113"/>
        <v>0</v>
      </c>
      <c r="I468" s="111">
        <v>191</v>
      </c>
      <c r="J468" s="197">
        <f t="shared" si="114"/>
        <v>0</v>
      </c>
      <c r="K468" s="111">
        <v>186</v>
      </c>
      <c r="L468" s="197">
        <f t="shared" si="115"/>
        <v>0</v>
      </c>
      <c r="M468" s="111">
        <v>178</v>
      </c>
      <c r="N468" s="197">
        <f t="shared" si="116"/>
        <v>0</v>
      </c>
      <c r="O468" s="198">
        <v>172</v>
      </c>
      <c r="P468" s="213">
        <f t="shared" si="117"/>
        <v>0</v>
      </c>
      <c r="Q468" s="113">
        <v>168</v>
      </c>
      <c r="R468" s="212">
        <f t="shared" si="118"/>
        <v>0</v>
      </c>
      <c r="S468" s="214">
        <v>325</v>
      </c>
    </row>
    <row r="469" spans="1:19" s="1" customFormat="1" ht="15">
      <c r="A469" s="1006"/>
      <c r="B469" s="47" t="s">
        <v>48</v>
      </c>
      <c r="C469" s="76"/>
      <c r="D469" s="361"/>
      <c r="E469" s="321" t="s">
        <v>49</v>
      </c>
      <c r="F469" s="57">
        <v>0</v>
      </c>
      <c r="G469" s="110">
        <v>43</v>
      </c>
      <c r="H469" s="194">
        <f t="shared" si="113"/>
        <v>0</v>
      </c>
      <c r="I469" s="110">
        <v>42</v>
      </c>
      <c r="J469" s="194">
        <f t="shared" si="114"/>
        <v>0</v>
      </c>
      <c r="K469" s="110">
        <v>40</v>
      </c>
      <c r="L469" s="194">
        <f t="shared" si="115"/>
        <v>0</v>
      </c>
      <c r="M469" s="110">
        <v>39</v>
      </c>
      <c r="N469" s="194">
        <f t="shared" si="116"/>
        <v>0</v>
      </c>
      <c r="O469" s="195">
        <v>38</v>
      </c>
      <c r="P469" s="211">
        <f t="shared" si="117"/>
        <v>0</v>
      </c>
      <c r="Q469" s="112">
        <v>36</v>
      </c>
      <c r="R469" s="208">
        <f t="shared" si="118"/>
        <v>0</v>
      </c>
      <c r="S469" s="210">
        <v>70</v>
      </c>
    </row>
    <row r="470" spans="1:19" ht="33" customHeight="1">
      <c r="A470" s="989"/>
      <c r="B470" s="463" t="s">
        <v>842</v>
      </c>
      <c r="C470" s="394" t="s">
        <v>844</v>
      </c>
      <c r="D470" s="361"/>
      <c r="E470" s="321" t="s">
        <v>843</v>
      </c>
      <c r="F470" s="57">
        <v>0</v>
      </c>
      <c r="G470" s="464">
        <v>217</v>
      </c>
      <c r="H470" s="194">
        <f>F470*G470</f>
        <v>0</v>
      </c>
      <c r="I470" s="110">
        <v>212</v>
      </c>
      <c r="J470" s="194">
        <f>F470*I470</f>
        <v>0</v>
      </c>
      <c r="K470" s="110">
        <v>207</v>
      </c>
      <c r="L470" s="194">
        <f>F470*K470</f>
        <v>0</v>
      </c>
      <c r="M470" s="110">
        <v>204</v>
      </c>
      <c r="N470" s="194">
        <f>F470*M470</f>
        <v>0</v>
      </c>
      <c r="O470" s="195">
        <v>199</v>
      </c>
      <c r="P470" s="165">
        <f>F470*O470</f>
        <v>0</v>
      </c>
      <c r="Q470" s="112">
        <v>194</v>
      </c>
      <c r="R470" s="208">
        <f>F470*Q470</f>
        <v>0</v>
      </c>
      <c r="S470" s="210">
        <v>257</v>
      </c>
    </row>
    <row r="471" spans="1:19" ht="15">
      <c r="A471" s="1008" t="s">
        <v>182</v>
      </c>
      <c r="B471" s="367"/>
      <c r="C471" s="368"/>
      <c r="D471" s="369"/>
      <c r="E471" s="317"/>
      <c r="F471" s="58"/>
      <c r="G471" s="370"/>
      <c r="H471" s="371"/>
      <c r="I471" s="370"/>
      <c r="J471" s="371"/>
      <c r="K471" s="370"/>
      <c r="L471" s="371"/>
      <c r="M471" s="370"/>
      <c r="N471" s="371"/>
      <c r="O471" s="264"/>
      <c r="P471" s="206"/>
      <c r="Q471" s="192"/>
      <c r="R471" s="372"/>
      <c r="S471" s="207"/>
    </row>
    <row r="472" spans="1:19" ht="45">
      <c r="A472" s="1006"/>
      <c r="B472" s="278" t="s">
        <v>325</v>
      </c>
      <c r="C472" s="76"/>
      <c r="D472" s="361"/>
      <c r="E472" s="321" t="s">
        <v>326</v>
      </c>
      <c r="F472" s="57">
        <v>0</v>
      </c>
      <c r="G472" s="112">
        <v>156000</v>
      </c>
      <c r="H472" s="208">
        <f aca="true" t="shared" si="119" ref="H472:H496">F472*G472</f>
        <v>0</v>
      </c>
      <c r="I472" s="112">
        <v>156000</v>
      </c>
      <c r="J472" s="208">
        <f aca="true" t="shared" si="120" ref="J472:J488">F472*I472</f>
        <v>0</v>
      </c>
      <c r="K472" s="112">
        <v>156000</v>
      </c>
      <c r="L472" s="208">
        <f aca="true" t="shared" si="121" ref="L472:L496">F472*K472</f>
        <v>0</v>
      </c>
      <c r="M472" s="112">
        <v>156000</v>
      </c>
      <c r="N472" s="208">
        <f aca="true" t="shared" si="122" ref="N472:N496">F472*M472</f>
        <v>0</v>
      </c>
      <c r="O472" s="112">
        <v>156000</v>
      </c>
      <c r="P472" s="208">
        <f aca="true" t="shared" si="123" ref="P472:P488">F472*O472</f>
        <v>0</v>
      </c>
      <c r="Q472" s="112">
        <v>156000</v>
      </c>
      <c r="R472" s="208">
        <f aca="true" t="shared" si="124" ref="R472:R488">F472*Q472</f>
        <v>0</v>
      </c>
      <c r="S472" s="521">
        <v>237000</v>
      </c>
    </row>
    <row r="473" spans="1:19" ht="60">
      <c r="A473" s="1006"/>
      <c r="B473" s="278" t="s">
        <v>327</v>
      </c>
      <c r="C473" s="76"/>
      <c r="D473" s="361"/>
      <c r="E473" s="321" t="s">
        <v>328</v>
      </c>
      <c r="F473" s="57">
        <v>0</v>
      </c>
      <c r="G473" s="112">
        <v>260000</v>
      </c>
      <c r="H473" s="208">
        <f t="shared" si="119"/>
        <v>0</v>
      </c>
      <c r="I473" s="112">
        <v>260000</v>
      </c>
      <c r="J473" s="208">
        <f t="shared" si="120"/>
        <v>0</v>
      </c>
      <c r="K473" s="112">
        <v>260000</v>
      </c>
      <c r="L473" s="208">
        <f t="shared" si="121"/>
        <v>0</v>
      </c>
      <c r="M473" s="112">
        <v>260000</v>
      </c>
      <c r="N473" s="208">
        <f t="shared" si="122"/>
        <v>0</v>
      </c>
      <c r="O473" s="112">
        <v>260000</v>
      </c>
      <c r="P473" s="208">
        <f t="shared" si="123"/>
        <v>0</v>
      </c>
      <c r="Q473" s="112">
        <v>260000</v>
      </c>
      <c r="R473" s="208">
        <f t="shared" si="124"/>
        <v>0</v>
      </c>
      <c r="S473" s="536">
        <v>327600</v>
      </c>
    </row>
    <row r="474" spans="1:19" ht="15">
      <c r="A474" s="1006"/>
      <c r="B474" s="90" t="s">
        <v>329</v>
      </c>
      <c r="C474" s="91"/>
      <c r="D474" s="361"/>
      <c r="E474" s="321" t="s">
        <v>330</v>
      </c>
      <c r="F474" s="57">
        <v>0</v>
      </c>
      <c r="G474" s="112">
        <v>26000</v>
      </c>
      <c r="H474" s="208">
        <f t="shared" si="119"/>
        <v>0</v>
      </c>
      <c r="I474" s="112">
        <v>26000</v>
      </c>
      <c r="J474" s="208">
        <f t="shared" si="120"/>
        <v>0</v>
      </c>
      <c r="K474" s="112">
        <v>26000</v>
      </c>
      <c r="L474" s="208">
        <f t="shared" si="121"/>
        <v>0</v>
      </c>
      <c r="M474" s="112">
        <v>26000</v>
      </c>
      <c r="N474" s="208">
        <f t="shared" si="122"/>
        <v>0</v>
      </c>
      <c r="O474" s="112">
        <v>26000</v>
      </c>
      <c r="P474" s="208">
        <f t="shared" si="123"/>
        <v>0</v>
      </c>
      <c r="Q474" s="112">
        <v>26000</v>
      </c>
      <c r="R474" s="208">
        <f t="shared" si="124"/>
        <v>0</v>
      </c>
      <c r="S474" s="536">
        <v>30000</v>
      </c>
    </row>
    <row r="475" spans="1:19" s="19" customFormat="1" ht="15">
      <c r="A475" s="1007"/>
      <c r="B475" s="267" t="s">
        <v>331</v>
      </c>
      <c r="C475" s="291"/>
      <c r="D475" s="402"/>
      <c r="E475" s="331"/>
      <c r="F475" s="69">
        <v>0</v>
      </c>
      <c r="G475" s="113">
        <v>15600</v>
      </c>
      <c r="H475" s="212">
        <f t="shared" si="119"/>
        <v>0</v>
      </c>
      <c r="I475" s="113">
        <v>15600</v>
      </c>
      <c r="J475" s="212">
        <f t="shared" si="120"/>
        <v>0</v>
      </c>
      <c r="K475" s="113">
        <v>15600</v>
      </c>
      <c r="L475" s="212">
        <f t="shared" si="121"/>
        <v>0</v>
      </c>
      <c r="M475" s="113">
        <v>15600</v>
      </c>
      <c r="N475" s="212">
        <f t="shared" si="122"/>
        <v>0</v>
      </c>
      <c r="O475" s="113">
        <v>15600</v>
      </c>
      <c r="P475" s="212">
        <f t="shared" si="123"/>
        <v>0</v>
      </c>
      <c r="Q475" s="113">
        <v>15600</v>
      </c>
      <c r="R475" s="212">
        <f t="shared" si="124"/>
        <v>0</v>
      </c>
      <c r="S475" s="220">
        <v>15600</v>
      </c>
    </row>
    <row r="476" spans="1:19" ht="15">
      <c r="A476" s="1006"/>
      <c r="B476" s="90" t="s">
        <v>332</v>
      </c>
      <c r="C476" s="91"/>
      <c r="D476" s="361"/>
      <c r="E476" s="321"/>
      <c r="F476" s="57">
        <v>0</v>
      </c>
      <c r="G476" s="112">
        <v>10725</v>
      </c>
      <c r="H476" s="208">
        <f t="shared" si="119"/>
        <v>0</v>
      </c>
      <c r="I476" s="112">
        <v>10725</v>
      </c>
      <c r="J476" s="208">
        <f t="shared" si="120"/>
        <v>0</v>
      </c>
      <c r="K476" s="112">
        <v>10725</v>
      </c>
      <c r="L476" s="208">
        <f t="shared" si="121"/>
        <v>0</v>
      </c>
      <c r="M476" s="112">
        <v>10725</v>
      </c>
      <c r="N476" s="208">
        <f t="shared" si="122"/>
        <v>0</v>
      </c>
      <c r="O476" s="112">
        <v>10725</v>
      </c>
      <c r="P476" s="208">
        <f t="shared" si="123"/>
        <v>0</v>
      </c>
      <c r="Q476" s="112">
        <v>10725</v>
      </c>
      <c r="R476" s="208">
        <f t="shared" si="124"/>
        <v>0</v>
      </c>
      <c r="S476" s="219">
        <v>10725</v>
      </c>
    </row>
    <row r="477" spans="1:19" s="19" customFormat="1" ht="15">
      <c r="A477" s="1007"/>
      <c r="B477" s="267" t="s">
        <v>333</v>
      </c>
      <c r="C477" s="291"/>
      <c r="D477" s="402"/>
      <c r="E477" s="331"/>
      <c r="F477" s="69">
        <v>0</v>
      </c>
      <c r="G477" s="113">
        <v>8775</v>
      </c>
      <c r="H477" s="212">
        <f t="shared" si="119"/>
        <v>0</v>
      </c>
      <c r="I477" s="113">
        <v>8775</v>
      </c>
      <c r="J477" s="212">
        <f t="shared" si="120"/>
        <v>0</v>
      </c>
      <c r="K477" s="113">
        <v>8775</v>
      </c>
      <c r="L477" s="212">
        <f t="shared" si="121"/>
        <v>0</v>
      </c>
      <c r="M477" s="113">
        <v>8775</v>
      </c>
      <c r="N477" s="212">
        <f t="shared" si="122"/>
        <v>0</v>
      </c>
      <c r="O477" s="113">
        <v>8775</v>
      </c>
      <c r="P477" s="212">
        <f t="shared" si="123"/>
        <v>0</v>
      </c>
      <c r="Q477" s="113">
        <v>8775</v>
      </c>
      <c r="R477" s="212">
        <f t="shared" si="124"/>
        <v>0</v>
      </c>
      <c r="S477" s="220">
        <v>8775</v>
      </c>
    </row>
    <row r="478" spans="1:19" s="1" customFormat="1" ht="15">
      <c r="A478" s="1009" t="s">
        <v>216</v>
      </c>
      <c r="B478" s="45" t="s">
        <v>189</v>
      </c>
      <c r="C478" s="86"/>
      <c r="D478" s="85"/>
      <c r="E478" s="319" t="s">
        <v>21</v>
      </c>
      <c r="F478" s="59">
        <v>0</v>
      </c>
      <c r="G478" s="101">
        <v>870</v>
      </c>
      <c r="H478" s="139">
        <f t="shared" si="119"/>
        <v>0</v>
      </c>
      <c r="I478" s="101">
        <v>858</v>
      </c>
      <c r="J478" s="144">
        <f t="shared" si="120"/>
        <v>0</v>
      </c>
      <c r="K478" s="101">
        <v>845</v>
      </c>
      <c r="L478" s="144">
        <f t="shared" si="121"/>
        <v>0</v>
      </c>
      <c r="M478" s="101">
        <v>832</v>
      </c>
      <c r="N478" s="144">
        <f t="shared" si="122"/>
        <v>0</v>
      </c>
      <c r="O478" s="154">
        <v>820</v>
      </c>
      <c r="P478" s="196">
        <f t="shared" si="123"/>
        <v>0</v>
      </c>
      <c r="Q478" s="101">
        <v>807</v>
      </c>
      <c r="R478" s="139">
        <f t="shared" si="124"/>
        <v>0</v>
      </c>
      <c r="S478" s="170">
        <v>1261</v>
      </c>
    </row>
    <row r="479" spans="1:19" s="1" customFormat="1" ht="15">
      <c r="A479" s="1009" t="s">
        <v>217</v>
      </c>
      <c r="B479" s="45" t="s">
        <v>183</v>
      </c>
      <c r="C479" s="86"/>
      <c r="D479" s="85"/>
      <c r="E479" s="319" t="s">
        <v>21</v>
      </c>
      <c r="F479" s="59">
        <v>0</v>
      </c>
      <c r="G479" s="101">
        <v>2243</v>
      </c>
      <c r="H479" s="139">
        <f t="shared" si="119"/>
        <v>0</v>
      </c>
      <c r="I479" s="101">
        <v>2210</v>
      </c>
      <c r="J479" s="144">
        <f t="shared" si="120"/>
        <v>0</v>
      </c>
      <c r="K479" s="101">
        <v>2178</v>
      </c>
      <c r="L479" s="144">
        <f t="shared" si="121"/>
        <v>0</v>
      </c>
      <c r="M479" s="101">
        <v>2145</v>
      </c>
      <c r="N479" s="144">
        <f t="shared" si="122"/>
        <v>0</v>
      </c>
      <c r="O479" s="154">
        <v>2113</v>
      </c>
      <c r="P479" s="196">
        <f t="shared" si="123"/>
        <v>0</v>
      </c>
      <c r="Q479" s="101">
        <v>2080</v>
      </c>
      <c r="R479" s="139">
        <f t="shared" si="124"/>
        <v>0</v>
      </c>
      <c r="S479" s="170">
        <v>3250</v>
      </c>
    </row>
    <row r="480" spans="1:19" s="1" customFormat="1" ht="15">
      <c r="A480" s="1009" t="s">
        <v>218</v>
      </c>
      <c r="B480" s="45" t="s">
        <v>188</v>
      </c>
      <c r="C480" s="86"/>
      <c r="D480" s="85"/>
      <c r="E480" s="319" t="s">
        <v>21</v>
      </c>
      <c r="F480" s="59">
        <v>0</v>
      </c>
      <c r="G480" s="101">
        <v>5759</v>
      </c>
      <c r="H480" s="139">
        <f t="shared" si="119"/>
        <v>0</v>
      </c>
      <c r="I480" s="101">
        <v>5676</v>
      </c>
      <c r="J480" s="144">
        <f t="shared" si="120"/>
        <v>0</v>
      </c>
      <c r="K480" s="101">
        <v>5591</v>
      </c>
      <c r="L480" s="144">
        <f t="shared" si="121"/>
        <v>0</v>
      </c>
      <c r="M480" s="101">
        <v>5508</v>
      </c>
      <c r="N480" s="144">
        <f t="shared" si="122"/>
        <v>0</v>
      </c>
      <c r="O480" s="154">
        <v>5425</v>
      </c>
      <c r="P480" s="196">
        <f t="shared" si="123"/>
        <v>0</v>
      </c>
      <c r="Q480" s="101">
        <v>5342</v>
      </c>
      <c r="R480" s="139">
        <f t="shared" si="124"/>
        <v>0</v>
      </c>
      <c r="S480" s="170">
        <v>8346</v>
      </c>
    </row>
    <row r="481" spans="1:19" s="1" customFormat="1" ht="30">
      <c r="A481" s="1009" t="s">
        <v>219</v>
      </c>
      <c r="B481" s="45" t="s">
        <v>185</v>
      </c>
      <c r="C481" s="86"/>
      <c r="D481" s="85"/>
      <c r="E481" s="319" t="s">
        <v>186</v>
      </c>
      <c r="F481" s="59">
        <v>0</v>
      </c>
      <c r="G481" s="101">
        <v>2924</v>
      </c>
      <c r="H481" s="139">
        <f t="shared" si="119"/>
        <v>0</v>
      </c>
      <c r="I481" s="101">
        <v>2882</v>
      </c>
      <c r="J481" s="144">
        <f t="shared" si="120"/>
        <v>0</v>
      </c>
      <c r="K481" s="101">
        <v>2839</v>
      </c>
      <c r="L481" s="144">
        <f t="shared" si="121"/>
        <v>0</v>
      </c>
      <c r="M481" s="101">
        <v>2798</v>
      </c>
      <c r="N481" s="144">
        <f t="shared" si="122"/>
        <v>0</v>
      </c>
      <c r="O481" s="154">
        <v>2755</v>
      </c>
      <c r="P481" s="196">
        <f t="shared" si="123"/>
        <v>0</v>
      </c>
      <c r="Q481" s="101">
        <v>2712</v>
      </c>
      <c r="R481" s="139">
        <f t="shared" si="124"/>
        <v>0</v>
      </c>
      <c r="S481" s="170">
        <v>4238</v>
      </c>
    </row>
    <row r="482" spans="1:19" s="1" customFormat="1" ht="15">
      <c r="A482" s="1009" t="s">
        <v>220</v>
      </c>
      <c r="B482" s="45" t="s">
        <v>213</v>
      </c>
      <c r="C482" s="86"/>
      <c r="D482" s="85"/>
      <c r="E482" s="319" t="s">
        <v>32</v>
      </c>
      <c r="F482" s="59">
        <v>0</v>
      </c>
      <c r="G482" s="101">
        <v>476</v>
      </c>
      <c r="H482" s="139">
        <f t="shared" si="119"/>
        <v>0</v>
      </c>
      <c r="I482" s="101">
        <v>468</v>
      </c>
      <c r="J482" s="144">
        <f t="shared" si="120"/>
        <v>0</v>
      </c>
      <c r="K482" s="101">
        <v>462</v>
      </c>
      <c r="L482" s="144">
        <f t="shared" si="121"/>
        <v>0</v>
      </c>
      <c r="M482" s="101">
        <v>455</v>
      </c>
      <c r="N482" s="144">
        <f t="shared" si="122"/>
        <v>0</v>
      </c>
      <c r="O482" s="154">
        <v>449</v>
      </c>
      <c r="P482" s="196">
        <f t="shared" si="123"/>
        <v>0</v>
      </c>
      <c r="Q482" s="101">
        <v>441</v>
      </c>
      <c r="R482" s="139">
        <f t="shared" si="124"/>
        <v>0</v>
      </c>
      <c r="S482" s="170">
        <v>689</v>
      </c>
    </row>
    <row r="483" spans="1:19" s="1" customFormat="1" ht="15">
      <c r="A483" s="1009" t="s">
        <v>221</v>
      </c>
      <c r="B483" s="45" t="s">
        <v>184</v>
      </c>
      <c r="C483" s="86"/>
      <c r="D483" s="85"/>
      <c r="E483" s="319" t="s">
        <v>21</v>
      </c>
      <c r="F483" s="59">
        <v>0</v>
      </c>
      <c r="G483" s="101">
        <v>754</v>
      </c>
      <c r="H483" s="139">
        <f t="shared" si="119"/>
        <v>0</v>
      </c>
      <c r="I483" s="101">
        <v>742</v>
      </c>
      <c r="J483" s="144">
        <f t="shared" si="120"/>
        <v>0</v>
      </c>
      <c r="K483" s="101">
        <v>732</v>
      </c>
      <c r="L483" s="144">
        <f t="shared" si="121"/>
        <v>0</v>
      </c>
      <c r="M483" s="101">
        <v>720</v>
      </c>
      <c r="N483" s="144">
        <f t="shared" si="122"/>
        <v>0</v>
      </c>
      <c r="O483" s="154">
        <v>710</v>
      </c>
      <c r="P483" s="196">
        <f t="shared" si="123"/>
        <v>0</v>
      </c>
      <c r="Q483" s="101">
        <v>699</v>
      </c>
      <c r="R483" s="139">
        <f t="shared" si="124"/>
        <v>0</v>
      </c>
      <c r="S483" s="170">
        <v>1092</v>
      </c>
    </row>
    <row r="484" spans="1:19" s="1" customFormat="1" ht="15">
      <c r="A484" s="1009" t="s">
        <v>222</v>
      </c>
      <c r="B484" s="45" t="s">
        <v>187</v>
      </c>
      <c r="C484" s="86"/>
      <c r="D484" s="85"/>
      <c r="E484" s="319" t="s">
        <v>21</v>
      </c>
      <c r="F484" s="59">
        <v>0</v>
      </c>
      <c r="G484" s="105">
        <v>844</v>
      </c>
      <c r="H484" s="139">
        <f t="shared" si="119"/>
        <v>0</v>
      </c>
      <c r="I484" s="105">
        <v>831</v>
      </c>
      <c r="J484" s="139">
        <f t="shared" si="120"/>
        <v>0</v>
      </c>
      <c r="K484" s="105">
        <v>819</v>
      </c>
      <c r="L484" s="139">
        <f t="shared" si="121"/>
        <v>0</v>
      </c>
      <c r="M484" s="105">
        <v>806</v>
      </c>
      <c r="N484" s="139">
        <f t="shared" si="122"/>
        <v>0</v>
      </c>
      <c r="O484" s="166">
        <v>794</v>
      </c>
      <c r="P484" s="196">
        <f t="shared" si="123"/>
        <v>0</v>
      </c>
      <c r="Q484" s="105">
        <v>783</v>
      </c>
      <c r="R484" s="139">
        <f t="shared" si="124"/>
        <v>0</v>
      </c>
      <c r="S484" s="172">
        <v>1222</v>
      </c>
    </row>
    <row r="485" spans="1:19" s="1" customFormat="1" ht="15">
      <c r="A485" s="1006" t="s">
        <v>319</v>
      </c>
      <c r="B485" s="47" t="s">
        <v>318</v>
      </c>
      <c r="C485" s="76"/>
      <c r="D485" s="361"/>
      <c r="E485" s="321" t="s">
        <v>334</v>
      </c>
      <c r="F485" s="59">
        <v>0</v>
      </c>
      <c r="G485" s="388">
        <v>1166</v>
      </c>
      <c r="H485" s="194">
        <f t="shared" si="119"/>
        <v>0</v>
      </c>
      <c r="I485" s="110">
        <v>1149</v>
      </c>
      <c r="J485" s="194">
        <f t="shared" si="120"/>
        <v>0</v>
      </c>
      <c r="K485" s="110">
        <v>1132</v>
      </c>
      <c r="L485" s="194">
        <f t="shared" si="121"/>
        <v>0</v>
      </c>
      <c r="M485" s="110">
        <v>1115</v>
      </c>
      <c r="N485" s="194">
        <f t="shared" si="122"/>
        <v>0</v>
      </c>
      <c r="O485" s="195">
        <v>1099</v>
      </c>
      <c r="P485" s="218">
        <f t="shared" si="123"/>
        <v>0</v>
      </c>
      <c r="Q485" s="112">
        <v>1082</v>
      </c>
      <c r="R485" s="194">
        <f t="shared" si="124"/>
        <v>0</v>
      </c>
      <c r="S485" s="210">
        <v>1690</v>
      </c>
    </row>
    <row r="486" spans="1:19" s="466" customFormat="1" ht="15">
      <c r="A486" s="1006" t="s">
        <v>850</v>
      </c>
      <c r="B486" s="90" t="s">
        <v>849</v>
      </c>
      <c r="C486" s="91"/>
      <c r="D486" s="467"/>
      <c r="E486" s="319" t="s">
        <v>32</v>
      </c>
      <c r="F486" s="57">
        <v>0</v>
      </c>
      <c r="G486" s="110">
        <v>194</v>
      </c>
      <c r="H486" s="194">
        <f>F486*G486</f>
        <v>0</v>
      </c>
      <c r="I486" s="110">
        <v>191</v>
      </c>
      <c r="J486" s="139">
        <f>F486*I486</f>
        <v>0</v>
      </c>
      <c r="K486" s="110">
        <v>188</v>
      </c>
      <c r="L486" s="139">
        <f>F486*K486</f>
        <v>0</v>
      </c>
      <c r="M486" s="110">
        <v>185</v>
      </c>
      <c r="N486" s="139">
        <f>F486*M486</f>
        <v>0</v>
      </c>
      <c r="O486" s="195">
        <v>182</v>
      </c>
      <c r="P486" s="217">
        <f>F486*O486</f>
        <v>0</v>
      </c>
      <c r="Q486" s="239">
        <v>179</v>
      </c>
      <c r="R486" s="139">
        <f>F486*Q486</f>
        <v>0</v>
      </c>
      <c r="S486" s="210">
        <v>299</v>
      </c>
    </row>
    <row r="487" spans="1:19" s="466" customFormat="1" ht="15">
      <c r="A487" s="1006" t="s">
        <v>848</v>
      </c>
      <c r="B487" s="90" t="s">
        <v>847</v>
      </c>
      <c r="C487" s="91"/>
      <c r="D487" s="467"/>
      <c r="E487" s="319" t="s">
        <v>32</v>
      </c>
      <c r="F487" s="57">
        <v>0</v>
      </c>
      <c r="G487" s="110">
        <v>406</v>
      </c>
      <c r="H487" s="194">
        <f>F487*G487</f>
        <v>0</v>
      </c>
      <c r="I487" s="110">
        <v>399</v>
      </c>
      <c r="J487" s="139">
        <f>F487*I487</f>
        <v>0</v>
      </c>
      <c r="K487" s="110">
        <v>393</v>
      </c>
      <c r="L487" s="139">
        <f>F487*K487</f>
        <v>0</v>
      </c>
      <c r="M487" s="110">
        <v>387</v>
      </c>
      <c r="N487" s="139">
        <f>F487*M487</f>
        <v>0</v>
      </c>
      <c r="O487" s="195">
        <v>381</v>
      </c>
      <c r="P487" s="217">
        <f>F487*O487</f>
        <v>0</v>
      </c>
      <c r="Q487" s="239">
        <v>374</v>
      </c>
      <c r="R487" s="139">
        <f>F487*Q487</f>
        <v>0</v>
      </c>
      <c r="S487" s="210">
        <v>624</v>
      </c>
    </row>
    <row r="488" spans="1:19" s="1" customFormat="1" ht="15">
      <c r="A488" s="1009" t="s">
        <v>223</v>
      </c>
      <c r="B488" s="45" t="s">
        <v>215</v>
      </c>
      <c r="C488" s="86"/>
      <c r="D488" s="85"/>
      <c r="E488" s="319" t="s">
        <v>32</v>
      </c>
      <c r="F488" s="59">
        <v>0</v>
      </c>
      <c r="G488" s="105">
        <v>1014</v>
      </c>
      <c r="H488" s="139">
        <f t="shared" si="119"/>
        <v>0</v>
      </c>
      <c r="I488" s="105">
        <v>995</v>
      </c>
      <c r="J488" s="139">
        <f t="shared" si="120"/>
        <v>0</v>
      </c>
      <c r="K488" s="105">
        <v>963</v>
      </c>
      <c r="L488" s="139">
        <f t="shared" si="121"/>
        <v>0</v>
      </c>
      <c r="M488" s="105">
        <v>923</v>
      </c>
      <c r="N488" s="139">
        <f t="shared" si="122"/>
        <v>0</v>
      </c>
      <c r="O488" s="166">
        <v>893</v>
      </c>
      <c r="P488" s="196">
        <f t="shared" si="123"/>
        <v>0</v>
      </c>
      <c r="Q488" s="105">
        <v>872</v>
      </c>
      <c r="R488" s="139">
        <f t="shared" si="124"/>
        <v>0</v>
      </c>
      <c r="S488" s="172">
        <v>1690</v>
      </c>
    </row>
    <row r="489" spans="1:19" s="1" customFormat="1" ht="15">
      <c r="A489" s="1010" t="s">
        <v>853</v>
      </c>
      <c r="B489" s="47" t="s">
        <v>590</v>
      </c>
      <c r="C489" s="76"/>
      <c r="D489" s="361"/>
      <c r="E489" s="321" t="s">
        <v>32</v>
      </c>
      <c r="F489" s="57">
        <v>0</v>
      </c>
      <c r="G489" s="116">
        <v>2243</v>
      </c>
      <c r="H489" s="139">
        <f t="shared" si="119"/>
        <v>0</v>
      </c>
      <c r="I489" s="105">
        <v>2210</v>
      </c>
      <c r="J489" s="274">
        <f aca="true" t="shared" si="125" ref="J489:J496">F489*I489</f>
        <v>0</v>
      </c>
      <c r="K489" s="116">
        <v>2178</v>
      </c>
      <c r="L489" s="139">
        <f t="shared" si="121"/>
        <v>0</v>
      </c>
      <c r="M489" s="116">
        <v>2145</v>
      </c>
      <c r="N489" s="139">
        <f t="shared" si="122"/>
        <v>0</v>
      </c>
      <c r="O489" s="239">
        <v>2113</v>
      </c>
      <c r="P489" s="196">
        <f aca="true" t="shared" si="126" ref="P489:P496">F489*O489</f>
        <v>0</v>
      </c>
      <c r="Q489" s="116">
        <v>2080</v>
      </c>
      <c r="R489" s="139">
        <f aca="true" t="shared" si="127" ref="R489:R496">F489*Q489</f>
        <v>0</v>
      </c>
      <c r="S489" s="210">
        <v>3250</v>
      </c>
    </row>
    <row r="490" spans="1:19" s="1" customFormat="1" ht="30">
      <c r="A490" s="1010" t="s">
        <v>854</v>
      </c>
      <c r="B490" s="47" t="s">
        <v>855</v>
      </c>
      <c r="C490" s="76"/>
      <c r="D490" s="361"/>
      <c r="E490" s="321" t="s">
        <v>32</v>
      </c>
      <c r="F490" s="57">
        <v>0</v>
      </c>
      <c r="G490" s="116">
        <v>1875</v>
      </c>
      <c r="H490" s="139">
        <f t="shared" si="119"/>
        <v>0</v>
      </c>
      <c r="I490" s="105">
        <v>1847</v>
      </c>
      <c r="J490" s="274">
        <f t="shared" si="125"/>
        <v>0</v>
      </c>
      <c r="K490" s="116">
        <v>1820</v>
      </c>
      <c r="L490" s="139">
        <f t="shared" si="121"/>
        <v>0</v>
      </c>
      <c r="M490" s="116">
        <v>1793</v>
      </c>
      <c r="N490" s="139">
        <f t="shared" si="122"/>
        <v>0</v>
      </c>
      <c r="O490" s="239">
        <v>1765</v>
      </c>
      <c r="P490" s="196">
        <f t="shared" si="126"/>
        <v>0</v>
      </c>
      <c r="Q490" s="116">
        <v>1739</v>
      </c>
      <c r="R490" s="139">
        <f t="shared" si="127"/>
        <v>0</v>
      </c>
      <c r="S490" s="210">
        <v>2717</v>
      </c>
    </row>
    <row r="491" spans="1:19" s="1" customFormat="1" ht="30">
      <c r="A491" s="1010" t="s">
        <v>856</v>
      </c>
      <c r="B491" s="47" t="s">
        <v>857</v>
      </c>
      <c r="C491" s="76"/>
      <c r="D491" s="361"/>
      <c r="E491" s="321" t="s">
        <v>32</v>
      </c>
      <c r="F491" s="57">
        <v>0</v>
      </c>
      <c r="G491" s="116">
        <v>1624</v>
      </c>
      <c r="H491" s="139">
        <f t="shared" si="119"/>
        <v>0</v>
      </c>
      <c r="I491" s="105">
        <v>1600</v>
      </c>
      <c r="J491" s="274">
        <f t="shared" si="125"/>
        <v>0</v>
      </c>
      <c r="K491" s="116">
        <v>1577</v>
      </c>
      <c r="L491" s="139">
        <f t="shared" si="121"/>
        <v>0</v>
      </c>
      <c r="M491" s="116">
        <v>1554</v>
      </c>
      <c r="N491" s="139">
        <f t="shared" si="122"/>
        <v>0</v>
      </c>
      <c r="O491" s="239">
        <v>1529</v>
      </c>
      <c r="P491" s="196">
        <f t="shared" si="126"/>
        <v>0</v>
      </c>
      <c r="Q491" s="116">
        <v>1505</v>
      </c>
      <c r="R491" s="139">
        <f t="shared" si="127"/>
        <v>0</v>
      </c>
      <c r="S491" s="210">
        <v>2353</v>
      </c>
    </row>
    <row r="492" spans="1:19" s="1" customFormat="1" ht="30">
      <c r="A492" s="1010" t="s">
        <v>858</v>
      </c>
      <c r="B492" s="47" t="s">
        <v>859</v>
      </c>
      <c r="C492" s="76"/>
      <c r="D492" s="361"/>
      <c r="E492" s="321" t="s">
        <v>32</v>
      </c>
      <c r="F492" s="57">
        <v>0</v>
      </c>
      <c r="G492" s="116">
        <v>8835</v>
      </c>
      <c r="H492" s="139">
        <f t="shared" si="119"/>
        <v>0</v>
      </c>
      <c r="I492" s="105">
        <v>8707</v>
      </c>
      <c r="J492" s="274">
        <f t="shared" si="125"/>
        <v>0</v>
      </c>
      <c r="K492" s="116">
        <v>8580</v>
      </c>
      <c r="L492" s="139">
        <f t="shared" si="121"/>
        <v>0</v>
      </c>
      <c r="M492" s="116">
        <v>8451</v>
      </c>
      <c r="N492" s="139">
        <f t="shared" si="122"/>
        <v>0</v>
      </c>
      <c r="O492" s="239">
        <v>8323</v>
      </c>
      <c r="P492" s="196">
        <f t="shared" si="126"/>
        <v>0</v>
      </c>
      <c r="Q492" s="116">
        <v>8195</v>
      </c>
      <c r="R492" s="139">
        <f t="shared" si="127"/>
        <v>0</v>
      </c>
      <c r="S492" s="210">
        <v>12805</v>
      </c>
    </row>
    <row r="493" spans="1:19" s="1" customFormat="1" ht="15">
      <c r="A493" s="1010" t="s">
        <v>860</v>
      </c>
      <c r="B493" s="47" t="s">
        <v>864</v>
      </c>
      <c r="C493" s="76"/>
      <c r="D493" s="361"/>
      <c r="E493" s="321" t="s">
        <v>32</v>
      </c>
      <c r="F493" s="57">
        <v>0</v>
      </c>
      <c r="G493" s="116">
        <v>449</v>
      </c>
      <c r="H493" s="139">
        <f t="shared" si="119"/>
        <v>0</v>
      </c>
      <c r="I493" s="105">
        <v>442</v>
      </c>
      <c r="J493" s="274">
        <f t="shared" si="125"/>
        <v>0</v>
      </c>
      <c r="K493" s="116">
        <v>436</v>
      </c>
      <c r="L493" s="139">
        <f t="shared" si="121"/>
        <v>0</v>
      </c>
      <c r="M493" s="116">
        <v>429</v>
      </c>
      <c r="N493" s="139">
        <f t="shared" si="122"/>
        <v>0</v>
      </c>
      <c r="O493" s="239">
        <v>423</v>
      </c>
      <c r="P493" s="196">
        <f t="shared" si="126"/>
        <v>0</v>
      </c>
      <c r="Q493" s="116">
        <v>416</v>
      </c>
      <c r="R493" s="139">
        <f t="shared" si="127"/>
        <v>0</v>
      </c>
      <c r="S493" s="210">
        <v>650</v>
      </c>
    </row>
    <row r="494" spans="1:19" s="1" customFormat="1" ht="15">
      <c r="A494" s="1010" t="s">
        <v>861</v>
      </c>
      <c r="B494" s="47" t="s">
        <v>865</v>
      </c>
      <c r="C494" s="76"/>
      <c r="D494" s="361"/>
      <c r="E494" s="321" t="s">
        <v>32</v>
      </c>
      <c r="F494" s="57">
        <v>0</v>
      </c>
      <c r="G494" s="116">
        <v>287</v>
      </c>
      <c r="H494" s="139">
        <f t="shared" si="119"/>
        <v>0</v>
      </c>
      <c r="I494" s="105">
        <v>283</v>
      </c>
      <c r="J494" s="274">
        <f t="shared" si="125"/>
        <v>0</v>
      </c>
      <c r="K494" s="116">
        <v>278</v>
      </c>
      <c r="L494" s="139">
        <f t="shared" si="121"/>
        <v>0</v>
      </c>
      <c r="M494" s="116">
        <v>274</v>
      </c>
      <c r="N494" s="139">
        <f t="shared" si="122"/>
        <v>0</v>
      </c>
      <c r="O494" s="239">
        <v>270</v>
      </c>
      <c r="P494" s="196">
        <f t="shared" si="126"/>
        <v>0</v>
      </c>
      <c r="Q494" s="116">
        <v>267</v>
      </c>
      <c r="R494" s="139">
        <f t="shared" si="127"/>
        <v>0</v>
      </c>
      <c r="S494" s="210">
        <v>416</v>
      </c>
    </row>
    <row r="495" spans="1:19" s="1" customFormat="1" ht="15">
      <c r="A495" s="1010" t="s">
        <v>862</v>
      </c>
      <c r="B495" s="47" t="s">
        <v>866</v>
      </c>
      <c r="C495" s="76"/>
      <c r="D495" s="361"/>
      <c r="E495" s="321" t="s">
        <v>32</v>
      </c>
      <c r="F495" s="57">
        <v>0</v>
      </c>
      <c r="G495" s="116">
        <v>709</v>
      </c>
      <c r="H495" s="139">
        <f t="shared" si="119"/>
        <v>0</v>
      </c>
      <c r="I495" s="105">
        <v>698</v>
      </c>
      <c r="J495" s="274">
        <f t="shared" si="125"/>
        <v>0</v>
      </c>
      <c r="K495" s="116">
        <v>688</v>
      </c>
      <c r="L495" s="139">
        <f t="shared" si="121"/>
        <v>0</v>
      </c>
      <c r="M495" s="116">
        <v>677</v>
      </c>
      <c r="N495" s="139">
        <f t="shared" si="122"/>
        <v>0</v>
      </c>
      <c r="O495" s="239">
        <v>667</v>
      </c>
      <c r="P495" s="196">
        <f t="shared" si="126"/>
        <v>0</v>
      </c>
      <c r="Q495" s="116">
        <v>658</v>
      </c>
      <c r="R495" s="139">
        <f t="shared" si="127"/>
        <v>0</v>
      </c>
      <c r="S495" s="210">
        <v>1027</v>
      </c>
    </row>
    <row r="496" spans="1:19" s="1" customFormat="1" ht="15">
      <c r="A496" s="1010" t="s">
        <v>863</v>
      </c>
      <c r="B496" s="47" t="s">
        <v>867</v>
      </c>
      <c r="C496" s="76"/>
      <c r="D496" s="361"/>
      <c r="E496" s="321" t="s">
        <v>32</v>
      </c>
      <c r="F496" s="57">
        <v>0</v>
      </c>
      <c r="G496" s="116">
        <v>1210</v>
      </c>
      <c r="H496" s="139">
        <f t="shared" si="119"/>
        <v>0</v>
      </c>
      <c r="I496" s="105">
        <v>1193</v>
      </c>
      <c r="J496" s="274">
        <f t="shared" si="125"/>
        <v>0</v>
      </c>
      <c r="K496" s="116">
        <v>1175</v>
      </c>
      <c r="L496" s="139">
        <f t="shared" si="121"/>
        <v>0</v>
      </c>
      <c r="M496" s="116">
        <v>1158</v>
      </c>
      <c r="N496" s="139">
        <f t="shared" si="122"/>
        <v>0</v>
      </c>
      <c r="O496" s="239">
        <v>1140</v>
      </c>
      <c r="P496" s="196">
        <f t="shared" si="126"/>
        <v>0</v>
      </c>
      <c r="Q496" s="116">
        <v>1123</v>
      </c>
      <c r="R496" s="139">
        <f t="shared" si="127"/>
        <v>0</v>
      </c>
      <c r="S496" s="210">
        <v>1755</v>
      </c>
    </row>
    <row r="497" spans="2:18" ht="30" customHeight="1">
      <c r="B497" s="81"/>
      <c r="C497" s="81"/>
      <c r="D497" s="81"/>
      <c r="E497" s="81"/>
      <c r="F497" s="81"/>
      <c r="G497" s="229"/>
      <c r="H497" s="125">
        <f>SUM(H452:H496)+SUM(H447:H449)+SUM(H13:H445)</f>
        <v>0</v>
      </c>
      <c r="I497" s="230"/>
      <c r="J497" s="125">
        <f>SUM(J452:J496)+SUM(J447:J449)+SUM(J13:J445)</f>
        <v>0</v>
      </c>
      <c r="K497" s="230"/>
      <c r="L497" s="125">
        <f>SUM(L452:L496)+SUM(L447:L449)+SUM(L13:L445)</f>
        <v>0</v>
      </c>
      <c r="M497" s="230"/>
      <c r="N497" s="125">
        <f>SUM(N452:N496)+SUM(N447:N449)+SUM(N13:N445)</f>
        <v>0</v>
      </c>
      <c r="O497" s="230"/>
      <c r="P497" s="125">
        <f>SUM(P452:P496)+SUM(P447:P449)+SUM(P13:P445)</f>
        <v>0</v>
      </c>
      <c r="Q497" s="230"/>
      <c r="R497" s="125">
        <f>SUM(R452:R496)+SUM(R447:R449)+SUM(R13:R445)</f>
        <v>0</v>
      </c>
    </row>
    <row r="498" spans="2:6" ht="15">
      <c r="B498" s="82"/>
      <c r="C498" s="82"/>
      <c r="D498" s="82"/>
      <c r="E498" s="82"/>
      <c r="F498" s="82"/>
    </row>
  </sheetData>
  <sheetProtection password="C7BA" sheet="1" sort="0" autoFilter="0" pivotTables="0"/>
  <mergeCells count="60">
    <mergeCell ref="G2:S2"/>
    <mergeCell ref="G1:S1"/>
    <mergeCell ref="B178:B179"/>
    <mergeCell ref="B146:B149"/>
    <mergeCell ref="G10:H10"/>
    <mergeCell ref="D9:D10"/>
    <mergeCell ref="G450:S450"/>
    <mergeCell ref="B88:B89"/>
    <mergeCell ref="B160:B162"/>
    <mergeCell ref="B153:B156"/>
    <mergeCell ref="B167:B170"/>
    <mergeCell ref="B163:B165"/>
    <mergeCell ref="B221:B222"/>
    <mergeCell ref="B176:B177"/>
    <mergeCell ref="B150:B152"/>
    <mergeCell ref="B61:B62"/>
    <mergeCell ref="B45:B46"/>
    <mergeCell ref="B73:B74"/>
    <mergeCell ref="B84:B85"/>
    <mergeCell ref="B69:B70"/>
    <mergeCell ref="B63:B64"/>
    <mergeCell ref="B53:B54"/>
    <mergeCell ref="B80:B81"/>
    <mergeCell ref="B171:B175"/>
    <mergeCell ref="B157:B159"/>
    <mergeCell ref="B86:B87"/>
    <mergeCell ref="B55:B56"/>
    <mergeCell ref="B90:B91"/>
    <mergeCell ref="B125:B126"/>
    <mergeCell ref="B71:B72"/>
    <mergeCell ref="B67:B68"/>
    <mergeCell ref="B123:B124"/>
    <mergeCell ref="A9:A10"/>
    <mergeCell ref="B9:B10"/>
    <mergeCell ref="B59:B60"/>
    <mergeCell ref="B43:B44"/>
    <mergeCell ref="B57:B58"/>
    <mergeCell ref="B21:B23"/>
    <mergeCell ref="B13:B15"/>
    <mergeCell ref="B24:B26"/>
    <mergeCell ref="B30:B32"/>
    <mergeCell ref="B49:B50"/>
    <mergeCell ref="B65:B66"/>
    <mergeCell ref="B82:B83"/>
    <mergeCell ref="B51:B52"/>
    <mergeCell ref="G9:S9"/>
    <mergeCell ref="C9:C10"/>
    <mergeCell ref="B78:B79"/>
    <mergeCell ref="Q10:R10"/>
    <mergeCell ref="I10:J10"/>
    <mergeCell ref="F9:F10"/>
    <mergeCell ref="E9:E10"/>
    <mergeCell ref="B16:B17"/>
    <mergeCell ref="B18:B20"/>
    <mergeCell ref="B33:B34"/>
    <mergeCell ref="B35:B37"/>
    <mergeCell ref="K10:L10"/>
    <mergeCell ref="O10:P10"/>
    <mergeCell ref="B27:B29"/>
    <mergeCell ref="M10:N10"/>
  </mergeCells>
  <conditionalFormatting sqref="R6">
    <cfRule type="cellIs" priority="235" dxfId="0" operator="greaterThan" stopIfTrue="1">
      <formula>0</formula>
    </cfRule>
  </conditionalFormatting>
  <conditionalFormatting sqref="H396:H406 J396:J406 L396:L406 N396:N406 P396:P406 R396:R406 H446:H449 J446:J449 L446:L449 N446:N449 P446:P449 R446:R449 R309:R313 P309:P313 N309:N313 L309:L313 J309:J313 H309:H313 H315:H323 J315:J323 L315:L323 N315:N323 P315:P323 R315:R323 R325 P325 N325 L325 J325 H325 H327 J327 L327 N327 P327 R327 R329:R340 P329:P340 N329:N340 L329:L340 J329:J340 H329:H340 H342:H351 J342:J351 L342:L351 N342:N351 P342:P351 R342:R351 R353:R361 P353:P361 N353:N361 L353:L361 J353:J361 H353:H361 H363 J363 L363 N363 P363 R363 R408 P408 N408 L408 J408 H408 H410:H413 J410:J413 L410:L413 N410:N413 P410:P413 R410:R413 R415 P415 N415 L415 J415 H415 H420:H422 J420:J422 L420:L422 N420:N422 P420:P422 R420:R422 H417:H418 J417:J418 L417:L418 N417:N418 P417:P418 R417:R418 R424:R431 P424:P431 N424:N431 L424:L431 J424:J431 H424:H431 P115:P117 N115:N117 L115:L117 J115:J117 H115:H117 H120:H127 J120:J127 L120:L127 N120:N127 P120:P127 P129:P137 N129:N137 L129:L137 J129:J137 H129:H137 H139:H151 J139:J151 L139:L151 N139:N151 P139:P151 P187:P189 N187:N189 L187:L189 J187:J189 H187:H189 H192 J192 L192 N192 P192 P194:P198 N194:N198 L194:L198 J194:J198 H194:H198 H201:H214 J201:J214 L201:L214 N201:N214 P201:P214 P216 N216 L216 J216 H216 H218:H219 J218:J219 L218:L219 N218:N219 P218:P219 P221:P227 N221:N227 L221:L227 J221:J227 H221:H227 P254:P260 N254:N260 L254:L260 J255:J260 H254:H260 H275:H306 J275:J306 L275:L306 N275:N306 P275:P306 P153:P181 N153:N181 L153:L181 J153:J181 H153:H181 R365:R377 P365:P377 N365:N377 L365:L377 J365:J377 H365:H377 R435:R437 P435:P437 N435:N437 L435:L437 J435:J437 H435:H437 N451:N496 L451:L496 H451:H496 J451:J496 P451:P496 R451:R496 H14:H107 J14:J107 L14:L107 N14:N107 P14:P107 R14:R107 R379:R392 P379:P392 N379:N392 L379:L392 J379:J392 H379:H392 F14:F496 H229:H249 J229:J249 L229:L249 N229:N249 P229:P249 R115:R307">
    <cfRule type="cellIs" priority="205" dxfId="0" operator="greaterThan">
      <formula>0</formula>
    </cfRule>
  </conditionalFormatting>
  <conditionalFormatting sqref="F13 H13 J13 N13 P13 R13 L13">
    <cfRule type="cellIs" priority="48" dxfId="0" operator="greaterThan">
      <formula>0</formula>
    </cfRule>
  </conditionalFormatting>
  <conditionalFormatting sqref="H393:H394 J393:J394 L393:L394 N393:N394 P393:P394 R393:R394">
    <cfRule type="cellIs" priority="47" dxfId="0" operator="greaterThan">
      <formula>0</formula>
    </cfRule>
  </conditionalFormatting>
  <conditionalFormatting sqref="H432:H433 J432:J433 L432:L433 N432:N433 P432:P433 R432:R433">
    <cfRule type="cellIs" priority="46" dxfId="0" operator="greaterThan">
      <formula>0</formula>
    </cfRule>
  </conditionalFormatting>
  <conditionalFormatting sqref="H439 J439 L439 N439 P439 R439">
    <cfRule type="cellIs" priority="45" dxfId="0" operator="greaterThan">
      <formula>0</formula>
    </cfRule>
  </conditionalFormatting>
  <conditionalFormatting sqref="H441:H442 J441:J442 L441:L442 N441:N442 P441:P442 R441:R442">
    <cfRule type="cellIs" priority="44" dxfId="0" operator="greaterThan">
      <formula>0</formula>
    </cfRule>
  </conditionalFormatting>
  <conditionalFormatting sqref="R444 P444 N444 L444 J444 H444">
    <cfRule type="cellIs" priority="43" dxfId="0" operator="greaterThan">
      <formula>0</formula>
    </cfRule>
  </conditionalFormatting>
  <conditionalFormatting sqref="R308">
    <cfRule type="cellIs" priority="42" dxfId="0" operator="greaterThan">
      <formula>0</formula>
    </cfRule>
  </conditionalFormatting>
  <conditionalFormatting sqref="H352 J352 L352 N352 P352 R352">
    <cfRule type="cellIs" priority="36" dxfId="0" operator="greaterThan">
      <formula>0</formula>
    </cfRule>
  </conditionalFormatting>
  <conditionalFormatting sqref="H314 J314 L314 N314 P314 R314">
    <cfRule type="cellIs" priority="41" dxfId="0" operator="greaterThan">
      <formula>0</formula>
    </cfRule>
  </conditionalFormatting>
  <conditionalFormatting sqref="H324 J324 L324 N324 P324 R324">
    <cfRule type="cellIs" priority="40" dxfId="0" operator="greaterThan">
      <formula>0</formula>
    </cfRule>
  </conditionalFormatting>
  <conditionalFormatting sqref="H326 J326 L326 N326 P326 R326">
    <cfRule type="cellIs" priority="39" dxfId="0" operator="greaterThan">
      <formula>0</formula>
    </cfRule>
  </conditionalFormatting>
  <conditionalFormatting sqref="H328 J328 L328 N328 P328 R328">
    <cfRule type="cellIs" priority="38" dxfId="0" operator="greaterThan">
      <formula>0</formula>
    </cfRule>
  </conditionalFormatting>
  <conditionalFormatting sqref="R341 P341 N341 L341 J341 H341">
    <cfRule type="cellIs" priority="37" dxfId="0" operator="greaterThan">
      <formula>0</formula>
    </cfRule>
  </conditionalFormatting>
  <conditionalFormatting sqref="R362 P362 N362 L362 J362 H362">
    <cfRule type="cellIs" priority="35" dxfId="0" operator="greaterThan">
      <formula>0</formula>
    </cfRule>
  </conditionalFormatting>
  <conditionalFormatting sqref="R364 P364 N364 L364 J364 H364">
    <cfRule type="cellIs" priority="34" dxfId="0" operator="greaterThan">
      <formula>0</formula>
    </cfRule>
  </conditionalFormatting>
  <conditionalFormatting sqref="R378 P378 N378 L378 J378 H378">
    <cfRule type="cellIs" priority="33" dxfId="0" operator="greaterThan">
      <formula>0</formula>
    </cfRule>
  </conditionalFormatting>
  <conditionalFormatting sqref="H395 J395 L395 N395 P395 R395">
    <cfRule type="cellIs" priority="32" dxfId="0" operator="greaterThan">
      <formula>0</formula>
    </cfRule>
  </conditionalFormatting>
  <conditionalFormatting sqref="H407 J407 L407 N407 P407 R407">
    <cfRule type="cellIs" priority="31" dxfId="0" operator="greaterThan">
      <formula>0</formula>
    </cfRule>
  </conditionalFormatting>
  <conditionalFormatting sqref="R409 P409 N409 L409 J409 H409">
    <cfRule type="cellIs" priority="30" dxfId="0" operator="greaterThan">
      <formula>0</formula>
    </cfRule>
  </conditionalFormatting>
  <conditionalFormatting sqref="H414 J414 L414 N414 P414 R414">
    <cfRule type="cellIs" priority="29" dxfId="0" operator="greaterThan">
      <formula>0</formula>
    </cfRule>
  </conditionalFormatting>
  <conditionalFormatting sqref="H419 J419 L419 N419 P419 R419">
    <cfRule type="cellIs" priority="28" dxfId="0" operator="greaterThan">
      <formula>0</formula>
    </cfRule>
  </conditionalFormatting>
  <conditionalFormatting sqref="H416 J416 L416 N416 P416 R416">
    <cfRule type="cellIs" priority="26" dxfId="0" operator="greaterThan">
      <formula>0</formula>
    </cfRule>
  </conditionalFormatting>
  <conditionalFormatting sqref="H423 J423 L423 N423 P423 R423">
    <cfRule type="cellIs" priority="25" dxfId="0" operator="greaterThan">
      <formula>0</formula>
    </cfRule>
  </conditionalFormatting>
  <conditionalFormatting sqref="R434 P434 N434 L434 J434 H434">
    <cfRule type="cellIs" priority="24" dxfId="0" operator="greaterThan">
      <formula>0</formula>
    </cfRule>
  </conditionalFormatting>
  <conditionalFormatting sqref="R438 P438 N438 L438 J438 H438">
    <cfRule type="cellIs" priority="23" dxfId="0" operator="greaterThan">
      <formula>0</formula>
    </cfRule>
  </conditionalFormatting>
  <conditionalFormatting sqref="R440 P440 N440 L440 J440 H440">
    <cfRule type="cellIs" priority="22" dxfId="0" operator="greaterThan">
      <formula>0</formula>
    </cfRule>
  </conditionalFormatting>
  <conditionalFormatting sqref="R443 P443 N443 L443 J443 H443">
    <cfRule type="cellIs" priority="21" dxfId="0" operator="greaterThan">
      <formula>0</formula>
    </cfRule>
  </conditionalFormatting>
  <conditionalFormatting sqref="R445 P445 N445 L445 J445 H445">
    <cfRule type="cellIs" priority="20" dxfId="0" operator="greaterThan">
      <formula>0</formula>
    </cfRule>
  </conditionalFormatting>
  <conditionalFormatting sqref="H108:H114 J108:J114 L108:L114 N108:N114 P108:P114 R108:R114">
    <cfRule type="cellIs" priority="19" dxfId="0" operator="greaterThan">
      <formula>0</formula>
    </cfRule>
  </conditionalFormatting>
  <conditionalFormatting sqref="P118:P119 N118:N119 L118:L119 J118:J119 H118:H119">
    <cfRule type="cellIs" priority="18" dxfId="0" operator="greaterThan">
      <formula>0</formula>
    </cfRule>
  </conditionalFormatting>
  <conditionalFormatting sqref="H128 J128 L128 N128 P128">
    <cfRule type="cellIs" priority="17" dxfId="0" operator="greaterThan">
      <formula>0</formula>
    </cfRule>
  </conditionalFormatting>
  <conditionalFormatting sqref="P138 N138 L138 J138 H138">
    <cfRule type="cellIs" priority="16" dxfId="0" operator="greaterThan">
      <formula>0</formula>
    </cfRule>
  </conditionalFormatting>
  <conditionalFormatting sqref="H182:H186 J182:J186 L182:L186 N182:N186 P182:P186">
    <cfRule type="cellIs" priority="15" dxfId="0" operator="greaterThan">
      <formula>0</formula>
    </cfRule>
  </conditionalFormatting>
  <conditionalFormatting sqref="P190 N190 L190 J190 H190">
    <cfRule type="cellIs" priority="14" dxfId="0" operator="greaterThan">
      <formula>0</formula>
    </cfRule>
  </conditionalFormatting>
  <conditionalFormatting sqref="P191 N191 L191 J191 H191">
    <cfRule type="cellIs" priority="13" dxfId="0" operator="greaterThan">
      <formula>0</formula>
    </cfRule>
  </conditionalFormatting>
  <conditionalFormatting sqref="H193 J193 L193 N193 P193">
    <cfRule type="cellIs" priority="12" dxfId="0" operator="greaterThan">
      <formula>0</formula>
    </cfRule>
  </conditionalFormatting>
  <conditionalFormatting sqref="P199:P200 N199:N200 L199:L200 J199:J200 H199:H200">
    <cfRule type="cellIs" priority="11" dxfId="0" operator="greaterThan">
      <formula>0</formula>
    </cfRule>
  </conditionalFormatting>
  <conditionalFormatting sqref="H215 J215 L215 N215 P215">
    <cfRule type="cellIs" priority="10" dxfId="0" operator="greaterThan">
      <formula>0</formula>
    </cfRule>
  </conditionalFormatting>
  <conditionalFormatting sqref="P217 N217 L217 J217 H217">
    <cfRule type="cellIs" priority="9" dxfId="0" operator="greaterThan">
      <formula>0</formula>
    </cfRule>
  </conditionalFormatting>
  <conditionalFormatting sqref="H220 J220 L220 N220 P220">
    <cfRule type="cellIs" priority="8" dxfId="0" operator="greaterThan">
      <formula>0</formula>
    </cfRule>
  </conditionalFormatting>
  <conditionalFormatting sqref="P228 N228 L228 J228 H228">
    <cfRule type="cellIs" priority="7" dxfId="0" operator="greaterThan">
      <formula>0</formula>
    </cfRule>
  </conditionalFormatting>
  <conditionalFormatting sqref="H250:H253 J250:J254 L250:L253 N250:N253 P250:P253">
    <cfRule type="cellIs" priority="6" dxfId="0" operator="greaterThan">
      <formula>0</formula>
    </cfRule>
  </conditionalFormatting>
  <conditionalFormatting sqref="P261:P274 N261:N274 L261:L274 J261:J274 H261:H274">
    <cfRule type="cellIs" priority="5" dxfId="0" operator="greaterThan">
      <formula>0</formula>
    </cfRule>
  </conditionalFormatting>
  <conditionalFormatting sqref="P152 N152 L152 J152 H152">
    <cfRule type="cellIs" priority="4" dxfId="0" operator="greaterThan">
      <formula>0</formula>
    </cfRule>
  </conditionalFormatting>
  <conditionalFormatting sqref="H307 J307 L307 N307 P307">
    <cfRule type="cellIs" priority="3" dxfId="0" operator="greaterThan">
      <formula>0</formula>
    </cfRule>
  </conditionalFormatting>
  <conditionalFormatting sqref="H308 J308 L308 N308 P308">
    <cfRule type="cellIs" priority="2" dxfId="0" operator="greaterThan">
      <formula>0</formula>
    </cfRule>
  </conditionalFormatting>
  <dataValidations count="3">
    <dataValidation allowBlank="1" showInputMessage="1" showErrorMessage="1" promptTitle="ВНИМАНИЕ!" prompt="Выделенные красным позиции замерзают при минусовых температурах! Рекомендована отправка в тепле.&#10;&#10;Если вы выбираете отправку обычным вагоном, поставщик не несет отвественности за порчу товара от переохлаждения!&#10;" sqref="F276:F278 F199 F201:F206 F196:F197 F109:F115 F120:F122 F212:F214 F219:F223"/>
    <dataValidation operator="greaterThan" allowBlank="1" showInputMessage="1" showErrorMessage="1" promptTitle="ВНИМАНИЕ!" prompt="Выделенные красным позиции замерзают при минусовых температурах! Рекомендована отправка в тепле.&#10;&#10;Если вы выбираете отправку обычным вагоном, поставщик не несет отвественности за порчу товара от переохлаждения!" sqref="F107"/>
    <dataValidation allowBlank="1" showInputMessage="1" showErrorMessage="1" promptTitle="ВНИМАНИЕ!" prompt="Выделенные красным позиции замерзают при минусовых температурах! Рекомендована отправка в тепле.&#10;&#10;Если вы выбираете отправку обычным вагоном, поставщик не несет отвественности за порчу товара от переохлаждения!" sqref="F108"/>
  </dataValidations>
  <printOptions verticalCentered="1"/>
  <pageMargins left="0.03937007874015748" right="0.03937007874015748" top="0.15748031496062992" bottom="0.1968503937007874" header="0.31496062992125984" footer="0.31496062992125984"/>
  <pageSetup fitToHeight="8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user5</cp:lastModifiedBy>
  <cp:lastPrinted>2013-06-20T17:52:59Z</cp:lastPrinted>
  <dcterms:created xsi:type="dcterms:W3CDTF">2008-03-07T17:49:02Z</dcterms:created>
  <dcterms:modified xsi:type="dcterms:W3CDTF">2015-02-06T14:26:22Z</dcterms:modified>
  <cp:category/>
  <cp:version/>
  <cp:contentType/>
  <cp:contentStatus/>
</cp:coreProperties>
</file>