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5895" tabRatio="693" activeTab="2"/>
  </bookViews>
  <sheets>
    <sheet name="Кровати опт" sheetId="1" r:id="rId1"/>
    <sheet name="Кровати опт 2" sheetId="2" r:id="rId2"/>
    <sheet name="Кровати опт (3)" sheetId="3" r:id="rId3"/>
    <sheet name="Аксессуары опт 1" sheetId="4" r:id="rId4"/>
    <sheet name="Аксессуары опт 2" sheetId="5" r:id="rId5"/>
  </sheets>
  <definedNames>
    <definedName name="_xlnm.Print_Area" localSheetId="3">'Аксессуары опт 1'!$A$1:$N$41</definedName>
    <definedName name="_xlnm.Print_Area" localSheetId="4">'Аксессуары опт 2'!$A$1:$N$41</definedName>
    <definedName name="_xlnm.Print_Area" localSheetId="0">'Кровати опт'!$A$1:$N$41</definedName>
    <definedName name="_xlnm.Print_Area" localSheetId="2">'Кровати опт (3)'!$A$1:$N$20</definedName>
    <definedName name="_xlnm.Print_Area" localSheetId="1">'Кровати опт 2'!$A$1:$N$49</definedName>
  </definedNames>
  <calcPr fullCalcOnLoad="1" refMode="R1C1"/>
</workbook>
</file>

<file path=xl/sharedStrings.xml><?xml version="1.0" encoding="utf-8"?>
<sst xmlns="http://schemas.openxmlformats.org/spreadsheetml/2006/main" count="440" uniqueCount="127">
  <si>
    <t>Прайс-лист от:</t>
  </si>
  <si>
    <t>-</t>
  </si>
  <si>
    <t>№ п/п</t>
  </si>
  <si>
    <t>Цена, руб.</t>
  </si>
  <si>
    <t>Спальное место, мм</t>
  </si>
  <si>
    <t>Габариты, мм</t>
  </si>
  <si>
    <t>Ш х Г х В</t>
  </si>
  <si>
    <t>Tatami</t>
  </si>
  <si>
    <t>Palermo</t>
  </si>
  <si>
    <t>Caprice 1</t>
  </si>
  <si>
    <t>Caprice 2</t>
  </si>
  <si>
    <t>Изделие</t>
  </si>
  <si>
    <t>Кровать</t>
  </si>
  <si>
    <t>Ночной столик</t>
  </si>
  <si>
    <t>Спинка</t>
  </si>
  <si>
    <t>Царги</t>
  </si>
  <si>
    <t>Caprice 3</t>
  </si>
  <si>
    <t>1600 х 2000</t>
  </si>
  <si>
    <t>Название кровати / гарнитура</t>
  </si>
  <si>
    <t>1800 х 2000</t>
  </si>
  <si>
    <t>Тахта</t>
  </si>
  <si>
    <t>800 х 2000</t>
  </si>
  <si>
    <t>900 х 2000</t>
  </si>
  <si>
    <t>Уголок декоративный</t>
  </si>
  <si>
    <t>Olivia *</t>
  </si>
  <si>
    <t>500 х 430 х 470</t>
  </si>
  <si>
    <t>550 х 480 х 390</t>
  </si>
  <si>
    <t>* Внимание! Подъемный механизм не устанавливается на кровать Olivia, в связи с технологическими особенностями изделия</t>
  </si>
  <si>
    <t>1855 х 50 х 970</t>
  </si>
  <si>
    <t>2055 х 50 х 970</t>
  </si>
  <si>
    <t>1600 х 1975 х 50</t>
  </si>
  <si>
    <t>1800 х 1975 х 50</t>
  </si>
  <si>
    <t>1710 х 2050 х 330</t>
  </si>
  <si>
    <t>1400 х 2000</t>
  </si>
  <si>
    <t>Manhatten</t>
  </si>
  <si>
    <t>Scandinavia 1</t>
  </si>
  <si>
    <t>Scandinavia 2</t>
  </si>
  <si>
    <t>Scandinavia 3</t>
  </si>
  <si>
    <t>Царги для кроватей: Caprice и Scandinavia</t>
  </si>
  <si>
    <t>700 х 2000</t>
  </si>
  <si>
    <t>2030 х 2580 х 750</t>
  </si>
  <si>
    <t>2230 х 2580 х 750</t>
  </si>
  <si>
    <t>1910 х 2370 х 1070</t>
  </si>
  <si>
    <t>2110 х 2370 х 1070</t>
  </si>
  <si>
    <t>1710 х 2370 х 1070</t>
  </si>
  <si>
    <t>550 х 420 х 380</t>
  </si>
  <si>
    <t>1830 х 2530 х 900</t>
  </si>
  <si>
    <t>2030 х 2530 х 900</t>
  </si>
  <si>
    <t>1860 х 2590 х 910</t>
  </si>
  <si>
    <t>2060 х 2590 х 910</t>
  </si>
  <si>
    <t>1655 х 50 х 970</t>
  </si>
  <si>
    <t>1910 х 2050 х 330</t>
  </si>
  <si>
    <t>1510 х 2050 х 330</t>
  </si>
  <si>
    <t>1840 х 2250 х 1110</t>
  </si>
  <si>
    <t>2040 х 2250 х 1110</t>
  </si>
  <si>
    <t>1655 х 100 х 970</t>
  </si>
  <si>
    <t>1855 х 100 х 970</t>
  </si>
  <si>
    <t>2055 х 100 х 970</t>
  </si>
  <si>
    <t>720 х 2020 х 290</t>
  </si>
  <si>
    <t>820 х 2020 х 290</t>
  </si>
  <si>
    <t>920 х 2020 х 290</t>
  </si>
  <si>
    <t>570 х 370 х 430</t>
  </si>
  <si>
    <t>1400 х 1975 х 50</t>
  </si>
  <si>
    <t>1660 х 2590 х 910</t>
  </si>
  <si>
    <t>1420 х 2020 х 290</t>
  </si>
  <si>
    <t>1620 х 2020 х 290</t>
  </si>
  <si>
    <t>1820 х 2020 х 290</t>
  </si>
  <si>
    <t>1600х2000</t>
  </si>
  <si>
    <t>Tatami-2</t>
  </si>
  <si>
    <t>Orсhidea</t>
  </si>
  <si>
    <t>Подушка</t>
  </si>
  <si>
    <t>1800х2000</t>
  </si>
  <si>
    <t xml:space="preserve">2200 х 2400 х 950 </t>
  </si>
  <si>
    <t>2400 х 2400 х 950</t>
  </si>
  <si>
    <t>660 х 410 х 510</t>
  </si>
  <si>
    <t>350 х 350</t>
  </si>
  <si>
    <t>450 х 450</t>
  </si>
  <si>
    <t>350 х 600</t>
  </si>
  <si>
    <t>450 х 600</t>
  </si>
  <si>
    <t>Категории</t>
  </si>
  <si>
    <t>Diamant-1</t>
  </si>
  <si>
    <t>Diamant-2</t>
  </si>
  <si>
    <t>480 х 430 х 440</t>
  </si>
  <si>
    <t>Валик</t>
  </si>
  <si>
    <t>700 d 180</t>
  </si>
  <si>
    <t>1400 d 180</t>
  </si>
  <si>
    <t xml:space="preserve">Подъемный механизм </t>
  </si>
  <si>
    <t>Подъемный механизм Light**</t>
  </si>
  <si>
    <t>** Внимание! Подъемный механизм "Light"  устанавливается только на кровати Caprice и Scandinavia, в связи с технологическими особенностям</t>
  </si>
  <si>
    <t>1155 х 50 х 970</t>
  </si>
  <si>
    <t>1010 х 2050 х 330</t>
  </si>
  <si>
    <t>900 х 1975 х 50</t>
  </si>
  <si>
    <t>Куб</t>
  </si>
  <si>
    <t>Цилиндр</t>
  </si>
  <si>
    <t>Сердце</t>
  </si>
  <si>
    <t>380 х 380 х 400</t>
  </si>
  <si>
    <t>ф 400 х 400</t>
  </si>
  <si>
    <t>400 х 420 х 400</t>
  </si>
  <si>
    <t>900 х 1990 х 280/230</t>
  </si>
  <si>
    <t>1400 х 1990 х 280/230</t>
  </si>
  <si>
    <t>1600 х 1990 х 280/230</t>
  </si>
  <si>
    <t>1800 х 1990 х 280/230</t>
  </si>
  <si>
    <t>Ортопедическое основание  с опорами         (дерево)</t>
  </si>
  <si>
    <t>Наименование изделия</t>
  </si>
  <si>
    <t>Вид</t>
  </si>
  <si>
    <t>Комфорт           (дерево)</t>
  </si>
  <si>
    <t>Люкс                   (дерево)</t>
  </si>
  <si>
    <t>Комфорт                (металл)</t>
  </si>
  <si>
    <t>Люкс                 (металл)</t>
  </si>
  <si>
    <t>Пуф              (складская программа)</t>
  </si>
  <si>
    <t>Пуф     (заказные)</t>
  </si>
  <si>
    <t>Ортопедическое основание с опорами  (металл)</t>
  </si>
  <si>
    <t>Подъемный механизм Люкс*</t>
  </si>
  <si>
    <t>Тахта               (без угловых швов)</t>
  </si>
  <si>
    <t>"SOFT BED" LLC</t>
  </si>
  <si>
    <t>РФ, г. Киров, 610013</t>
  </si>
  <si>
    <t>ул. Октябрьская 29 а</t>
  </si>
  <si>
    <t>тел/факс: + 7 (8332) 31-96-97/98/99</t>
  </si>
  <si>
    <t>www.lovia-collection.ru</t>
  </si>
  <si>
    <t>Milana</t>
  </si>
  <si>
    <t>Florence</t>
  </si>
  <si>
    <t>2030 х 2325 х 1235</t>
  </si>
  <si>
    <t>1830 х 2325 х 1235</t>
  </si>
  <si>
    <t>1630 х 2325 х 1235</t>
  </si>
  <si>
    <t>2080 х 2490 х 1090</t>
  </si>
  <si>
    <t>1880 х 2490 х 1090</t>
  </si>
  <si>
    <t>2280 х 2490 х 1090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</si>
</sst>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sz val="16"/>
      <name val="Arial Cyr"/>
      <family val="0"/>
    </font>
    <font>
      <b/>
      <sz val="26"/>
      <name val="Times New Roman"/>
      <family val="1"/>
    </font>
    <font>
      <b/>
      <i/>
      <sz val="16"/>
      <name val="Times New Roman"/>
      <family val="1"/>
    </font>
    <font>
      <b/>
      <sz val="24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7" fillId="0" borderId="0" xfId="5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10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8" fillId="0" borderId="0" xfId="58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5" fillId="0" borderId="0" xfId="60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32" fillId="0" borderId="10" xfId="60" applyFont="1" applyBorder="1" applyAlignment="1">
      <alignment horizontal="center" vertical="center" wrapText="1"/>
      <protection/>
    </xf>
    <xf numFmtId="14" fontId="9" fillId="0" borderId="0" xfId="0" applyNumberFormat="1" applyFont="1" applyAlignment="1">
      <alignment/>
    </xf>
    <xf numFmtId="0" fontId="5" fillId="0" borderId="11" xfId="60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2" xfId="60" applyFont="1" applyBorder="1" applyAlignment="1">
      <alignment horizontal="center" vertical="center" wrapText="1"/>
      <protection/>
    </xf>
    <xf numFmtId="0" fontId="32" fillId="0" borderId="13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32" fillId="0" borderId="11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32" fillId="0" borderId="12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32" fillId="0" borderId="18" xfId="60" applyFont="1" applyBorder="1" applyAlignment="1">
      <alignment horizontal="center" vertical="center" wrapText="1"/>
      <protection/>
    </xf>
    <xf numFmtId="0" fontId="32" fillId="0" borderId="19" xfId="60" applyFont="1" applyBorder="1" applyAlignment="1">
      <alignment horizontal="center" vertical="center" wrapText="1"/>
      <protection/>
    </xf>
    <xf numFmtId="0" fontId="32" fillId="0" borderId="20" xfId="60" applyFont="1" applyBorder="1" applyAlignment="1">
      <alignment horizontal="center" vertical="center" wrapText="1"/>
      <protection/>
    </xf>
    <xf numFmtId="0" fontId="32" fillId="0" borderId="21" xfId="60" applyFont="1" applyBorder="1" applyAlignment="1">
      <alignment horizontal="center" vertical="center" wrapText="1"/>
      <protection/>
    </xf>
    <xf numFmtId="0" fontId="32" fillId="0" borderId="22" xfId="60" applyFont="1" applyBorder="1" applyAlignment="1">
      <alignment horizontal="center" vertical="center" wrapText="1"/>
      <protection/>
    </xf>
    <xf numFmtId="0" fontId="32" fillId="0" borderId="23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32" fillId="0" borderId="0" xfId="6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14" xfId="60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34" fillId="0" borderId="12" xfId="60" applyFont="1" applyBorder="1" applyAlignment="1">
      <alignment horizontal="center" vertical="center" wrapText="1"/>
      <protection/>
    </xf>
    <xf numFmtId="0" fontId="34" fillId="0" borderId="19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34" fillId="0" borderId="20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21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34" fillId="0" borderId="11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0" fontId="34" fillId="0" borderId="29" xfId="60" applyFont="1" applyBorder="1" applyAlignment="1">
      <alignment horizontal="center" vertical="center" wrapText="1"/>
      <protection/>
    </xf>
    <xf numFmtId="0" fontId="34" fillId="0" borderId="30" xfId="60" applyFont="1" applyBorder="1" applyAlignment="1">
      <alignment horizontal="center" vertical="center" wrapText="1"/>
      <protection/>
    </xf>
    <xf numFmtId="0" fontId="34" fillId="0" borderId="16" xfId="60" applyFont="1" applyBorder="1" applyAlignment="1">
      <alignment horizontal="center" vertical="center" wrapText="1"/>
      <protection/>
    </xf>
    <xf numFmtId="0" fontId="34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34" fillId="0" borderId="13" xfId="60" applyFont="1" applyBorder="1" applyAlignment="1">
      <alignment horizontal="center" vertical="center" wrapText="1"/>
      <protection/>
    </xf>
    <xf numFmtId="0" fontId="34" fillId="0" borderId="22" xfId="60" applyFont="1" applyBorder="1" applyAlignment="1">
      <alignment horizontal="center" vertical="center" wrapText="1"/>
      <protection/>
    </xf>
    <xf numFmtId="0" fontId="31" fillId="0" borderId="12" xfId="60" applyFont="1" applyBorder="1" applyAlignment="1">
      <alignment horizontal="center" vertical="center" wrapText="1"/>
      <protection/>
    </xf>
    <xf numFmtId="0" fontId="31" fillId="0" borderId="15" xfId="60" applyFont="1" applyBorder="1" applyAlignment="1">
      <alignment horizontal="center" vertical="center" wrapText="1"/>
      <protection/>
    </xf>
    <xf numFmtId="0" fontId="31" fillId="0" borderId="14" xfId="60" applyFont="1" applyBorder="1" applyAlignment="1">
      <alignment horizontal="center" vertical="center" wrapText="1"/>
      <protection/>
    </xf>
    <xf numFmtId="0" fontId="31" fillId="0" borderId="11" xfId="60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42" applyFont="1" applyAlignment="1" applyProtection="1">
      <alignment/>
      <protection/>
    </xf>
    <xf numFmtId="0" fontId="36" fillId="0" borderId="0" xfId="0" applyFont="1" applyAlignment="1">
      <alignment/>
    </xf>
    <xf numFmtId="14" fontId="34" fillId="0" borderId="0" xfId="0" applyNumberFormat="1" applyFont="1" applyAlignment="1">
      <alignment/>
    </xf>
    <xf numFmtId="0" fontId="31" fillId="0" borderId="26" xfId="60" applyFont="1" applyBorder="1" applyAlignment="1">
      <alignment horizontal="center" vertical="center" wrapText="1"/>
      <protection/>
    </xf>
    <xf numFmtId="0" fontId="31" fillId="0" borderId="24" xfId="60" applyFont="1" applyBorder="1" applyAlignment="1">
      <alignment horizontal="center" vertical="center" wrapText="1"/>
      <protection/>
    </xf>
    <xf numFmtId="0" fontId="31" fillId="0" borderId="29" xfId="60" applyFont="1" applyBorder="1" applyAlignment="1">
      <alignment horizontal="center" vertical="center" wrapText="1"/>
      <protection/>
    </xf>
    <xf numFmtId="0" fontId="31" fillId="0" borderId="27" xfId="60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horizontal="center" vertical="center" wrapText="1"/>
      <protection/>
    </xf>
    <xf numFmtId="0" fontId="31" fillId="0" borderId="30" xfId="60" applyFont="1" applyBorder="1" applyAlignment="1">
      <alignment horizontal="center" vertical="center" wrapText="1"/>
      <protection/>
    </xf>
    <xf numFmtId="0" fontId="31" fillId="0" borderId="28" xfId="60" applyFont="1" applyBorder="1" applyAlignment="1">
      <alignment horizontal="center" vertical="center" wrapText="1"/>
      <protection/>
    </xf>
    <xf numFmtId="0" fontId="31" fillId="0" borderId="17" xfId="60" applyFont="1" applyBorder="1" applyAlignment="1">
      <alignment horizontal="center" vertical="center" wrapText="1"/>
      <protection/>
    </xf>
    <xf numFmtId="0" fontId="31" fillId="0" borderId="18" xfId="60" applyFont="1" applyBorder="1" applyAlignment="1">
      <alignment horizontal="center" vertical="center" wrapText="1"/>
      <protection/>
    </xf>
    <xf numFmtId="0" fontId="31" fillId="0" borderId="31" xfId="60" applyFont="1" applyBorder="1" applyAlignment="1">
      <alignment horizontal="center" vertical="center" wrapText="1"/>
      <protection/>
    </xf>
    <xf numFmtId="0" fontId="31" fillId="0" borderId="25" xfId="60" applyFont="1" applyBorder="1" applyAlignment="1">
      <alignment horizontal="center" vertical="center" wrapText="1"/>
      <protection/>
    </xf>
    <xf numFmtId="0" fontId="31" fillId="0" borderId="33" xfId="60" applyFont="1" applyBorder="1" applyAlignment="1">
      <alignment horizontal="center" vertical="center" wrapText="1"/>
      <protection/>
    </xf>
    <xf numFmtId="0" fontId="31" fillId="0" borderId="32" xfId="60" applyFont="1" applyBorder="1" applyAlignment="1">
      <alignment horizontal="center" vertical="center" wrapText="1"/>
      <protection/>
    </xf>
    <xf numFmtId="0" fontId="31" fillId="0" borderId="13" xfId="60" applyFont="1" applyBorder="1" applyAlignment="1">
      <alignment horizontal="center" vertical="center" wrapText="1"/>
      <protection/>
    </xf>
    <xf numFmtId="0" fontId="31" fillId="0" borderId="34" xfId="60" applyFont="1" applyBorder="1" applyAlignment="1">
      <alignment horizontal="center" vertical="center" wrapText="1"/>
      <protection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2" xfId="58" applyFont="1" applyBorder="1" applyAlignment="1">
      <alignment horizontal="center" vertical="center" wrapText="1"/>
      <protection/>
    </xf>
    <xf numFmtId="0" fontId="31" fillId="0" borderId="29" xfId="58" applyFont="1" applyBorder="1" applyAlignment="1">
      <alignment horizontal="center" vertical="center" wrapText="1"/>
      <protection/>
    </xf>
    <xf numFmtId="0" fontId="31" fillId="0" borderId="18" xfId="58" applyFont="1" applyBorder="1" applyAlignment="1">
      <alignment horizontal="center" vertical="center" wrapText="1"/>
      <protection/>
    </xf>
    <xf numFmtId="0" fontId="31" fillId="0" borderId="31" xfId="58" applyFont="1" applyBorder="1" applyAlignment="1">
      <alignment horizontal="center" vertical="center" wrapText="1"/>
      <protection/>
    </xf>
    <xf numFmtId="0" fontId="32" fillId="0" borderId="29" xfId="60" applyFont="1" applyBorder="1" applyAlignment="1">
      <alignment horizontal="center" vertical="center" wrapText="1"/>
      <protection/>
    </xf>
    <xf numFmtId="0" fontId="32" fillId="0" borderId="31" xfId="60" applyFont="1" applyBorder="1" applyAlignment="1">
      <alignment horizontal="center" vertical="center" wrapText="1"/>
      <protection/>
    </xf>
    <xf numFmtId="0" fontId="37" fillId="0" borderId="0" xfId="57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34" fillId="0" borderId="0" xfId="60" applyFont="1" applyBorder="1" applyAlignment="1">
      <alignment horizontal="center" vertical="center" wrapText="1"/>
      <protection/>
    </xf>
    <xf numFmtId="0" fontId="31" fillId="0" borderId="0" xfId="60" applyFont="1" applyBorder="1" applyAlignment="1">
      <alignment horizontal="center" vertical="center" wrapText="1"/>
      <protection/>
    </xf>
    <xf numFmtId="0" fontId="7" fillId="0" borderId="35" xfId="57" applyFont="1" applyBorder="1" applyAlignment="1">
      <alignment horizontal="center" vertical="center" wrapText="1"/>
      <protection/>
    </xf>
    <xf numFmtId="0" fontId="7" fillId="0" borderId="36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 wrapText="1"/>
      <protection/>
    </xf>
    <xf numFmtId="0" fontId="31" fillId="0" borderId="24" xfId="58" applyFont="1" applyBorder="1" applyAlignment="1">
      <alignment horizontal="center" vertical="center" wrapText="1"/>
      <protection/>
    </xf>
    <xf numFmtId="0" fontId="31" fillId="0" borderId="17" xfId="58" applyFont="1" applyBorder="1" applyAlignment="1">
      <alignment horizontal="center" vertical="center" wrapText="1"/>
      <protection/>
    </xf>
    <xf numFmtId="0" fontId="32" fillId="0" borderId="30" xfId="60" applyFont="1" applyBorder="1" applyAlignment="1">
      <alignment horizontal="center" vertical="center" wrapText="1"/>
      <protection/>
    </xf>
    <xf numFmtId="0" fontId="32" fillId="0" borderId="34" xfId="60" applyFont="1" applyBorder="1" applyAlignment="1">
      <alignment horizontal="center" vertical="center" wrapText="1"/>
      <protection/>
    </xf>
    <xf numFmtId="0" fontId="32" fillId="0" borderId="16" xfId="60" applyFont="1" applyBorder="1" applyAlignment="1">
      <alignment horizontal="center" vertical="center" wrapText="1"/>
      <protection/>
    </xf>
    <xf numFmtId="0" fontId="7" fillId="0" borderId="38" xfId="57" applyFont="1" applyBorder="1" applyAlignment="1">
      <alignment horizontal="center" vertical="center" wrapText="1"/>
      <protection/>
    </xf>
    <xf numFmtId="0" fontId="8" fillId="0" borderId="39" xfId="60" applyFont="1" applyFill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center" vertical="center" wrapText="1"/>
      <protection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 wrapText="1"/>
      <protection/>
    </xf>
    <xf numFmtId="0" fontId="3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60" applyFont="1" applyBorder="1" applyAlignment="1">
      <alignment horizontal="center" vertical="center" wrapText="1"/>
      <protection/>
    </xf>
    <xf numFmtId="0" fontId="41" fillId="0" borderId="30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 wrapText="1"/>
      <protection/>
    </xf>
    <xf numFmtId="0" fontId="34" fillId="0" borderId="41" xfId="60" applyFont="1" applyBorder="1" applyAlignment="1">
      <alignment horizontal="center" vertical="center" wrapText="1"/>
      <protection/>
    </xf>
    <xf numFmtId="0" fontId="34" fillId="0" borderId="40" xfId="60" applyFont="1" applyBorder="1" applyAlignment="1">
      <alignment horizontal="center" vertical="center" wrapText="1"/>
      <protection/>
    </xf>
    <xf numFmtId="0" fontId="34" fillId="0" borderId="42" xfId="60" applyFont="1" applyBorder="1" applyAlignment="1">
      <alignment horizontal="center" vertical="center" wrapText="1"/>
      <protection/>
    </xf>
    <xf numFmtId="0" fontId="34" fillId="0" borderId="43" xfId="60" applyFont="1" applyBorder="1" applyAlignment="1">
      <alignment horizontal="center" vertical="center" wrapText="1"/>
      <protection/>
    </xf>
    <xf numFmtId="0" fontId="34" fillId="0" borderId="44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 vertical="center" wrapText="1"/>
      <protection/>
    </xf>
    <xf numFmtId="0" fontId="34" fillId="0" borderId="45" xfId="60" applyFont="1" applyBorder="1" applyAlignment="1">
      <alignment horizontal="center" vertical="center" wrapText="1"/>
      <protection/>
    </xf>
    <xf numFmtId="0" fontId="37" fillId="0" borderId="46" xfId="57" applyFont="1" applyBorder="1" applyAlignment="1">
      <alignment horizontal="center" vertical="center" wrapText="1"/>
      <protection/>
    </xf>
    <xf numFmtId="0" fontId="37" fillId="0" borderId="47" xfId="57" applyFont="1" applyBorder="1" applyAlignment="1">
      <alignment horizontal="center" vertical="center" wrapText="1"/>
      <protection/>
    </xf>
    <xf numFmtId="0" fontId="37" fillId="0" borderId="37" xfId="57" applyFont="1" applyBorder="1" applyAlignment="1">
      <alignment horizontal="center" vertical="center" wrapText="1"/>
      <protection/>
    </xf>
    <xf numFmtId="0" fontId="38" fillId="0" borderId="0" xfId="57" applyFont="1" applyBorder="1" applyAlignment="1">
      <alignment horizontal="left" vertical="center" wrapText="1"/>
      <protection/>
    </xf>
    <xf numFmtId="0" fontId="5" fillId="0" borderId="48" xfId="60" applyFont="1" applyBorder="1" applyAlignment="1">
      <alignment horizontal="center" vertical="center" wrapText="1"/>
      <protection/>
    </xf>
    <xf numFmtId="0" fontId="5" fillId="0" borderId="49" xfId="60" applyFont="1" applyBorder="1" applyAlignment="1">
      <alignment horizontal="center" vertical="center" wrapText="1"/>
      <protection/>
    </xf>
    <xf numFmtId="0" fontId="5" fillId="0" borderId="35" xfId="60" applyFont="1" applyBorder="1" applyAlignment="1">
      <alignment horizontal="center" vertical="center" wrapText="1"/>
      <protection/>
    </xf>
    <xf numFmtId="0" fontId="5" fillId="0" borderId="36" xfId="60" applyFont="1" applyBorder="1" applyAlignment="1">
      <alignment horizontal="center" vertical="center" wrapText="1"/>
      <protection/>
    </xf>
    <xf numFmtId="0" fontId="5" fillId="0" borderId="50" xfId="60" applyFont="1" applyBorder="1" applyAlignment="1">
      <alignment horizontal="center" vertical="center" wrapText="1"/>
      <protection/>
    </xf>
    <xf numFmtId="0" fontId="5" fillId="0" borderId="46" xfId="60" applyFont="1" applyBorder="1" applyAlignment="1">
      <alignment horizontal="center" vertical="center" wrapText="1"/>
      <protection/>
    </xf>
    <xf numFmtId="0" fontId="5" fillId="0" borderId="47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37" fillId="0" borderId="42" xfId="57" applyFont="1" applyBorder="1" applyAlignment="1">
      <alignment horizontal="center" vertical="center" wrapText="1"/>
      <protection/>
    </xf>
    <xf numFmtId="0" fontId="37" fillId="0" borderId="43" xfId="57" applyFont="1" applyBorder="1" applyAlignment="1">
      <alignment horizontal="center" vertical="center" wrapText="1"/>
      <protection/>
    </xf>
    <xf numFmtId="0" fontId="37" fillId="0" borderId="51" xfId="57" applyFont="1" applyBorder="1" applyAlignment="1">
      <alignment horizontal="center" vertical="center" wrapText="1"/>
      <protection/>
    </xf>
    <xf numFmtId="0" fontId="5" fillId="0" borderId="39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52" xfId="60" applyFont="1" applyBorder="1" applyAlignment="1">
      <alignment horizontal="center" vertical="center" wrapText="1"/>
      <protection/>
    </xf>
    <xf numFmtId="0" fontId="37" fillId="0" borderId="53" xfId="57" applyFont="1" applyBorder="1" applyAlignment="1">
      <alignment horizontal="center" vertical="center" wrapText="1"/>
      <protection/>
    </xf>
    <xf numFmtId="0" fontId="37" fillId="0" borderId="48" xfId="57" applyFont="1" applyBorder="1" applyAlignment="1">
      <alignment horizontal="center" vertical="center" wrapText="1"/>
      <protection/>
    </xf>
    <xf numFmtId="0" fontId="37" fillId="0" borderId="49" xfId="57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54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5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37" fillId="0" borderId="35" xfId="57" applyFont="1" applyBorder="1" applyAlignment="1">
      <alignment horizontal="center" vertical="center" wrapText="1"/>
      <protection/>
    </xf>
    <xf numFmtId="0" fontId="37" fillId="0" borderId="36" xfId="57" applyFont="1" applyBorder="1" applyAlignment="1">
      <alignment horizontal="center" vertical="center" wrapText="1"/>
      <protection/>
    </xf>
    <xf numFmtId="0" fontId="37" fillId="0" borderId="39" xfId="57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50" xfId="60" applyFont="1" applyBorder="1" applyAlignment="1">
      <alignment horizontal="center" vertical="center" wrapText="1"/>
      <protection/>
    </xf>
    <xf numFmtId="0" fontId="37" fillId="0" borderId="44" xfId="57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right"/>
    </xf>
    <xf numFmtId="14" fontId="34" fillId="0" borderId="0" xfId="0" applyNumberFormat="1" applyFont="1" applyAlignment="1">
      <alignment horizontal="right"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10" fillId="0" borderId="0" xfId="42" applyFont="1" applyAlignment="1" applyProtection="1">
      <alignment horizontal="left"/>
      <protection/>
    </xf>
    <xf numFmtId="0" fontId="5" fillId="0" borderId="53" xfId="60" applyFont="1" applyBorder="1" applyAlignment="1">
      <alignment horizontal="center" vertical="center" wrapText="1"/>
      <protection/>
    </xf>
    <xf numFmtId="0" fontId="8" fillId="0" borderId="57" xfId="60" applyFont="1" applyBorder="1" applyAlignment="1">
      <alignment horizontal="center" vertical="center" wrapText="1"/>
      <protection/>
    </xf>
    <xf numFmtId="0" fontId="8" fillId="0" borderId="58" xfId="60" applyFont="1" applyBorder="1" applyAlignment="1">
      <alignment horizontal="center" vertical="center" wrapText="1"/>
      <protection/>
    </xf>
    <xf numFmtId="0" fontId="8" fillId="0" borderId="33" xfId="60" applyFont="1" applyBorder="1" applyAlignment="1">
      <alignment horizontal="center" vertical="center" wrapText="1"/>
      <protection/>
    </xf>
    <xf numFmtId="0" fontId="7" fillId="0" borderId="43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 wrapText="1"/>
      <protection/>
    </xf>
    <xf numFmtId="0" fontId="8" fillId="0" borderId="59" xfId="60" applyFont="1" applyBorder="1" applyAlignment="1">
      <alignment horizontal="center" vertical="center" wrapText="1"/>
      <protection/>
    </xf>
    <xf numFmtId="0" fontId="8" fillId="0" borderId="54" xfId="60" applyFont="1" applyBorder="1" applyAlignment="1">
      <alignment horizontal="center" vertical="center" wrapText="1"/>
      <protection/>
    </xf>
    <xf numFmtId="0" fontId="8" fillId="0" borderId="32" xfId="60" applyFont="1" applyBorder="1" applyAlignment="1">
      <alignment horizontal="center" vertical="center" wrapText="1"/>
      <protection/>
    </xf>
    <xf numFmtId="0" fontId="8" fillId="0" borderId="60" xfId="60" applyFont="1" applyBorder="1" applyAlignment="1">
      <alignment horizontal="center" vertical="center" wrapText="1"/>
      <protection/>
    </xf>
    <xf numFmtId="0" fontId="37" fillId="0" borderId="61" xfId="57" applyFont="1" applyBorder="1" applyAlignment="1">
      <alignment horizontal="center" vertical="center" wrapText="1"/>
      <protection/>
    </xf>
    <xf numFmtId="0" fontId="8" fillId="0" borderId="62" xfId="60" applyFont="1" applyBorder="1" applyAlignment="1">
      <alignment horizontal="center" vertical="center" wrapText="1"/>
      <protection/>
    </xf>
    <xf numFmtId="0" fontId="39" fillId="0" borderId="53" xfId="57" applyFont="1" applyBorder="1" applyAlignment="1">
      <alignment horizontal="center" vertical="center" wrapText="1"/>
      <protection/>
    </xf>
    <xf numFmtId="0" fontId="39" fillId="0" borderId="48" xfId="57" applyFont="1" applyBorder="1" applyAlignment="1">
      <alignment horizontal="center" vertical="center" wrapText="1"/>
      <protection/>
    </xf>
    <xf numFmtId="0" fontId="39" fillId="0" borderId="49" xfId="57" applyFont="1" applyBorder="1" applyAlignment="1">
      <alignment horizontal="center" vertical="center" wrapText="1"/>
      <protection/>
    </xf>
    <xf numFmtId="0" fontId="7" fillId="0" borderId="53" xfId="57" applyFont="1" applyBorder="1" applyAlignment="1">
      <alignment horizontal="center" vertical="center" wrapText="1"/>
      <protection/>
    </xf>
    <xf numFmtId="0" fontId="7" fillId="0" borderId="48" xfId="57" applyFont="1" applyBorder="1" applyAlignment="1">
      <alignment horizontal="center" vertical="center" wrapText="1"/>
      <protection/>
    </xf>
    <xf numFmtId="0" fontId="7" fillId="0" borderId="49" xfId="57" applyFont="1" applyBorder="1" applyAlignment="1">
      <alignment horizontal="center" vertical="center" wrapText="1"/>
      <protection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9" fillId="0" borderId="29" xfId="60" applyFont="1" applyBorder="1" applyAlignment="1">
      <alignment horizontal="center" vertical="center" wrapText="1"/>
      <protection/>
    </xf>
    <xf numFmtId="0" fontId="9" fillId="0" borderId="30" xfId="60" applyFont="1" applyBorder="1" applyAlignment="1">
      <alignment horizontal="center" vertical="center" wrapText="1"/>
      <protection/>
    </xf>
    <xf numFmtId="0" fontId="9" fillId="0" borderId="31" xfId="60" applyFont="1" applyBorder="1" applyAlignment="1">
      <alignment horizontal="center" vertical="center" wrapText="1"/>
      <protection/>
    </xf>
    <xf numFmtId="0" fontId="31" fillId="0" borderId="59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9" fillId="0" borderId="34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5" fillId="0" borderId="42" xfId="60" applyFont="1" applyBorder="1" applyAlignment="1">
      <alignment horizontal="center" vertical="center" wrapText="1"/>
      <protection/>
    </xf>
    <xf numFmtId="0" fontId="5" fillId="0" borderId="43" xfId="60" applyFont="1" applyBorder="1" applyAlignment="1">
      <alignment horizontal="center" vertical="center" wrapText="1"/>
      <protection/>
    </xf>
    <xf numFmtId="0" fontId="5" fillId="0" borderId="51" xfId="60" applyFont="1" applyBorder="1" applyAlignment="1">
      <alignment horizontal="center" vertical="center" wrapText="1"/>
      <protection/>
    </xf>
    <xf numFmtId="0" fontId="31" fillId="0" borderId="35" xfId="57" applyFont="1" applyBorder="1" applyAlignment="1">
      <alignment horizontal="center" vertical="center" wrapText="1"/>
      <protection/>
    </xf>
    <xf numFmtId="0" fontId="31" fillId="0" borderId="36" xfId="57" applyFont="1" applyBorder="1" applyAlignment="1">
      <alignment horizontal="center" vertical="center" wrapText="1"/>
      <protection/>
    </xf>
    <xf numFmtId="0" fontId="31" fillId="0" borderId="39" xfId="57" applyFont="1" applyBorder="1" applyAlignment="1">
      <alignment horizontal="center" vertical="center" wrapText="1"/>
      <protection/>
    </xf>
    <xf numFmtId="0" fontId="7" fillId="0" borderId="35" xfId="57" applyFont="1" applyBorder="1" applyAlignment="1">
      <alignment horizontal="center" vertical="center" wrapText="1"/>
      <protection/>
    </xf>
    <xf numFmtId="0" fontId="7" fillId="0" borderId="36" xfId="57" applyFont="1" applyBorder="1" applyAlignment="1">
      <alignment horizontal="center" vertical="center" wrapText="1"/>
      <protection/>
    </xf>
    <xf numFmtId="0" fontId="7" fillId="0" borderId="39" xfId="57" applyFont="1" applyBorder="1" applyAlignment="1">
      <alignment horizontal="center" vertical="center" wrapText="1"/>
      <protection/>
    </xf>
    <xf numFmtId="0" fontId="31" fillId="0" borderId="46" xfId="57" applyFont="1" applyBorder="1" applyAlignment="1">
      <alignment horizontal="center" vertical="center" wrapText="1"/>
      <protection/>
    </xf>
    <xf numFmtId="0" fontId="31" fillId="0" borderId="47" xfId="57" applyFont="1" applyBorder="1" applyAlignment="1">
      <alignment horizontal="center" vertical="center" wrapText="1"/>
      <protection/>
    </xf>
    <xf numFmtId="0" fontId="31" fillId="0" borderId="37" xfId="57" applyFont="1" applyBorder="1" applyAlignment="1">
      <alignment horizontal="center" vertical="center" wrapText="1"/>
      <protection/>
    </xf>
    <xf numFmtId="0" fontId="8" fillId="0" borderId="35" xfId="60" applyFont="1" applyFill="1" applyBorder="1" applyAlignment="1">
      <alignment horizontal="center" vertical="center" wrapText="1"/>
      <protection/>
    </xf>
    <xf numFmtId="0" fontId="8" fillId="0" borderId="36" xfId="60" applyFont="1" applyFill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 wrapText="1"/>
      <protection/>
    </xf>
    <xf numFmtId="0" fontId="31" fillId="0" borderId="3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69" xfId="57" applyFont="1" applyBorder="1" applyAlignment="1">
      <alignment horizontal="center" vertical="center" wrapText="1"/>
      <protection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Опции" xfId="55"/>
    <cellStyle name="Обычный 3" xfId="56"/>
    <cellStyle name="Обычный_Lovely" xfId="57"/>
    <cellStyle name="Обычный_Комфорт" xfId="58"/>
    <cellStyle name="Обычный_Лист1" xfId="59"/>
    <cellStyle name="Обычный_Элит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5</xdr:row>
      <xdr:rowOff>228600</xdr:rowOff>
    </xdr:from>
    <xdr:to>
      <xdr:col>7</xdr:col>
      <xdr:colOff>504825</xdr:colOff>
      <xdr:row>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14475"/>
          <a:ext cx="2971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14</xdr:col>
      <xdr:colOff>19050</xdr:colOff>
      <xdr:row>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16850" y="0"/>
          <a:ext cx="1362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0</xdr:rowOff>
    </xdr:from>
    <xdr:to>
      <xdr:col>13</xdr:col>
      <xdr:colOff>1562100</xdr:colOff>
      <xdr:row>4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12125" y="0"/>
          <a:ext cx="1362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</xdr:row>
      <xdr:rowOff>228600</xdr:rowOff>
    </xdr:from>
    <xdr:to>
      <xdr:col>7</xdr:col>
      <xdr:colOff>504825</xdr:colOff>
      <xdr:row>8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609725"/>
          <a:ext cx="31051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5</xdr:row>
      <xdr:rowOff>228600</xdr:rowOff>
    </xdr:from>
    <xdr:to>
      <xdr:col>7</xdr:col>
      <xdr:colOff>504825</xdr:colOff>
      <xdr:row>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14475"/>
          <a:ext cx="2971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14</xdr:col>
      <xdr:colOff>19050</xdr:colOff>
      <xdr:row>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16850" y="0"/>
          <a:ext cx="1362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5</xdr:row>
      <xdr:rowOff>228600</xdr:rowOff>
    </xdr:from>
    <xdr:to>
      <xdr:col>7</xdr:col>
      <xdr:colOff>495300</xdr:colOff>
      <xdr:row>8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609725"/>
          <a:ext cx="30289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57150</xdr:rowOff>
    </xdr:from>
    <xdr:to>
      <xdr:col>13</xdr:col>
      <xdr:colOff>1485900</xdr:colOff>
      <xdr:row>4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40675" y="57150"/>
          <a:ext cx="1352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5</xdr:row>
      <xdr:rowOff>228600</xdr:rowOff>
    </xdr:from>
    <xdr:to>
      <xdr:col>7</xdr:col>
      <xdr:colOff>495300</xdr:colOff>
      <xdr:row>8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609725"/>
          <a:ext cx="30289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0</xdr:rowOff>
    </xdr:from>
    <xdr:to>
      <xdr:col>13</xdr:col>
      <xdr:colOff>1524000</xdr:colOff>
      <xdr:row>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78775" y="0"/>
          <a:ext cx="1352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via-collecti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via-collection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via-collection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ovia-collection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via-collection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60" zoomScaleNormal="60" workbookViewId="0" topLeftCell="A1">
      <selection activeCell="A1" sqref="A1:D5"/>
    </sheetView>
  </sheetViews>
  <sheetFormatPr defaultColWidth="9.00390625" defaultRowHeight="12.75"/>
  <cols>
    <col min="1" max="1" width="7.125" style="0" customWidth="1"/>
    <col min="2" max="2" width="31.00390625" style="0" customWidth="1"/>
    <col min="3" max="3" width="23.25390625" style="0" customWidth="1"/>
    <col min="4" max="4" width="28.25390625" style="0" customWidth="1"/>
    <col min="5" max="5" width="17.25390625" style="0" customWidth="1"/>
    <col min="6" max="14" width="20.00390625" style="0" customWidth="1"/>
  </cols>
  <sheetData>
    <row r="1" spans="1:14" ht="20.25">
      <c r="A1" s="192" t="s">
        <v>114</v>
      </c>
      <c r="B1" s="192"/>
      <c r="C1" s="192"/>
      <c r="D1" s="192"/>
      <c r="F1" s="10"/>
      <c r="G1" s="10"/>
      <c r="H1" s="72"/>
      <c r="I1" s="72"/>
      <c r="J1" s="72"/>
      <c r="L1" s="72"/>
      <c r="M1" s="72"/>
      <c r="N1" s="72"/>
    </row>
    <row r="2" spans="1:14" ht="20.25">
      <c r="A2" s="192" t="s">
        <v>115</v>
      </c>
      <c r="B2" s="192"/>
      <c r="C2" s="192"/>
      <c r="D2" s="192"/>
      <c r="F2" s="10"/>
      <c r="G2" s="10"/>
      <c r="H2" s="72"/>
      <c r="I2" s="72"/>
      <c r="J2" s="72"/>
      <c r="L2" s="72"/>
      <c r="M2" s="72"/>
      <c r="N2" s="72"/>
    </row>
    <row r="3" spans="1:14" ht="20.25">
      <c r="A3" s="192" t="s">
        <v>116</v>
      </c>
      <c r="B3" s="192"/>
      <c r="C3" s="192"/>
      <c r="D3" s="192"/>
      <c r="F3" s="10"/>
      <c r="G3" s="10"/>
      <c r="H3" s="72"/>
      <c r="I3" s="72"/>
      <c r="J3" s="72"/>
      <c r="K3" s="72"/>
      <c r="L3" s="72"/>
      <c r="M3" s="72"/>
      <c r="N3" s="73"/>
    </row>
    <row r="4" spans="1:14" ht="20.25">
      <c r="A4" s="192" t="s">
        <v>117</v>
      </c>
      <c r="B4" s="192"/>
      <c r="C4" s="192"/>
      <c r="D4" s="192"/>
      <c r="F4" s="10"/>
      <c r="G4" s="10"/>
      <c r="H4" s="73"/>
      <c r="I4" s="73"/>
      <c r="J4" s="72"/>
      <c r="K4" s="73"/>
      <c r="L4" s="73"/>
      <c r="M4" s="73"/>
      <c r="N4" s="73"/>
    </row>
    <row r="5" spans="1:14" ht="20.25">
      <c r="A5" s="193" t="s">
        <v>118</v>
      </c>
      <c r="B5" s="193"/>
      <c r="C5" s="193"/>
      <c r="D5" s="193"/>
      <c r="F5" s="13"/>
      <c r="G5" s="13"/>
      <c r="H5" s="74"/>
      <c r="I5" s="74"/>
      <c r="J5" s="74"/>
      <c r="K5" s="74"/>
      <c r="L5" s="74"/>
      <c r="M5" s="74"/>
      <c r="N5" s="74"/>
    </row>
    <row r="6" spans="6:14" ht="20.25">
      <c r="F6" s="10"/>
      <c r="G6" s="10"/>
      <c r="H6" s="73"/>
      <c r="I6" s="73"/>
      <c r="J6" s="73"/>
      <c r="K6" s="73"/>
      <c r="L6" s="73"/>
      <c r="M6" s="184" t="s">
        <v>0</v>
      </c>
      <c r="N6" s="184"/>
    </row>
    <row r="7" spans="6:14" ht="20.25">
      <c r="F7" s="20"/>
      <c r="G7" s="20"/>
      <c r="H7" s="76"/>
      <c r="I7" s="76"/>
      <c r="J7" s="73"/>
      <c r="K7" s="73"/>
      <c r="L7" s="73"/>
      <c r="M7" s="185">
        <v>41999</v>
      </c>
      <c r="N7" s="185"/>
    </row>
    <row r="9" spans="1:14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"/>
    </row>
    <row r="10" spans="1:14" ht="23.25" customHeight="1">
      <c r="A10" s="17"/>
      <c r="B10" s="18"/>
      <c r="C10" s="37"/>
      <c r="D10" s="38"/>
      <c r="E10" s="38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180" t="s">
        <v>2</v>
      </c>
      <c r="B12" s="172" t="s">
        <v>18</v>
      </c>
      <c r="C12" s="169" t="s">
        <v>11</v>
      </c>
      <c r="D12" s="47" t="s">
        <v>5</v>
      </c>
      <c r="E12" s="186" t="s">
        <v>4</v>
      </c>
      <c r="F12" s="189" t="s">
        <v>3</v>
      </c>
      <c r="G12" s="169"/>
      <c r="H12" s="169"/>
      <c r="I12" s="190"/>
      <c r="J12" s="190"/>
      <c r="K12" s="190"/>
      <c r="L12" s="190"/>
      <c r="M12" s="190"/>
      <c r="N12" s="191"/>
    </row>
    <row r="13" spans="1:14" ht="23.25" customHeight="1">
      <c r="A13" s="181"/>
      <c r="B13" s="173"/>
      <c r="C13" s="170"/>
      <c r="D13" s="175" t="s">
        <v>6</v>
      </c>
      <c r="E13" s="187"/>
      <c r="F13" s="163" t="s">
        <v>79</v>
      </c>
      <c r="G13" s="164"/>
      <c r="H13" s="164"/>
      <c r="I13" s="164"/>
      <c r="J13" s="164"/>
      <c r="K13" s="164"/>
      <c r="L13" s="164"/>
      <c r="M13" s="164"/>
      <c r="N13" s="165"/>
    </row>
    <row r="14" spans="1:14" ht="24" customHeight="1" thickBot="1">
      <c r="A14" s="182"/>
      <c r="B14" s="174"/>
      <c r="C14" s="171"/>
      <c r="D14" s="176"/>
      <c r="E14" s="188"/>
      <c r="F14" s="55">
        <v>1</v>
      </c>
      <c r="G14" s="42">
        <v>2</v>
      </c>
      <c r="H14" s="42">
        <v>3</v>
      </c>
      <c r="I14" s="56">
        <v>4</v>
      </c>
      <c r="J14" s="56">
        <v>5</v>
      </c>
      <c r="K14" s="56">
        <v>6</v>
      </c>
      <c r="L14" s="56">
        <v>7</v>
      </c>
      <c r="M14" s="56">
        <v>8</v>
      </c>
      <c r="N14" s="57">
        <v>9</v>
      </c>
    </row>
    <row r="15" spans="1:14" ht="31.5" customHeight="1">
      <c r="A15" s="153">
        <v>1</v>
      </c>
      <c r="B15" s="159" t="s">
        <v>7</v>
      </c>
      <c r="C15" s="41" t="s">
        <v>12</v>
      </c>
      <c r="D15" s="44" t="s">
        <v>40</v>
      </c>
      <c r="E15" s="45" t="s">
        <v>17</v>
      </c>
      <c r="F15" s="77">
        <v>34100</v>
      </c>
      <c r="G15" s="78">
        <v>36230</v>
      </c>
      <c r="H15" s="78">
        <v>40800</v>
      </c>
      <c r="I15" s="67">
        <v>45360</v>
      </c>
      <c r="J15" s="67">
        <v>49930</v>
      </c>
      <c r="K15" s="67">
        <v>54500</v>
      </c>
      <c r="L15" s="67">
        <v>53170</v>
      </c>
      <c r="M15" s="67">
        <v>94820</v>
      </c>
      <c r="N15" s="79">
        <v>114900</v>
      </c>
    </row>
    <row r="16" spans="1:14" ht="31.5" customHeight="1">
      <c r="A16" s="154"/>
      <c r="B16" s="160"/>
      <c r="C16" s="43" t="s">
        <v>12</v>
      </c>
      <c r="D16" s="48" t="s">
        <v>41</v>
      </c>
      <c r="E16" s="49" t="s">
        <v>19</v>
      </c>
      <c r="F16" s="80">
        <f>ROUND(F15*1.03,-1)</f>
        <v>35120</v>
      </c>
      <c r="G16" s="81">
        <f aca="true" t="shared" si="0" ref="G16:N16">ROUND(G15*1.03,-1)</f>
        <v>37320</v>
      </c>
      <c r="H16" s="81">
        <f t="shared" si="0"/>
        <v>42020</v>
      </c>
      <c r="I16" s="81">
        <f t="shared" si="0"/>
        <v>46720</v>
      </c>
      <c r="J16" s="81">
        <f t="shared" si="0"/>
        <v>51430</v>
      </c>
      <c r="K16" s="81">
        <f t="shared" si="0"/>
        <v>56140</v>
      </c>
      <c r="L16" s="81">
        <f t="shared" si="0"/>
        <v>54770</v>
      </c>
      <c r="M16" s="81">
        <f t="shared" si="0"/>
        <v>97660</v>
      </c>
      <c r="N16" s="82">
        <f t="shared" si="0"/>
        <v>118350</v>
      </c>
    </row>
    <row r="17" spans="1:14" ht="31.5" customHeight="1" thickBot="1">
      <c r="A17" s="162"/>
      <c r="B17" s="183"/>
      <c r="C17" s="51" t="s">
        <v>13</v>
      </c>
      <c r="D17" s="52" t="s">
        <v>25</v>
      </c>
      <c r="E17" s="53" t="s">
        <v>1</v>
      </c>
      <c r="F17" s="83">
        <v>6410</v>
      </c>
      <c r="G17" s="84">
        <v>6670</v>
      </c>
      <c r="H17" s="84">
        <v>7250</v>
      </c>
      <c r="I17" s="85">
        <v>7820</v>
      </c>
      <c r="J17" s="85">
        <v>8390</v>
      </c>
      <c r="K17" s="85">
        <v>8960</v>
      </c>
      <c r="L17" s="85" t="s">
        <v>1</v>
      </c>
      <c r="M17" s="85" t="s">
        <v>1</v>
      </c>
      <c r="N17" s="86" t="s">
        <v>1</v>
      </c>
    </row>
    <row r="18" spans="1:14" ht="31.5" customHeight="1">
      <c r="A18" s="153">
        <v>2</v>
      </c>
      <c r="B18" s="159" t="s">
        <v>68</v>
      </c>
      <c r="C18" s="41" t="s">
        <v>12</v>
      </c>
      <c r="D18" s="44" t="s">
        <v>40</v>
      </c>
      <c r="E18" s="45" t="s">
        <v>17</v>
      </c>
      <c r="F18" s="77">
        <v>30530</v>
      </c>
      <c r="G18" s="78">
        <v>32390</v>
      </c>
      <c r="H18" s="78">
        <v>36390</v>
      </c>
      <c r="I18" s="67">
        <v>40390</v>
      </c>
      <c r="J18" s="67">
        <v>44380</v>
      </c>
      <c r="K18" s="67">
        <v>48380</v>
      </c>
      <c r="L18" s="67">
        <v>38270</v>
      </c>
      <c r="M18" s="67">
        <v>87170</v>
      </c>
      <c r="N18" s="79">
        <v>105790</v>
      </c>
    </row>
    <row r="19" spans="1:14" ht="31.5" customHeight="1">
      <c r="A19" s="154"/>
      <c r="B19" s="160"/>
      <c r="C19" s="43" t="s">
        <v>12</v>
      </c>
      <c r="D19" s="48" t="s">
        <v>41</v>
      </c>
      <c r="E19" s="49" t="s">
        <v>19</v>
      </c>
      <c r="F19" s="80">
        <v>31230</v>
      </c>
      <c r="G19" s="87">
        <v>33350</v>
      </c>
      <c r="H19" s="87">
        <v>37880</v>
      </c>
      <c r="I19" s="81">
        <v>42410</v>
      </c>
      <c r="J19" s="81">
        <v>46930</v>
      </c>
      <c r="K19" s="81">
        <v>51460</v>
      </c>
      <c r="L19" s="81">
        <v>39340</v>
      </c>
      <c r="M19" s="81">
        <v>95570</v>
      </c>
      <c r="N19" s="82">
        <v>116670</v>
      </c>
    </row>
    <row r="20" spans="1:14" ht="31.5" customHeight="1" thickBot="1">
      <c r="A20" s="162"/>
      <c r="B20" s="183"/>
      <c r="C20" s="51" t="s">
        <v>13</v>
      </c>
      <c r="D20" s="52" t="s">
        <v>25</v>
      </c>
      <c r="E20" s="53" t="s">
        <v>1</v>
      </c>
      <c r="F20" s="68">
        <v>6410</v>
      </c>
      <c r="G20" s="69">
        <v>6670</v>
      </c>
      <c r="H20" s="69">
        <v>7250</v>
      </c>
      <c r="I20" s="70">
        <v>7820</v>
      </c>
      <c r="J20" s="70">
        <v>8390</v>
      </c>
      <c r="K20" s="70">
        <v>8960</v>
      </c>
      <c r="L20" s="85" t="s">
        <v>1</v>
      </c>
      <c r="M20" s="85" t="s">
        <v>1</v>
      </c>
      <c r="N20" s="86" t="s">
        <v>1</v>
      </c>
    </row>
    <row r="21" spans="1:14" ht="31.5" customHeight="1">
      <c r="A21" s="156">
        <v>3</v>
      </c>
      <c r="B21" s="166" t="s">
        <v>8</v>
      </c>
      <c r="C21" s="41" t="s">
        <v>12</v>
      </c>
      <c r="D21" s="44" t="s">
        <v>44</v>
      </c>
      <c r="E21" s="45" t="s">
        <v>33</v>
      </c>
      <c r="F21" s="77">
        <v>26300</v>
      </c>
      <c r="G21" s="67">
        <v>27680</v>
      </c>
      <c r="H21" s="67">
        <v>30640</v>
      </c>
      <c r="I21" s="67">
        <v>33600</v>
      </c>
      <c r="J21" s="67">
        <v>36560</v>
      </c>
      <c r="K21" s="67">
        <v>39520</v>
      </c>
      <c r="L21" s="67">
        <v>36900</v>
      </c>
      <c r="M21" s="67">
        <v>65740</v>
      </c>
      <c r="N21" s="79">
        <v>78850</v>
      </c>
    </row>
    <row r="22" spans="1:14" ht="31.5" customHeight="1">
      <c r="A22" s="157"/>
      <c r="B22" s="167"/>
      <c r="C22" s="43" t="s">
        <v>12</v>
      </c>
      <c r="D22" s="48" t="s">
        <v>42</v>
      </c>
      <c r="E22" s="49" t="s">
        <v>17</v>
      </c>
      <c r="F22" s="80">
        <v>26750</v>
      </c>
      <c r="G22" s="81">
        <v>28280</v>
      </c>
      <c r="H22" s="81">
        <v>31570</v>
      </c>
      <c r="I22" s="81">
        <v>34860</v>
      </c>
      <c r="J22" s="81">
        <v>38150</v>
      </c>
      <c r="K22" s="81">
        <v>41440</v>
      </c>
      <c r="L22" s="81">
        <v>38940</v>
      </c>
      <c r="M22" s="81">
        <v>70390</v>
      </c>
      <c r="N22" s="82">
        <v>84860</v>
      </c>
    </row>
    <row r="23" spans="1:14" ht="31.5" customHeight="1">
      <c r="A23" s="157"/>
      <c r="B23" s="167"/>
      <c r="C23" s="43" t="s">
        <v>12</v>
      </c>
      <c r="D23" s="48" t="s">
        <v>43</v>
      </c>
      <c r="E23" s="49" t="s">
        <v>19</v>
      </c>
      <c r="F23" s="80">
        <v>27250</v>
      </c>
      <c r="G23" s="81">
        <v>28940</v>
      </c>
      <c r="H23" s="81">
        <v>32560</v>
      </c>
      <c r="I23" s="81">
        <v>36170</v>
      </c>
      <c r="J23" s="81">
        <v>39790</v>
      </c>
      <c r="K23" s="81">
        <v>43400</v>
      </c>
      <c r="L23" s="81">
        <v>41050</v>
      </c>
      <c r="M23" s="81">
        <v>75030</v>
      </c>
      <c r="N23" s="82">
        <v>90850</v>
      </c>
    </row>
    <row r="24" spans="1:14" ht="31.5" customHeight="1" thickBot="1">
      <c r="A24" s="158"/>
      <c r="B24" s="168"/>
      <c r="C24" s="51" t="s">
        <v>13</v>
      </c>
      <c r="D24" s="52" t="s">
        <v>26</v>
      </c>
      <c r="E24" s="53" t="s">
        <v>1</v>
      </c>
      <c r="F24" s="83">
        <v>6160</v>
      </c>
      <c r="G24" s="85">
        <v>6420</v>
      </c>
      <c r="H24" s="85">
        <v>7000</v>
      </c>
      <c r="I24" s="85">
        <v>7570</v>
      </c>
      <c r="J24" s="85">
        <v>8140</v>
      </c>
      <c r="K24" s="85">
        <v>8710</v>
      </c>
      <c r="L24" s="85" t="s">
        <v>1</v>
      </c>
      <c r="M24" s="85" t="s">
        <v>1</v>
      </c>
      <c r="N24" s="86" t="s">
        <v>1</v>
      </c>
    </row>
    <row r="25" spans="1:14" ht="31.5" customHeight="1">
      <c r="A25" s="153">
        <v>4</v>
      </c>
      <c r="B25" s="159" t="s">
        <v>24</v>
      </c>
      <c r="C25" s="41" t="s">
        <v>12</v>
      </c>
      <c r="D25" s="44" t="s">
        <v>46</v>
      </c>
      <c r="E25" s="45" t="s">
        <v>17</v>
      </c>
      <c r="F25" s="77">
        <v>39530</v>
      </c>
      <c r="G25" s="78">
        <v>41560</v>
      </c>
      <c r="H25" s="78">
        <v>45910</v>
      </c>
      <c r="I25" s="67">
        <v>50270</v>
      </c>
      <c r="J25" s="67">
        <v>54620</v>
      </c>
      <c r="K25" s="67">
        <v>58980</v>
      </c>
      <c r="L25" s="67">
        <v>53280</v>
      </c>
      <c r="M25" s="67">
        <v>89730</v>
      </c>
      <c r="N25" s="79">
        <v>106710</v>
      </c>
    </row>
    <row r="26" spans="1:14" ht="31.5" customHeight="1">
      <c r="A26" s="154"/>
      <c r="B26" s="160"/>
      <c r="C26" s="43" t="s">
        <v>12</v>
      </c>
      <c r="D26" s="48" t="s">
        <v>47</v>
      </c>
      <c r="E26" s="49" t="s">
        <v>19</v>
      </c>
      <c r="F26" s="80">
        <f aca="true" t="shared" si="1" ref="F26:N26">ROUND(F25*1.03,-1)</f>
        <v>40720</v>
      </c>
      <c r="G26" s="81">
        <f t="shared" si="1"/>
        <v>42810</v>
      </c>
      <c r="H26" s="81">
        <f t="shared" si="1"/>
        <v>47290</v>
      </c>
      <c r="I26" s="81">
        <f t="shared" si="1"/>
        <v>51780</v>
      </c>
      <c r="J26" s="81">
        <f t="shared" si="1"/>
        <v>56260</v>
      </c>
      <c r="K26" s="81">
        <f t="shared" si="1"/>
        <v>60750</v>
      </c>
      <c r="L26" s="81">
        <f t="shared" si="1"/>
        <v>54880</v>
      </c>
      <c r="M26" s="81">
        <f t="shared" si="1"/>
        <v>92420</v>
      </c>
      <c r="N26" s="82">
        <f t="shared" si="1"/>
        <v>109910</v>
      </c>
    </row>
    <row r="27" spans="1:14" ht="31.5" customHeight="1" thickBot="1">
      <c r="A27" s="155"/>
      <c r="B27" s="161"/>
      <c r="C27" s="42" t="s">
        <v>13</v>
      </c>
      <c r="D27" s="58" t="s">
        <v>45</v>
      </c>
      <c r="E27" s="59" t="s">
        <v>1</v>
      </c>
      <c r="F27" s="83">
        <v>6130</v>
      </c>
      <c r="G27" s="84">
        <v>6400</v>
      </c>
      <c r="H27" s="84">
        <v>6970</v>
      </c>
      <c r="I27" s="85">
        <v>7540</v>
      </c>
      <c r="J27" s="85">
        <v>8110</v>
      </c>
      <c r="K27" s="85">
        <v>8680</v>
      </c>
      <c r="L27" s="85" t="s">
        <v>1</v>
      </c>
      <c r="M27" s="85" t="s">
        <v>1</v>
      </c>
      <c r="N27" s="86" t="s">
        <v>1</v>
      </c>
    </row>
    <row r="28" spans="1:14" ht="31.5" customHeight="1">
      <c r="A28" s="156">
        <v>5</v>
      </c>
      <c r="B28" s="166" t="s">
        <v>69</v>
      </c>
      <c r="C28" s="46" t="s">
        <v>12</v>
      </c>
      <c r="D28" s="44" t="s">
        <v>72</v>
      </c>
      <c r="E28" s="60" t="s">
        <v>67</v>
      </c>
      <c r="F28" s="77">
        <v>32690</v>
      </c>
      <c r="G28" s="78">
        <v>34110</v>
      </c>
      <c r="H28" s="78">
        <v>37160</v>
      </c>
      <c r="I28" s="67">
        <v>40200</v>
      </c>
      <c r="J28" s="67">
        <v>43250</v>
      </c>
      <c r="K28" s="67">
        <v>46290</v>
      </c>
      <c r="L28" s="67">
        <v>51230</v>
      </c>
      <c r="M28" s="67">
        <v>76740</v>
      </c>
      <c r="N28" s="79">
        <v>91350</v>
      </c>
    </row>
    <row r="29" spans="1:14" ht="31.5" customHeight="1">
      <c r="A29" s="157"/>
      <c r="B29" s="167"/>
      <c r="C29" s="50" t="s">
        <v>12</v>
      </c>
      <c r="D29" s="48" t="s">
        <v>73</v>
      </c>
      <c r="E29" s="61" t="s">
        <v>71</v>
      </c>
      <c r="F29" s="80">
        <v>33890</v>
      </c>
      <c r="G29" s="87">
        <v>35520</v>
      </c>
      <c r="H29" s="87">
        <v>39030</v>
      </c>
      <c r="I29" s="81">
        <v>42540</v>
      </c>
      <c r="J29" s="81">
        <v>46040</v>
      </c>
      <c r="K29" s="81">
        <v>49550</v>
      </c>
      <c r="L29" s="81">
        <v>52920</v>
      </c>
      <c r="M29" s="81">
        <v>80400</v>
      </c>
      <c r="N29" s="82">
        <v>96510</v>
      </c>
    </row>
    <row r="30" spans="1:14" ht="31.5" customHeight="1" thickBot="1">
      <c r="A30" s="157"/>
      <c r="B30" s="167"/>
      <c r="C30" s="42" t="s">
        <v>13</v>
      </c>
      <c r="D30" s="58" t="s">
        <v>74</v>
      </c>
      <c r="E30" s="62" t="s">
        <v>1</v>
      </c>
      <c r="F30" s="68">
        <v>6390</v>
      </c>
      <c r="G30" s="69">
        <v>6660</v>
      </c>
      <c r="H30" s="69">
        <v>7230</v>
      </c>
      <c r="I30" s="70">
        <v>7800</v>
      </c>
      <c r="J30" s="70">
        <v>8370</v>
      </c>
      <c r="K30" s="70">
        <v>8940</v>
      </c>
      <c r="L30" s="85" t="s">
        <v>1</v>
      </c>
      <c r="M30" s="85" t="s">
        <v>1</v>
      </c>
      <c r="N30" s="86" t="s">
        <v>1</v>
      </c>
    </row>
    <row r="31" spans="1:14" ht="31.5" customHeight="1">
      <c r="A31" s="153">
        <v>6</v>
      </c>
      <c r="B31" s="177" t="s">
        <v>80</v>
      </c>
      <c r="C31" s="46" t="s">
        <v>12</v>
      </c>
      <c r="D31" s="44" t="s">
        <v>53</v>
      </c>
      <c r="E31" s="60" t="s">
        <v>17</v>
      </c>
      <c r="F31" s="77">
        <v>27100</v>
      </c>
      <c r="G31" s="67">
        <v>28400</v>
      </c>
      <c r="H31" s="67">
        <v>31180</v>
      </c>
      <c r="I31" s="67">
        <v>33950</v>
      </c>
      <c r="J31" s="67">
        <v>36730</v>
      </c>
      <c r="K31" s="67">
        <v>39510</v>
      </c>
      <c r="L31" s="67" t="s">
        <v>1</v>
      </c>
      <c r="M31" s="67" t="s">
        <v>1</v>
      </c>
      <c r="N31" s="79" t="s">
        <v>1</v>
      </c>
    </row>
    <row r="32" spans="1:14" ht="31.5" customHeight="1">
      <c r="A32" s="154"/>
      <c r="B32" s="178"/>
      <c r="C32" s="50" t="s">
        <v>12</v>
      </c>
      <c r="D32" s="48" t="s">
        <v>54</v>
      </c>
      <c r="E32" s="61" t="s">
        <v>19</v>
      </c>
      <c r="F32" s="80">
        <f aca="true" t="shared" si="2" ref="F32:K32">ROUND(F31*1.03,-1)</f>
        <v>27910</v>
      </c>
      <c r="G32" s="81">
        <f t="shared" si="2"/>
        <v>29250</v>
      </c>
      <c r="H32" s="81">
        <f t="shared" si="2"/>
        <v>32120</v>
      </c>
      <c r="I32" s="81">
        <f t="shared" si="2"/>
        <v>34970</v>
      </c>
      <c r="J32" s="81">
        <f t="shared" si="2"/>
        <v>37830</v>
      </c>
      <c r="K32" s="81">
        <f t="shared" si="2"/>
        <v>40700</v>
      </c>
      <c r="L32" s="81" t="s">
        <v>1</v>
      </c>
      <c r="M32" s="81" t="s">
        <v>1</v>
      </c>
      <c r="N32" s="82" t="s">
        <v>1</v>
      </c>
    </row>
    <row r="33" spans="1:14" ht="31.5" customHeight="1" thickBot="1">
      <c r="A33" s="162"/>
      <c r="B33" s="179"/>
      <c r="C33" s="54" t="s">
        <v>13</v>
      </c>
      <c r="D33" s="58" t="s">
        <v>82</v>
      </c>
      <c r="E33" s="63" t="s">
        <v>1</v>
      </c>
      <c r="F33" s="83">
        <v>5580</v>
      </c>
      <c r="G33" s="85">
        <v>5850</v>
      </c>
      <c r="H33" s="85">
        <v>6420</v>
      </c>
      <c r="I33" s="85">
        <v>6990</v>
      </c>
      <c r="J33" s="85">
        <v>7560</v>
      </c>
      <c r="K33" s="85">
        <v>8130</v>
      </c>
      <c r="L33" s="85" t="s">
        <v>1</v>
      </c>
      <c r="M33" s="85" t="s">
        <v>1</v>
      </c>
      <c r="N33" s="86" t="s">
        <v>1</v>
      </c>
    </row>
    <row r="34" spans="1:14" ht="31.5" customHeight="1">
      <c r="A34" s="156">
        <v>7</v>
      </c>
      <c r="B34" s="147" t="s">
        <v>81</v>
      </c>
      <c r="C34" s="46" t="s">
        <v>12</v>
      </c>
      <c r="D34" s="44" t="s">
        <v>53</v>
      </c>
      <c r="E34" s="60" t="s">
        <v>17</v>
      </c>
      <c r="F34" s="77">
        <v>29550</v>
      </c>
      <c r="G34" s="67">
        <v>30840</v>
      </c>
      <c r="H34" s="67">
        <v>33620</v>
      </c>
      <c r="I34" s="67">
        <v>36400</v>
      </c>
      <c r="J34" s="67">
        <v>39180</v>
      </c>
      <c r="K34" s="67">
        <v>41960</v>
      </c>
      <c r="L34" s="67" t="s">
        <v>1</v>
      </c>
      <c r="M34" s="67" t="s">
        <v>1</v>
      </c>
      <c r="N34" s="79" t="s">
        <v>1</v>
      </c>
    </row>
    <row r="35" spans="1:14" ht="31.5" customHeight="1">
      <c r="A35" s="157"/>
      <c r="B35" s="148"/>
      <c r="C35" s="50" t="s">
        <v>12</v>
      </c>
      <c r="D35" s="48" t="s">
        <v>54</v>
      </c>
      <c r="E35" s="61" t="s">
        <v>19</v>
      </c>
      <c r="F35" s="80">
        <f aca="true" t="shared" si="3" ref="F35:K35">ROUND(F34*1.03,-1)</f>
        <v>30440</v>
      </c>
      <c r="G35" s="81">
        <f t="shared" si="3"/>
        <v>31770</v>
      </c>
      <c r="H35" s="81">
        <f t="shared" si="3"/>
        <v>34630</v>
      </c>
      <c r="I35" s="81">
        <f t="shared" si="3"/>
        <v>37490</v>
      </c>
      <c r="J35" s="81">
        <f t="shared" si="3"/>
        <v>40360</v>
      </c>
      <c r="K35" s="81">
        <f t="shared" si="3"/>
        <v>43220</v>
      </c>
      <c r="L35" s="81" t="s">
        <v>1</v>
      </c>
      <c r="M35" s="81" t="s">
        <v>1</v>
      </c>
      <c r="N35" s="82" t="s">
        <v>1</v>
      </c>
    </row>
    <row r="36" spans="1:14" ht="31.5" customHeight="1" thickBot="1">
      <c r="A36" s="158"/>
      <c r="B36" s="149"/>
      <c r="C36" s="54" t="s">
        <v>13</v>
      </c>
      <c r="D36" s="52" t="s">
        <v>82</v>
      </c>
      <c r="E36" s="63" t="s">
        <v>1</v>
      </c>
      <c r="F36" s="83">
        <v>5580</v>
      </c>
      <c r="G36" s="85">
        <v>5850</v>
      </c>
      <c r="H36" s="85">
        <v>6420</v>
      </c>
      <c r="I36" s="85">
        <v>6990</v>
      </c>
      <c r="J36" s="85">
        <v>7560</v>
      </c>
      <c r="K36" s="85">
        <v>8130</v>
      </c>
      <c r="L36" s="85" t="s">
        <v>1</v>
      </c>
      <c r="M36" s="85" t="s">
        <v>1</v>
      </c>
      <c r="N36" s="86" t="s">
        <v>1</v>
      </c>
    </row>
    <row r="37" spans="1:14" ht="31.5" customHeight="1">
      <c r="A37" s="151">
        <v>8</v>
      </c>
      <c r="B37" s="167" t="s">
        <v>34</v>
      </c>
      <c r="C37" s="64" t="s">
        <v>12</v>
      </c>
      <c r="D37" s="65" t="s">
        <v>63</v>
      </c>
      <c r="E37" s="66" t="s">
        <v>33</v>
      </c>
      <c r="F37" s="88">
        <v>33720</v>
      </c>
      <c r="G37" s="89">
        <v>35850</v>
      </c>
      <c r="H37" s="89">
        <v>40420</v>
      </c>
      <c r="I37" s="90">
        <v>44980</v>
      </c>
      <c r="J37" s="90">
        <v>49550</v>
      </c>
      <c r="K37" s="90">
        <v>54120</v>
      </c>
      <c r="L37" s="90">
        <v>45600</v>
      </c>
      <c r="M37" s="90">
        <v>97430</v>
      </c>
      <c r="N37" s="91">
        <v>118400</v>
      </c>
    </row>
    <row r="38" spans="1:14" ht="31.5" customHeight="1">
      <c r="A38" s="151"/>
      <c r="B38" s="167"/>
      <c r="C38" s="64" t="s">
        <v>12</v>
      </c>
      <c r="D38" s="65" t="s">
        <v>48</v>
      </c>
      <c r="E38" s="66" t="s">
        <v>17</v>
      </c>
      <c r="F38" s="80">
        <v>34150</v>
      </c>
      <c r="G38" s="87">
        <v>36370</v>
      </c>
      <c r="H38" s="87">
        <v>41120</v>
      </c>
      <c r="I38" s="81">
        <v>45880</v>
      </c>
      <c r="J38" s="81">
        <v>50640</v>
      </c>
      <c r="K38" s="81">
        <v>55400</v>
      </c>
      <c r="L38" s="134">
        <v>46680</v>
      </c>
      <c r="M38" s="134">
        <v>100000</v>
      </c>
      <c r="N38" s="135">
        <v>121670</v>
      </c>
    </row>
    <row r="39" spans="1:14" ht="31.5" customHeight="1" thickBot="1">
      <c r="A39" s="152"/>
      <c r="B39" s="168"/>
      <c r="C39" s="51" t="s">
        <v>12</v>
      </c>
      <c r="D39" s="52" t="s">
        <v>49</v>
      </c>
      <c r="E39" s="53" t="s">
        <v>19</v>
      </c>
      <c r="F39" s="83">
        <v>34510</v>
      </c>
      <c r="G39" s="85">
        <v>36820</v>
      </c>
      <c r="H39" s="85">
        <v>41760</v>
      </c>
      <c r="I39" s="85">
        <v>46710</v>
      </c>
      <c r="J39" s="85">
        <v>51660</v>
      </c>
      <c r="K39" s="85">
        <v>56610</v>
      </c>
      <c r="L39" s="136">
        <v>47610</v>
      </c>
      <c r="M39" s="136">
        <v>101950</v>
      </c>
      <c r="N39" s="137">
        <v>124160</v>
      </c>
    </row>
    <row r="40" spans="1:14" ht="31.5" customHeight="1">
      <c r="A40" s="17"/>
      <c r="B40" s="107"/>
      <c r="C40" s="108"/>
      <c r="D40" s="109"/>
      <c r="E40" s="109"/>
      <c r="F40" s="110"/>
      <c r="G40" s="110"/>
      <c r="H40" s="110"/>
      <c r="I40" s="110"/>
      <c r="J40" s="110"/>
      <c r="K40" s="110"/>
      <c r="L40" s="110"/>
      <c r="M40" s="110"/>
      <c r="N40" s="110"/>
    </row>
    <row r="41" spans="1:14" ht="26.25" customHeight="1">
      <c r="A41" s="11"/>
      <c r="B41" s="150" t="s">
        <v>27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75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20.25">
      <c r="A45" s="2"/>
      <c r="B45" s="22"/>
      <c r="C45" s="1"/>
      <c r="D45" s="7"/>
      <c r="E45" s="7"/>
      <c r="F45" s="7"/>
      <c r="G45" s="7"/>
      <c r="H45" s="7"/>
      <c r="I45" s="7"/>
    </row>
    <row r="46" spans="1:9" ht="15">
      <c r="A46" s="2"/>
      <c r="B46" s="2"/>
      <c r="C46" s="1"/>
      <c r="D46" s="7"/>
      <c r="E46" s="7"/>
      <c r="F46" s="7"/>
      <c r="G46" s="7"/>
      <c r="H46" s="7"/>
      <c r="I46" s="7"/>
    </row>
    <row r="47" spans="1:9" ht="15">
      <c r="A47" s="2"/>
      <c r="B47" s="2"/>
      <c r="C47" s="1"/>
      <c r="D47" s="7"/>
      <c r="E47" s="7"/>
      <c r="F47" s="7"/>
      <c r="G47" s="7"/>
      <c r="H47" s="7"/>
      <c r="I47" s="7"/>
    </row>
    <row r="48" spans="1:9" ht="15">
      <c r="A48" s="2"/>
      <c r="B48" s="2"/>
      <c r="C48" s="1"/>
      <c r="D48" s="4"/>
      <c r="E48" s="3"/>
      <c r="F48" s="3"/>
      <c r="G48" s="3"/>
      <c r="H48" s="3"/>
      <c r="I48" s="3"/>
    </row>
    <row r="49" spans="3:9" ht="15">
      <c r="C49" s="1"/>
      <c r="D49" s="8"/>
      <c r="E49" s="8"/>
      <c r="F49" s="8"/>
      <c r="G49" s="8"/>
      <c r="H49" s="8"/>
      <c r="I49" s="8"/>
    </row>
    <row r="50" spans="3:9" ht="15">
      <c r="C50" s="1"/>
      <c r="D50" s="8"/>
      <c r="E50" s="8"/>
      <c r="F50" s="8"/>
      <c r="G50" s="8"/>
      <c r="H50" s="8"/>
      <c r="I50" s="8"/>
    </row>
  </sheetData>
  <sheetProtection selectLockedCells="1" selectUnlockedCells="1"/>
  <mergeCells count="31">
    <mergeCell ref="A1:D1"/>
    <mergeCell ref="A2:D2"/>
    <mergeCell ref="A3:D3"/>
    <mergeCell ref="A4:D4"/>
    <mergeCell ref="A5:D5"/>
    <mergeCell ref="B18:B20"/>
    <mergeCell ref="A15:A17"/>
    <mergeCell ref="A21:A24"/>
    <mergeCell ref="A12:A14"/>
    <mergeCell ref="A18:A20"/>
    <mergeCell ref="B15:B17"/>
    <mergeCell ref="B37:B39"/>
    <mergeCell ref="M6:N6"/>
    <mergeCell ref="M7:N7"/>
    <mergeCell ref="E12:E14"/>
    <mergeCell ref="F12:N12"/>
    <mergeCell ref="B28:B30"/>
    <mergeCell ref="F13:N13"/>
    <mergeCell ref="B21:B24"/>
    <mergeCell ref="C12:C14"/>
    <mergeCell ref="B12:B14"/>
    <mergeCell ref="D13:D14"/>
    <mergeCell ref="B31:B33"/>
    <mergeCell ref="B34:B36"/>
    <mergeCell ref="B41:M41"/>
    <mergeCell ref="A37:A39"/>
    <mergeCell ref="A25:A27"/>
    <mergeCell ref="A28:A30"/>
    <mergeCell ref="A34:A36"/>
    <mergeCell ref="B25:B27"/>
    <mergeCell ref="A31:A33"/>
  </mergeCells>
  <hyperlinks>
    <hyperlink ref="A5" r:id="rId1" display="www.lovia-collection.ru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3"/>
  <rowBreaks count="1" manualBreakCount="1">
    <brk id="4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60" zoomScaleNormal="60" workbookViewId="0" topLeftCell="A1">
      <selection activeCell="A1" sqref="A1:D5"/>
    </sheetView>
  </sheetViews>
  <sheetFormatPr defaultColWidth="9.00390625" defaultRowHeight="12.75"/>
  <cols>
    <col min="1" max="1" width="7.125" style="0" customWidth="1"/>
    <col min="2" max="2" width="36.875" style="0" customWidth="1"/>
    <col min="3" max="3" width="19.375" style="0" customWidth="1"/>
    <col min="4" max="4" width="22.875" style="0" customWidth="1"/>
    <col min="5" max="5" width="17.25390625" style="0" customWidth="1"/>
    <col min="6" max="14" width="20.875" style="0" customWidth="1"/>
  </cols>
  <sheetData>
    <row r="1" spans="1:14" s="39" customFormat="1" ht="21.75" customHeight="1">
      <c r="A1" s="192" t="s">
        <v>114</v>
      </c>
      <c r="B1" s="192"/>
      <c r="C1" s="192"/>
      <c r="D1" s="192"/>
      <c r="E1"/>
      <c r="F1" s="10"/>
      <c r="G1" s="10"/>
      <c r="H1" s="72"/>
      <c r="I1" s="72"/>
      <c r="J1" s="72"/>
      <c r="K1" s="73"/>
      <c r="L1" s="72"/>
      <c r="M1" s="72"/>
      <c r="N1" s="72"/>
    </row>
    <row r="2" spans="1:14" s="39" customFormat="1" ht="21.75" customHeight="1">
      <c r="A2" s="192" t="s">
        <v>115</v>
      </c>
      <c r="B2" s="192"/>
      <c r="C2" s="192"/>
      <c r="D2" s="192"/>
      <c r="E2"/>
      <c r="F2" s="10"/>
      <c r="G2" s="10"/>
      <c r="H2" s="72"/>
      <c r="I2" s="72"/>
      <c r="J2" s="72"/>
      <c r="K2" s="73"/>
      <c r="L2" s="72"/>
      <c r="M2" s="72"/>
      <c r="N2" s="72"/>
    </row>
    <row r="3" spans="1:14" s="39" customFormat="1" ht="21.75" customHeight="1">
      <c r="A3" s="192" t="s">
        <v>116</v>
      </c>
      <c r="B3" s="192"/>
      <c r="C3" s="192"/>
      <c r="D3" s="192"/>
      <c r="E3"/>
      <c r="F3" s="10"/>
      <c r="G3" s="10"/>
      <c r="H3" s="72"/>
      <c r="I3" s="72"/>
      <c r="J3" s="72"/>
      <c r="K3" s="72"/>
      <c r="L3" s="72"/>
      <c r="M3" s="72"/>
      <c r="N3" s="72"/>
    </row>
    <row r="4" spans="1:14" s="39" customFormat="1" ht="21.75" customHeight="1">
      <c r="A4" s="192" t="s">
        <v>117</v>
      </c>
      <c r="B4" s="192"/>
      <c r="C4" s="192"/>
      <c r="D4" s="192"/>
      <c r="E4"/>
      <c r="F4" s="10"/>
      <c r="G4" s="10"/>
      <c r="H4" s="73"/>
      <c r="I4" s="73"/>
      <c r="J4" s="72"/>
      <c r="K4" s="73"/>
      <c r="L4" s="73"/>
      <c r="M4" s="73"/>
      <c r="N4" s="73"/>
    </row>
    <row r="5" spans="1:14" s="39" customFormat="1" ht="21.75" customHeight="1">
      <c r="A5" s="193" t="s">
        <v>118</v>
      </c>
      <c r="B5" s="193"/>
      <c r="C5" s="193"/>
      <c r="D5" s="193"/>
      <c r="E5"/>
      <c r="F5" s="13"/>
      <c r="G5" s="13"/>
      <c r="H5" s="74"/>
      <c r="I5" s="74"/>
      <c r="J5" s="74"/>
      <c r="K5" s="74"/>
      <c r="L5" s="74"/>
      <c r="M5" s="74"/>
      <c r="N5" s="74"/>
    </row>
    <row r="6" spans="1:14" s="39" customFormat="1" ht="21.75" customHeight="1">
      <c r="A6"/>
      <c r="B6"/>
      <c r="C6"/>
      <c r="D6"/>
      <c r="E6"/>
      <c r="F6" s="10"/>
      <c r="G6" s="10"/>
      <c r="H6" s="73"/>
      <c r="I6" s="73"/>
      <c r="J6" s="73"/>
      <c r="K6" s="73"/>
      <c r="L6" s="73"/>
      <c r="M6" s="184" t="s">
        <v>0</v>
      </c>
      <c r="N6" s="184"/>
    </row>
    <row r="7" spans="1:14" s="39" customFormat="1" ht="21.75" customHeight="1">
      <c r="A7"/>
      <c r="B7"/>
      <c r="C7"/>
      <c r="D7"/>
      <c r="E7"/>
      <c r="F7" s="20"/>
      <c r="G7" s="20"/>
      <c r="H7" s="76"/>
      <c r="I7" s="76"/>
      <c r="J7" s="73"/>
      <c r="K7" s="73"/>
      <c r="L7" s="73"/>
      <c r="M7" s="185">
        <v>41999</v>
      </c>
      <c r="N7" s="185"/>
    </row>
    <row r="8" spans="1:14" s="39" customFormat="1" ht="21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39" customFormat="1" ht="21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"/>
    </row>
    <row r="10" spans="1:14" s="39" customFormat="1" ht="21.75" customHeight="1" thickBot="1">
      <c r="A10" s="17"/>
      <c r="B10" s="18"/>
      <c r="C10" s="37"/>
      <c r="D10" s="38"/>
      <c r="E10" s="38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39" customFormat="1" ht="21.75" customHeight="1">
      <c r="A11" s="180" t="s">
        <v>2</v>
      </c>
      <c r="B11" s="172" t="s">
        <v>18</v>
      </c>
      <c r="C11" s="169" t="s">
        <v>11</v>
      </c>
      <c r="D11" s="23" t="s">
        <v>5</v>
      </c>
      <c r="E11" s="200" t="s">
        <v>4</v>
      </c>
      <c r="F11" s="203" t="s">
        <v>3</v>
      </c>
      <c r="G11" s="204"/>
      <c r="H11" s="204"/>
      <c r="I11" s="205"/>
      <c r="J11" s="205"/>
      <c r="K11" s="205"/>
      <c r="L11" s="205"/>
      <c r="M11" s="205"/>
      <c r="N11" s="206"/>
    </row>
    <row r="12" spans="1:14" s="39" customFormat="1" ht="21.75" customHeight="1">
      <c r="A12" s="163"/>
      <c r="B12" s="198"/>
      <c r="C12" s="199"/>
      <c r="D12" s="207" t="s">
        <v>6</v>
      </c>
      <c r="E12" s="201"/>
      <c r="F12" s="209" t="s">
        <v>79</v>
      </c>
      <c r="G12" s="210"/>
      <c r="H12" s="210"/>
      <c r="I12" s="210"/>
      <c r="J12" s="210"/>
      <c r="K12" s="210"/>
      <c r="L12" s="210"/>
      <c r="M12" s="210"/>
      <c r="N12" s="211"/>
    </row>
    <row r="13" spans="1:14" s="39" customFormat="1" ht="21.75" customHeight="1" thickBot="1">
      <c r="A13" s="182"/>
      <c r="B13" s="174"/>
      <c r="C13" s="171"/>
      <c r="D13" s="208"/>
      <c r="E13" s="202"/>
      <c r="F13" s="27">
        <v>1</v>
      </c>
      <c r="G13" s="40">
        <v>2</v>
      </c>
      <c r="H13" s="40">
        <v>3</v>
      </c>
      <c r="I13" s="21">
        <v>4</v>
      </c>
      <c r="J13" s="21">
        <v>5</v>
      </c>
      <c r="K13" s="21">
        <v>6</v>
      </c>
      <c r="L13" s="21">
        <v>7</v>
      </c>
      <c r="M13" s="21">
        <v>8</v>
      </c>
      <c r="N13" s="28">
        <v>9</v>
      </c>
    </row>
    <row r="14" spans="1:14" ht="31.5" customHeight="1">
      <c r="A14" s="156">
        <v>1</v>
      </c>
      <c r="B14" s="166" t="s">
        <v>9</v>
      </c>
      <c r="C14" s="212" t="s">
        <v>14</v>
      </c>
      <c r="D14" s="29" t="s">
        <v>50</v>
      </c>
      <c r="E14" s="32" t="s">
        <v>33</v>
      </c>
      <c r="F14" s="77">
        <v>5450</v>
      </c>
      <c r="G14" s="67">
        <v>6000</v>
      </c>
      <c r="H14" s="67">
        <v>7180</v>
      </c>
      <c r="I14" s="67">
        <v>8360</v>
      </c>
      <c r="J14" s="67">
        <v>9540</v>
      </c>
      <c r="K14" s="67">
        <v>10720</v>
      </c>
      <c r="L14" s="67" t="s">
        <v>1</v>
      </c>
      <c r="M14" s="67">
        <v>16530</v>
      </c>
      <c r="N14" s="79">
        <v>20290</v>
      </c>
    </row>
    <row r="15" spans="1:14" ht="31.5" customHeight="1">
      <c r="A15" s="157"/>
      <c r="B15" s="167"/>
      <c r="C15" s="213"/>
      <c r="D15" s="19" t="s">
        <v>28</v>
      </c>
      <c r="E15" s="33" t="s">
        <v>17</v>
      </c>
      <c r="F15" s="80">
        <v>5540</v>
      </c>
      <c r="G15" s="87">
        <v>6130</v>
      </c>
      <c r="H15" s="87">
        <v>7390</v>
      </c>
      <c r="I15" s="81">
        <v>8640</v>
      </c>
      <c r="J15" s="81">
        <v>9900</v>
      </c>
      <c r="K15" s="81">
        <v>11150</v>
      </c>
      <c r="L15" s="81" t="s">
        <v>1</v>
      </c>
      <c r="M15" s="81">
        <v>17580</v>
      </c>
      <c r="N15" s="82">
        <v>21660</v>
      </c>
    </row>
    <row r="16" spans="1:14" ht="31.5" customHeight="1">
      <c r="A16" s="157"/>
      <c r="B16" s="167"/>
      <c r="C16" s="214"/>
      <c r="D16" s="19" t="s">
        <v>29</v>
      </c>
      <c r="E16" s="33" t="s">
        <v>19</v>
      </c>
      <c r="F16" s="80">
        <v>5650</v>
      </c>
      <c r="G16" s="87">
        <v>6270</v>
      </c>
      <c r="H16" s="87">
        <v>7610</v>
      </c>
      <c r="I16" s="81">
        <v>8940</v>
      </c>
      <c r="J16" s="81">
        <v>10270</v>
      </c>
      <c r="K16" s="81">
        <v>11600</v>
      </c>
      <c r="L16" s="81" t="s">
        <v>1</v>
      </c>
      <c r="M16" s="81">
        <v>18120</v>
      </c>
      <c r="N16" s="82">
        <v>22360</v>
      </c>
    </row>
    <row r="17" spans="1:14" ht="31.5" customHeight="1" thickBot="1">
      <c r="A17" s="158"/>
      <c r="B17" s="168"/>
      <c r="C17" s="30" t="s">
        <v>13</v>
      </c>
      <c r="D17" s="31" t="s">
        <v>61</v>
      </c>
      <c r="E17" s="34" t="s">
        <v>1</v>
      </c>
      <c r="F17" s="83">
        <v>4450</v>
      </c>
      <c r="G17" s="84">
        <v>4720</v>
      </c>
      <c r="H17" s="84">
        <v>5290</v>
      </c>
      <c r="I17" s="85">
        <v>5860</v>
      </c>
      <c r="J17" s="85">
        <v>6430</v>
      </c>
      <c r="K17" s="85">
        <v>7000</v>
      </c>
      <c r="L17" s="85" t="s">
        <v>1</v>
      </c>
      <c r="M17" s="85"/>
      <c r="N17" s="86"/>
    </row>
    <row r="18" spans="1:14" ht="31.5" customHeight="1">
      <c r="A18" s="194">
        <v>2</v>
      </c>
      <c r="B18" s="166" t="s">
        <v>10</v>
      </c>
      <c r="C18" s="195" t="s">
        <v>14</v>
      </c>
      <c r="D18" s="29" t="s">
        <v>89</v>
      </c>
      <c r="E18" s="32" t="s">
        <v>22</v>
      </c>
      <c r="F18" s="77">
        <v>4560</v>
      </c>
      <c r="G18" s="78">
        <v>4840</v>
      </c>
      <c r="H18" s="78">
        <v>5450</v>
      </c>
      <c r="I18" s="67">
        <v>6060</v>
      </c>
      <c r="J18" s="67">
        <v>6670</v>
      </c>
      <c r="K18" s="67">
        <v>7280</v>
      </c>
      <c r="L18" s="67" t="s">
        <v>1</v>
      </c>
      <c r="M18" s="67">
        <v>12580</v>
      </c>
      <c r="N18" s="79">
        <v>15240</v>
      </c>
    </row>
    <row r="19" spans="1:14" ht="31.5" customHeight="1">
      <c r="A19" s="151"/>
      <c r="B19" s="167"/>
      <c r="C19" s="196"/>
      <c r="D19" s="24" t="s">
        <v>50</v>
      </c>
      <c r="E19" s="35" t="s">
        <v>33</v>
      </c>
      <c r="F19" s="88">
        <v>5290</v>
      </c>
      <c r="G19" s="90">
        <v>5700</v>
      </c>
      <c r="H19" s="90">
        <v>6570</v>
      </c>
      <c r="I19" s="90">
        <v>7450</v>
      </c>
      <c r="J19" s="90">
        <v>8320</v>
      </c>
      <c r="K19" s="90">
        <v>9200</v>
      </c>
      <c r="L19" s="90" t="s">
        <v>1</v>
      </c>
      <c r="M19" s="90">
        <v>16750</v>
      </c>
      <c r="N19" s="91">
        <v>20520</v>
      </c>
    </row>
    <row r="20" spans="1:14" ht="31.5" customHeight="1">
      <c r="A20" s="151"/>
      <c r="B20" s="167"/>
      <c r="C20" s="196"/>
      <c r="D20" s="19" t="s">
        <v>28</v>
      </c>
      <c r="E20" s="33" t="s">
        <v>17</v>
      </c>
      <c r="F20" s="80">
        <v>5660</v>
      </c>
      <c r="G20" s="87">
        <v>6100</v>
      </c>
      <c r="H20" s="87">
        <v>7050</v>
      </c>
      <c r="I20" s="81">
        <v>8000</v>
      </c>
      <c r="J20" s="81">
        <v>8950</v>
      </c>
      <c r="K20" s="81">
        <v>9910</v>
      </c>
      <c r="L20" s="81" t="s">
        <v>1</v>
      </c>
      <c r="M20" s="81">
        <v>18100</v>
      </c>
      <c r="N20" s="82">
        <v>22190</v>
      </c>
    </row>
    <row r="21" spans="1:14" ht="31.5" customHeight="1">
      <c r="A21" s="151"/>
      <c r="B21" s="167"/>
      <c r="C21" s="197"/>
      <c r="D21" s="19" t="s">
        <v>29</v>
      </c>
      <c r="E21" s="33" t="s">
        <v>19</v>
      </c>
      <c r="F21" s="80">
        <v>5720</v>
      </c>
      <c r="G21" s="87">
        <v>6180</v>
      </c>
      <c r="H21" s="87">
        <v>7170</v>
      </c>
      <c r="I21" s="81">
        <v>8160</v>
      </c>
      <c r="J21" s="81">
        <v>9150</v>
      </c>
      <c r="K21" s="81">
        <v>10140</v>
      </c>
      <c r="L21" s="81" t="s">
        <v>1</v>
      </c>
      <c r="M21" s="81">
        <v>18640</v>
      </c>
      <c r="N21" s="82">
        <v>22890</v>
      </c>
    </row>
    <row r="22" spans="1:14" ht="31.5" customHeight="1" thickBot="1">
      <c r="A22" s="152"/>
      <c r="B22" s="168"/>
      <c r="C22" s="25" t="s">
        <v>13</v>
      </c>
      <c r="D22" s="26" t="s">
        <v>61</v>
      </c>
      <c r="E22" s="36" t="s">
        <v>1</v>
      </c>
      <c r="F22" s="83">
        <v>4450</v>
      </c>
      <c r="G22" s="84">
        <v>4720</v>
      </c>
      <c r="H22" s="84">
        <v>5290</v>
      </c>
      <c r="I22" s="85">
        <v>5860</v>
      </c>
      <c r="J22" s="85">
        <v>6430</v>
      </c>
      <c r="K22" s="85">
        <v>7000</v>
      </c>
      <c r="L22" s="85" t="s">
        <v>1</v>
      </c>
      <c r="M22" s="85"/>
      <c r="N22" s="86"/>
    </row>
    <row r="23" spans="1:14" ht="31.5" customHeight="1">
      <c r="A23" s="156">
        <v>3</v>
      </c>
      <c r="B23" s="166" t="s">
        <v>16</v>
      </c>
      <c r="C23" s="212" t="s">
        <v>14</v>
      </c>
      <c r="D23" s="29" t="s">
        <v>50</v>
      </c>
      <c r="E23" s="32" t="s">
        <v>33</v>
      </c>
      <c r="F23" s="77">
        <v>5380</v>
      </c>
      <c r="G23" s="67">
        <v>5780</v>
      </c>
      <c r="H23" s="67">
        <v>6660</v>
      </c>
      <c r="I23" s="67">
        <v>7530</v>
      </c>
      <c r="J23" s="67">
        <v>8410</v>
      </c>
      <c r="K23" s="67">
        <v>9290</v>
      </c>
      <c r="L23" s="67" t="s">
        <v>1</v>
      </c>
      <c r="M23" s="67">
        <v>16840</v>
      </c>
      <c r="N23" s="79">
        <v>20620</v>
      </c>
    </row>
    <row r="24" spans="1:14" ht="31.5" customHeight="1">
      <c r="A24" s="157"/>
      <c r="B24" s="167"/>
      <c r="C24" s="213"/>
      <c r="D24" s="19" t="s">
        <v>28</v>
      </c>
      <c r="E24" s="33" t="s">
        <v>17</v>
      </c>
      <c r="F24" s="80">
        <v>5490</v>
      </c>
      <c r="G24" s="87">
        <v>5930</v>
      </c>
      <c r="H24" s="87">
        <v>6880</v>
      </c>
      <c r="I24" s="81">
        <v>7830</v>
      </c>
      <c r="J24" s="81">
        <v>8790</v>
      </c>
      <c r="K24" s="81">
        <v>9740</v>
      </c>
      <c r="L24" s="81" t="s">
        <v>1</v>
      </c>
      <c r="M24" s="81">
        <v>17910</v>
      </c>
      <c r="N24" s="82">
        <v>22000</v>
      </c>
    </row>
    <row r="25" spans="1:14" ht="31.5" customHeight="1">
      <c r="A25" s="157"/>
      <c r="B25" s="167"/>
      <c r="C25" s="214"/>
      <c r="D25" s="19" t="s">
        <v>29</v>
      </c>
      <c r="E25" s="33" t="s">
        <v>19</v>
      </c>
      <c r="F25" s="80">
        <v>5830</v>
      </c>
      <c r="G25" s="87">
        <v>6300</v>
      </c>
      <c r="H25" s="87">
        <v>7280</v>
      </c>
      <c r="I25" s="81">
        <v>8270</v>
      </c>
      <c r="J25" s="81">
        <v>9260</v>
      </c>
      <c r="K25" s="81">
        <v>10250</v>
      </c>
      <c r="L25" s="81" t="s">
        <v>1</v>
      </c>
      <c r="M25" s="81">
        <v>18760</v>
      </c>
      <c r="N25" s="82">
        <v>23020</v>
      </c>
    </row>
    <row r="26" spans="1:14" ht="31.5" customHeight="1" thickBot="1">
      <c r="A26" s="158"/>
      <c r="B26" s="168"/>
      <c r="C26" s="30" t="s">
        <v>13</v>
      </c>
      <c r="D26" s="31" t="s">
        <v>61</v>
      </c>
      <c r="E26" s="34" t="s">
        <v>1</v>
      </c>
      <c r="F26" s="83">
        <v>4450</v>
      </c>
      <c r="G26" s="84">
        <v>4720</v>
      </c>
      <c r="H26" s="84">
        <v>5290</v>
      </c>
      <c r="I26" s="85">
        <v>5860</v>
      </c>
      <c r="J26" s="85">
        <v>6430</v>
      </c>
      <c r="K26" s="85">
        <v>7000</v>
      </c>
      <c r="L26" s="85" t="s">
        <v>1</v>
      </c>
      <c r="M26" s="85"/>
      <c r="N26" s="86"/>
    </row>
    <row r="27" spans="1:14" ht="31.5" customHeight="1">
      <c r="A27" s="157">
        <v>4</v>
      </c>
      <c r="B27" s="216" t="s">
        <v>35</v>
      </c>
      <c r="C27" s="213" t="s">
        <v>14</v>
      </c>
      <c r="D27" s="24" t="s">
        <v>55</v>
      </c>
      <c r="E27" s="35" t="s">
        <v>33</v>
      </c>
      <c r="F27" s="88">
        <v>6440</v>
      </c>
      <c r="G27" s="89">
        <v>6740</v>
      </c>
      <c r="H27" s="89">
        <v>7390</v>
      </c>
      <c r="I27" s="90">
        <v>8030</v>
      </c>
      <c r="J27" s="90">
        <v>8680</v>
      </c>
      <c r="K27" s="90">
        <v>9330</v>
      </c>
      <c r="L27" s="90" t="s">
        <v>1</v>
      </c>
      <c r="M27" s="90">
        <v>15110</v>
      </c>
      <c r="N27" s="91">
        <v>18010</v>
      </c>
    </row>
    <row r="28" spans="1:14" ht="31.5" customHeight="1">
      <c r="A28" s="157"/>
      <c r="B28" s="160"/>
      <c r="C28" s="213"/>
      <c r="D28" s="19" t="s">
        <v>56</v>
      </c>
      <c r="E28" s="33" t="s">
        <v>17</v>
      </c>
      <c r="F28" s="80">
        <v>6530</v>
      </c>
      <c r="G28" s="87">
        <v>6870</v>
      </c>
      <c r="H28" s="87">
        <v>7590</v>
      </c>
      <c r="I28" s="81">
        <v>8310</v>
      </c>
      <c r="J28" s="81">
        <v>9040</v>
      </c>
      <c r="K28" s="81">
        <v>9760</v>
      </c>
      <c r="L28" s="81" t="s">
        <v>1</v>
      </c>
      <c r="M28" s="81">
        <v>16170</v>
      </c>
      <c r="N28" s="82">
        <v>19380</v>
      </c>
    </row>
    <row r="29" spans="1:14" ht="31.5" customHeight="1" thickBot="1">
      <c r="A29" s="157"/>
      <c r="B29" s="161"/>
      <c r="C29" s="213"/>
      <c r="D29" s="26" t="s">
        <v>57</v>
      </c>
      <c r="E29" s="36" t="s">
        <v>19</v>
      </c>
      <c r="F29" s="68">
        <v>6620</v>
      </c>
      <c r="G29" s="69">
        <v>6990</v>
      </c>
      <c r="H29" s="69">
        <v>7790</v>
      </c>
      <c r="I29" s="70">
        <v>8590</v>
      </c>
      <c r="J29" s="70">
        <v>9390</v>
      </c>
      <c r="K29" s="70">
        <v>10190</v>
      </c>
      <c r="L29" s="70" t="s">
        <v>1</v>
      </c>
      <c r="M29" s="70">
        <v>17230</v>
      </c>
      <c r="N29" s="71">
        <v>20750</v>
      </c>
    </row>
    <row r="30" spans="1:14" ht="31.5" customHeight="1">
      <c r="A30" s="156">
        <v>5</v>
      </c>
      <c r="B30" s="159" t="s">
        <v>36</v>
      </c>
      <c r="C30" s="212" t="s">
        <v>14</v>
      </c>
      <c r="D30" s="29" t="s">
        <v>55</v>
      </c>
      <c r="E30" s="32" t="s">
        <v>33</v>
      </c>
      <c r="F30" s="77">
        <v>6820</v>
      </c>
      <c r="G30" s="78">
        <v>7120</v>
      </c>
      <c r="H30" s="78">
        <v>7770</v>
      </c>
      <c r="I30" s="67">
        <v>8410</v>
      </c>
      <c r="J30" s="67">
        <v>9060</v>
      </c>
      <c r="K30" s="67">
        <v>9710</v>
      </c>
      <c r="L30" s="67" t="s">
        <v>1</v>
      </c>
      <c r="M30" s="67">
        <v>15520</v>
      </c>
      <c r="N30" s="79">
        <v>18430</v>
      </c>
    </row>
    <row r="31" spans="1:14" ht="31.5" customHeight="1">
      <c r="A31" s="157"/>
      <c r="B31" s="160"/>
      <c r="C31" s="213"/>
      <c r="D31" s="19" t="s">
        <v>56</v>
      </c>
      <c r="E31" s="33" t="s">
        <v>17</v>
      </c>
      <c r="F31" s="80">
        <v>6910</v>
      </c>
      <c r="G31" s="87">
        <v>7250</v>
      </c>
      <c r="H31" s="87">
        <v>7970</v>
      </c>
      <c r="I31" s="81">
        <v>8690</v>
      </c>
      <c r="J31" s="81">
        <v>9410</v>
      </c>
      <c r="K31" s="81">
        <v>10140</v>
      </c>
      <c r="L31" s="81" t="s">
        <v>1</v>
      </c>
      <c r="M31" s="81">
        <v>16550</v>
      </c>
      <c r="N31" s="82">
        <v>19770</v>
      </c>
    </row>
    <row r="32" spans="1:14" ht="31.5" customHeight="1" thickBot="1">
      <c r="A32" s="158"/>
      <c r="B32" s="183"/>
      <c r="C32" s="217"/>
      <c r="D32" s="31" t="s">
        <v>57</v>
      </c>
      <c r="E32" s="34" t="s">
        <v>19</v>
      </c>
      <c r="F32" s="83">
        <v>7000</v>
      </c>
      <c r="G32" s="84">
        <v>7370</v>
      </c>
      <c r="H32" s="84">
        <v>8170</v>
      </c>
      <c r="I32" s="85">
        <v>8970</v>
      </c>
      <c r="J32" s="85">
        <v>9770</v>
      </c>
      <c r="K32" s="85">
        <v>10570</v>
      </c>
      <c r="L32" s="85" t="s">
        <v>1</v>
      </c>
      <c r="M32" s="85">
        <v>17640</v>
      </c>
      <c r="N32" s="86">
        <v>21180</v>
      </c>
    </row>
    <row r="33" spans="1:14" ht="31.5" customHeight="1">
      <c r="A33" s="194">
        <v>6</v>
      </c>
      <c r="B33" s="166" t="s">
        <v>37</v>
      </c>
      <c r="C33" s="195" t="s">
        <v>14</v>
      </c>
      <c r="D33" s="29" t="s">
        <v>89</v>
      </c>
      <c r="E33" s="32" t="s">
        <v>22</v>
      </c>
      <c r="F33" s="77">
        <v>5660</v>
      </c>
      <c r="G33" s="78">
        <v>5870</v>
      </c>
      <c r="H33" s="78">
        <v>6330</v>
      </c>
      <c r="I33" s="67">
        <v>6780</v>
      </c>
      <c r="J33" s="67">
        <v>7240</v>
      </c>
      <c r="K33" s="67">
        <v>7700</v>
      </c>
      <c r="L33" s="67" t="s">
        <v>1</v>
      </c>
      <c r="M33" s="67">
        <v>11870</v>
      </c>
      <c r="N33" s="79">
        <v>13960</v>
      </c>
    </row>
    <row r="34" spans="1:14" ht="31.5" customHeight="1">
      <c r="A34" s="151"/>
      <c r="B34" s="167"/>
      <c r="C34" s="196"/>
      <c r="D34" s="24" t="s">
        <v>55</v>
      </c>
      <c r="E34" s="35" t="s">
        <v>33</v>
      </c>
      <c r="F34" s="88">
        <v>6820</v>
      </c>
      <c r="G34" s="89">
        <v>7120</v>
      </c>
      <c r="H34" s="89">
        <v>7770</v>
      </c>
      <c r="I34" s="90">
        <v>8410</v>
      </c>
      <c r="J34" s="90">
        <v>9060</v>
      </c>
      <c r="K34" s="90">
        <v>9710</v>
      </c>
      <c r="L34" s="90" t="s">
        <v>1</v>
      </c>
      <c r="M34" s="90">
        <v>15520</v>
      </c>
      <c r="N34" s="91">
        <v>18430</v>
      </c>
    </row>
    <row r="35" spans="1:14" ht="31.5" customHeight="1">
      <c r="A35" s="151"/>
      <c r="B35" s="167"/>
      <c r="C35" s="196"/>
      <c r="D35" s="19" t="s">
        <v>56</v>
      </c>
      <c r="E35" s="33" t="s">
        <v>17</v>
      </c>
      <c r="F35" s="80">
        <v>6910</v>
      </c>
      <c r="G35" s="87">
        <v>7250</v>
      </c>
      <c r="H35" s="87">
        <v>7970</v>
      </c>
      <c r="I35" s="81">
        <v>8690</v>
      </c>
      <c r="J35" s="81">
        <v>9410</v>
      </c>
      <c r="K35" s="81">
        <v>10140</v>
      </c>
      <c r="L35" s="81" t="s">
        <v>1</v>
      </c>
      <c r="M35" s="81">
        <v>16550</v>
      </c>
      <c r="N35" s="82">
        <v>19770</v>
      </c>
    </row>
    <row r="36" spans="1:14" ht="31.5" customHeight="1" thickBot="1">
      <c r="A36" s="152"/>
      <c r="B36" s="168"/>
      <c r="C36" s="215"/>
      <c r="D36" s="31" t="s">
        <v>57</v>
      </c>
      <c r="E36" s="34" t="s">
        <v>19</v>
      </c>
      <c r="F36" s="68">
        <v>7000</v>
      </c>
      <c r="G36" s="69">
        <v>7370</v>
      </c>
      <c r="H36" s="69">
        <v>8170</v>
      </c>
      <c r="I36" s="70">
        <v>8970</v>
      </c>
      <c r="J36" s="70">
        <v>9770</v>
      </c>
      <c r="K36" s="70">
        <v>10570</v>
      </c>
      <c r="L36" s="70" t="s">
        <v>1</v>
      </c>
      <c r="M36" s="70">
        <v>17640</v>
      </c>
      <c r="N36" s="71">
        <v>21180</v>
      </c>
    </row>
    <row r="37" spans="1:14" ht="31.5" customHeight="1">
      <c r="A37" s="194">
        <v>7</v>
      </c>
      <c r="B37" s="218" t="s">
        <v>38</v>
      </c>
      <c r="C37" s="196" t="s">
        <v>15</v>
      </c>
      <c r="D37" s="29" t="s">
        <v>90</v>
      </c>
      <c r="E37" s="32" t="s">
        <v>22</v>
      </c>
      <c r="F37" s="77">
        <v>5000</v>
      </c>
      <c r="G37" s="67">
        <v>5370</v>
      </c>
      <c r="H37" s="67">
        <v>6170</v>
      </c>
      <c r="I37" s="67">
        <v>6970</v>
      </c>
      <c r="J37" s="67">
        <v>7770</v>
      </c>
      <c r="K37" s="67">
        <v>8570</v>
      </c>
      <c r="L37" s="67" t="s">
        <v>1</v>
      </c>
      <c r="M37" s="67">
        <v>15480</v>
      </c>
      <c r="N37" s="79">
        <v>18940</v>
      </c>
    </row>
    <row r="38" spans="1:14" ht="31.5" customHeight="1">
      <c r="A38" s="151"/>
      <c r="B38" s="219"/>
      <c r="C38" s="196"/>
      <c r="D38" s="24" t="s">
        <v>52</v>
      </c>
      <c r="E38" s="35" t="s">
        <v>33</v>
      </c>
      <c r="F38" s="80">
        <v>5670</v>
      </c>
      <c r="G38" s="81">
        <v>6040</v>
      </c>
      <c r="H38" s="81">
        <v>6840</v>
      </c>
      <c r="I38" s="81">
        <v>7640</v>
      </c>
      <c r="J38" s="81">
        <v>8440</v>
      </c>
      <c r="K38" s="81">
        <v>9240</v>
      </c>
      <c r="L38" s="81" t="s">
        <v>1</v>
      </c>
      <c r="M38" s="81">
        <v>16200</v>
      </c>
      <c r="N38" s="82">
        <v>19690</v>
      </c>
    </row>
    <row r="39" spans="1:14" ht="31.5" customHeight="1">
      <c r="A39" s="151"/>
      <c r="B39" s="219"/>
      <c r="C39" s="196"/>
      <c r="D39" s="19" t="s">
        <v>32</v>
      </c>
      <c r="E39" s="33" t="s">
        <v>17</v>
      </c>
      <c r="F39" s="80">
        <v>5760</v>
      </c>
      <c r="G39" s="81">
        <v>6130</v>
      </c>
      <c r="H39" s="81">
        <v>6930</v>
      </c>
      <c r="I39" s="81">
        <v>7730</v>
      </c>
      <c r="J39" s="81">
        <v>8530</v>
      </c>
      <c r="K39" s="81">
        <v>9330</v>
      </c>
      <c r="L39" s="81" t="s">
        <v>1</v>
      </c>
      <c r="M39" s="81">
        <v>16300</v>
      </c>
      <c r="N39" s="82">
        <v>19790</v>
      </c>
    </row>
    <row r="40" spans="1:14" ht="31.5" customHeight="1" thickBot="1">
      <c r="A40" s="152"/>
      <c r="B40" s="220"/>
      <c r="C40" s="215"/>
      <c r="D40" s="31" t="s">
        <v>51</v>
      </c>
      <c r="E40" s="34" t="s">
        <v>19</v>
      </c>
      <c r="F40" s="83">
        <v>5770</v>
      </c>
      <c r="G40" s="85">
        <v>6140</v>
      </c>
      <c r="H40" s="85">
        <v>6940</v>
      </c>
      <c r="I40" s="85">
        <v>7740</v>
      </c>
      <c r="J40" s="85">
        <v>8540</v>
      </c>
      <c r="K40" s="85">
        <v>9340</v>
      </c>
      <c r="L40" s="85" t="s">
        <v>1</v>
      </c>
      <c r="M40" s="85">
        <v>16310</v>
      </c>
      <c r="N40" s="86">
        <v>19800</v>
      </c>
    </row>
    <row r="41" spans="1:14" ht="26.25" customHeight="1">
      <c r="A41" s="17"/>
      <c r="B41" s="150" t="s">
        <v>88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3" ht="19.5" customHeight="1">
      <c r="A42" s="9"/>
      <c r="B42" s="9"/>
      <c r="C42" s="10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6.5" customHeight="1">
      <c r="A43" s="11"/>
      <c r="B43" s="11"/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8.75" customHeight="1">
      <c r="A44" s="11"/>
      <c r="B44" s="11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5" ht="18.75" customHeight="1">
      <c r="A45" s="11"/>
      <c r="B45" s="11"/>
      <c r="C45" s="12"/>
      <c r="D45" s="7"/>
      <c r="E45" s="7"/>
    </row>
    <row r="46" spans="1:5" ht="18.75" customHeight="1">
      <c r="A46" s="11"/>
      <c r="B46" s="11"/>
      <c r="C46" s="13"/>
      <c r="D46" s="3"/>
      <c r="E46" s="3"/>
    </row>
    <row r="47" spans="1:5" ht="18.75">
      <c r="A47" s="11"/>
      <c r="B47" s="11"/>
      <c r="C47" s="14"/>
      <c r="D47" s="8"/>
      <c r="E47" s="8"/>
    </row>
    <row r="48" spans="1:5" ht="18.75">
      <c r="A48" s="11"/>
      <c r="B48" s="11"/>
      <c r="C48" s="14"/>
      <c r="D48" s="8"/>
      <c r="E48" s="8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20.25">
      <c r="A52" s="2"/>
      <c r="B52" s="22"/>
      <c r="C52" s="1"/>
      <c r="D52" s="7"/>
      <c r="E52" s="7"/>
      <c r="F52" s="7"/>
      <c r="G52" s="7"/>
      <c r="H52" s="7"/>
      <c r="I52" s="7"/>
    </row>
    <row r="53" spans="1:9" ht="15">
      <c r="A53" s="2"/>
      <c r="B53" s="2"/>
      <c r="C53" s="1"/>
      <c r="D53" s="7"/>
      <c r="E53" s="7"/>
      <c r="F53" s="7"/>
      <c r="G53" s="7"/>
      <c r="H53" s="7"/>
      <c r="I53" s="7"/>
    </row>
    <row r="54" spans="1:9" ht="15">
      <c r="A54" s="2"/>
      <c r="B54" s="2"/>
      <c r="C54" s="1"/>
      <c r="D54" s="7"/>
      <c r="E54" s="7"/>
      <c r="F54" s="7"/>
      <c r="G54" s="7"/>
      <c r="H54" s="7"/>
      <c r="I54" s="7"/>
    </row>
    <row r="55" spans="1:9" ht="15">
      <c r="A55" s="2"/>
      <c r="B55" s="2"/>
      <c r="C55" s="1"/>
      <c r="D55" s="4"/>
      <c r="E55" s="3"/>
      <c r="F55" s="3"/>
      <c r="G55" s="3"/>
      <c r="H55" s="3"/>
      <c r="I55" s="3"/>
    </row>
    <row r="56" spans="3:9" ht="15">
      <c r="C56" s="1"/>
      <c r="D56" s="8"/>
      <c r="E56" s="8"/>
      <c r="F56" s="8"/>
      <c r="G56" s="8"/>
      <c r="H56" s="8"/>
      <c r="I56" s="8"/>
    </row>
    <row r="57" spans="3:9" ht="15">
      <c r="C57" s="1"/>
      <c r="D57" s="8"/>
      <c r="E57" s="8"/>
      <c r="F57" s="8"/>
      <c r="G57" s="8"/>
      <c r="H57" s="8"/>
      <c r="I57" s="8"/>
    </row>
  </sheetData>
  <sheetProtection selectLockedCells="1" selectUnlockedCells="1"/>
  <mergeCells count="36">
    <mergeCell ref="B41:N41"/>
    <mergeCell ref="A30:A32"/>
    <mergeCell ref="B30:B32"/>
    <mergeCell ref="C30:C32"/>
    <mergeCell ref="A37:A40"/>
    <mergeCell ref="B37:B40"/>
    <mergeCell ref="C37:C40"/>
    <mergeCell ref="C14:C16"/>
    <mergeCell ref="B33:B36"/>
    <mergeCell ref="A33:A36"/>
    <mergeCell ref="C33:C36"/>
    <mergeCell ref="A23:A26"/>
    <mergeCell ref="B23:B26"/>
    <mergeCell ref="C23:C25"/>
    <mergeCell ref="A27:A29"/>
    <mergeCell ref="B27:B29"/>
    <mergeCell ref="C27:C29"/>
    <mergeCell ref="M6:N6"/>
    <mergeCell ref="M7:N7"/>
    <mergeCell ref="A11:A13"/>
    <mergeCell ref="B11:B13"/>
    <mergeCell ref="C11:C13"/>
    <mergeCell ref="E11:E13"/>
    <mergeCell ref="F11:N11"/>
    <mergeCell ref="D12:D13"/>
    <mergeCell ref="F12:N12"/>
    <mergeCell ref="A1:D1"/>
    <mergeCell ref="A2:D2"/>
    <mergeCell ref="A3:D3"/>
    <mergeCell ref="A4:D4"/>
    <mergeCell ref="A5:D5"/>
    <mergeCell ref="B18:B22"/>
    <mergeCell ref="A18:A22"/>
    <mergeCell ref="C18:C21"/>
    <mergeCell ref="A14:A17"/>
    <mergeCell ref="B14:B17"/>
  </mergeCells>
  <hyperlinks>
    <hyperlink ref="A5" r:id="rId1" display="www.lovia-collection.ru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3"/>
  <rowBreaks count="1" manualBreakCount="1">
    <brk id="4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60" zoomScaleNormal="60" workbookViewId="0" topLeftCell="A1">
      <selection activeCell="M28" sqref="M28"/>
    </sheetView>
  </sheetViews>
  <sheetFormatPr defaultColWidth="9.00390625" defaultRowHeight="12.75"/>
  <cols>
    <col min="1" max="1" width="7.125" style="0" customWidth="1"/>
    <col min="2" max="2" width="31.00390625" style="0" customWidth="1"/>
    <col min="3" max="3" width="23.25390625" style="0" customWidth="1"/>
    <col min="4" max="4" width="28.25390625" style="0" customWidth="1"/>
    <col min="5" max="5" width="17.25390625" style="0" customWidth="1"/>
    <col min="6" max="14" width="20.00390625" style="0" customWidth="1"/>
  </cols>
  <sheetData>
    <row r="1" spans="1:14" ht="20.25">
      <c r="A1" s="192" t="s">
        <v>114</v>
      </c>
      <c r="B1" s="192"/>
      <c r="C1" s="192"/>
      <c r="D1" s="192"/>
      <c r="F1" s="10"/>
      <c r="G1" s="10"/>
      <c r="H1" s="72"/>
      <c r="I1" s="72"/>
      <c r="J1" s="72"/>
      <c r="L1" s="72"/>
      <c r="M1" s="72"/>
      <c r="N1" s="72"/>
    </row>
    <row r="2" spans="1:14" ht="20.25">
      <c r="A2" s="192" t="s">
        <v>115</v>
      </c>
      <c r="B2" s="192"/>
      <c r="C2" s="192"/>
      <c r="D2" s="192"/>
      <c r="F2" s="10"/>
      <c r="G2" s="10"/>
      <c r="H2" s="72"/>
      <c r="I2" s="72"/>
      <c r="J2" s="72"/>
      <c r="L2" s="72"/>
      <c r="M2" s="72"/>
      <c r="N2" s="72"/>
    </row>
    <row r="3" spans="1:14" ht="20.25">
      <c r="A3" s="192" t="s">
        <v>116</v>
      </c>
      <c r="B3" s="192"/>
      <c r="C3" s="192"/>
      <c r="D3" s="192"/>
      <c r="F3" s="10"/>
      <c r="G3" s="10"/>
      <c r="H3" s="72"/>
      <c r="I3" s="72"/>
      <c r="J3" s="72"/>
      <c r="K3" s="72"/>
      <c r="L3" s="72"/>
      <c r="M3" s="72"/>
      <c r="N3" s="73"/>
    </row>
    <row r="4" spans="1:14" ht="20.25">
      <c r="A4" s="192" t="s">
        <v>117</v>
      </c>
      <c r="B4" s="192"/>
      <c r="C4" s="192"/>
      <c r="D4" s="192"/>
      <c r="F4" s="10"/>
      <c r="G4" s="10"/>
      <c r="H4" s="73"/>
      <c r="I4" s="73"/>
      <c r="J4" s="72"/>
      <c r="K4" s="73"/>
      <c r="L4" s="73"/>
      <c r="M4" s="73"/>
      <c r="N4" s="73"/>
    </row>
    <row r="5" spans="1:14" ht="20.25">
      <c r="A5" s="193" t="s">
        <v>118</v>
      </c>
      <c r="B5" s="193"/>
      <c r="C5" s="193"/>
      <c r="D5" s="193"/>
      <c r="F5" s="13"/>
      <c r="G5" s="13"/>
      <c r="H5" s="74"/>
      <c r="I5" s="74"/>
      <c r="J5" s="74"/>
      <c r="K5" s="74"/>
      <c r="L5" s="74"/>
      <c r="M5" s="74"/>
      <c r="N5" s="74"/>
    </row>
    <row r="6" spans="6:14" ht="20.25">
      <c r="F6" s="10"/>
      <c r="G6" s="10"/>
      <c r="H6" s="73"/>
      <c r="I6" s="73"/>
      <c r="J6" s="73"/>
      <c r="K6" s="73"/>
      <c r="L6" s="73"/>
      <c r="M6" s="184" t="s">
        <v>0</v>
      </c>
      <c r="N6" s="184"/>
    </row>
    <row r="7" spans="6:14" ht="20.25">
      <c r="F7" s="20"/>
      <c r="G7" s="20"/>
      <c r="H7" s="76"/>
      <c r="I7" s="76"/>
      <c r="J7" s="73"/>
      <c r="K7" s="73"/>
      <c r="L7" s="73"/>
      <c r="M7" s="185">
        <v>42046</v>
      </c>
      <c r="N7" s="185"/>
    </row>
    <row r="9" spans="1:14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"/>
    </row>
    <row r="10" spans="1:14" ht="23.25" customHeight="1">
      <c r="A10" s="17"/>
      <c r="B10" s="18"/>
      <c r="C10" s="37"/>
      <c r="D10" s="38"/>
      <c r="E10" s="38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180" t="s">
        <v>2</v>
      </c>
      <c r="B12" s="172" t="s">
        <v>18</v>
      </c>
      <c r="C12" s="169" t="s">
        <v>11</v>
      </c>
      <c r="D12" s="47" t="s">
        <v>5</v>
      </c>
      <c r="E12" s="186" t="s">
        <v>4</v>
      </c>
      <c r="F12" s="189" t="s">
        <v>3</v>
      </c>
      <c r="G12" s="169"/>
      <c r="H12" s="169"/>
      <c r="I12" s="190"/>
      <c r="J12" s="190"/>
      <c r="K12" s="190"/>
      <c r="L12" s="190"/>
      <c r="M12" s="190"/>
      <c r="N12" s="191"/>
    </row>
    <row r="13" spans="1:14" ht="23.25" customHeight="1">
      <c r="A13" s="181"/>
      <c r="B13" s="173"/>
      <c r="C13" s="170"/>
      <c r="D13" s="175" t="s">
        <v>6</v>
      </c>
      <c r="E13" s="187"/>
      <c r="F13" s="163" t="s">
        <v>79</v>
      </c>
      <c r="G13" s="164"/>
      <c r="H13" s="164"/>
      <c r="I13" s="164"/>
      <c r="J13" s="164"/>
      <c r="K13" s="164"/>
      <c r="L13" s="164"/>
      <c r="M13" s="164"/>
      <c r="N13" s="165"/>
    </row>
    <row r="14" spans="1:14" ht="24" customHeight="1" thickBot="1">
      <c r="A14" s="182"/>
      <c r="B14" s="174"/>
      <c r="C14" s="171"/>
      <c r="D14" s="176"/>
      <c r="E14" s="188"/>
      <c r="F14" s="55">
        <v>1</v>
      </c>
      <c r="G14" s="42">
        <v>2</v>
      </c>
      <c r="H14" s="42">
        <v>3</v>
      </c>
      <c r="I14" s="56">
        <v>4</v>
      </c>
      <c r="J14" s="56">
        <v>5</v>
      </c>
      <c r="K14" s="56">
        <v>6</v>
      </c>
      <c r="L14" s="56">
        <v>7</v>
      </c>
      <c r="M14" s="56">
        <v>8</v>
      </c>
      <c r="N14" s="57">
        <v>9</v>
      </c>
    </row>
    <row r="15" spans="1:14" ht="31.5" customHeight="1">
      <c r="A15" s="153">
        <v>1</v>
      </c>
      <c r="B15" s="159" t="s">
        <v>119</v>
      </c>
      <c r="C15" s="41" t="s">
        <v>12</v>
      </c>
      <c r="D15" s="44" t="s">
        <v>123</v>
      </c>
      <c r="E15" s="45" t="s">
        <v>33</v>
      </c>
      <c r="F15" s="77">
        <f>ROUND(F16/1.03,-1)</f>
        <v>17100</v>
      </c>
      <c r="G15" s="67">
        <f aca="true" t="shared" si="0" ref="G15:N15">ROUND(G16/1.03,-1)</f>
        <v>18380</v>
      </c>
      <c r="H15" s="67">
        <f t="shared" si="0"/>
        <v>21040</v>
      </c>
      <c r="I15" s="67">
        <f t="shared" si="0"/>
        <v>23700</v>
      </c>
      <c r="J15" s="67">
        <f t="shared" si="0"/>
        <v>26360</v>
      </c>
      <c r="K15" s="67">
        <f t="shared" si="0"/>
        <v>29020</v>
      </c>
      <c r="L15" s="67">
        <f t="shared" si="0"/>
        <v>30630</v>
      </c>
      <c r="M15" s="67">
        <f t="shared" si="0"/>
        <v>54110</v>
      </c>
      <c r="N15" s="79">
        <f t="shared" si="0"/>
        <v>66240</v>
      </c>
    </row>
    <row r="16" spans="1:14" ht="31.5" customHeight="1">
      <c r="A16" s="154"/>
      <c r="B16" s="160"/>
      <c r="C16" s="43" t="s">
        <v>12</v>
      </c>
      <c r="D16" s="48" t="s">
        <v>122</v>
      </c>
      <c r="E16" s="49" t="s">
        <v>17</v>
      </c>
      <c r="F16" s="80">
        <v>17610</v>
      </c>
      <c r="G16" s="81">
        <v>18930</v>
      </c>
      <c r="H16" s="81">
        <v>21670</v>
      </c>
      <c r="I16" s="81">
        <v>24410</v>
      </c>
      <c r="J16" s="81">
        <v>27150</v>
      </c>
      <c r="K16" s="81">
        <v>29890</v>
      </c>
      <c r="L16" s="81">
        <v>31550</v>
      </c>
      <c r="M16" s="81">
        <v>55730</v>
      </c>
      <c r="N16" s="82">
        <v>68230</v>
      </c>
    </row>
    <row r="17" spans="1:14" ht="31.5" customHeight="1" thickBot="1">
      <c r="A17" s="162"/>
      <c r="B17" s="183"/>
      <c r="C17" s="43" t="s">
        <v>12</v>
      </c>
      <c r="D17" s="58" t="s">
        <v>121</v>
      </c>
      <c r="E17" s="49" t="s">
        <v>19</v>
      </c>
      <c r="F17" s="83">
        <f>ROUND(F16*1.03,-1)</f>
        <v>18140</v>
      </c>
      <c r="G17" s="85">
        <f aca="true" t="shared" si="1" ref="G17:N17">ROUND(G16*1.03,-1)</f>
        <v>19500</v>
      </c>
      <c r="H17" s="85">
        <f t="shared" si="1"/>
        <v>22320</v>
      </c>
      <c r="I17" s="85">
        <f t="shared" si="1"/>
        <v>25140</v>
      </c>
      <c r="J17" s="85">
        <f t="shared" si="1"/>
        <v>27960</v>
      </c>
      <c r="K17" s="85">
        <f t="shared" si="1"/>
        <v>30790</v>
      </c>
      <c r="L17" s="85">
        <f t="shared" si="1"/>
        <v>32500</v>
      </c>
      <c r="M17" s="85">
        <f t="shared" si="1"/>
        <v>57400</v>
      </c>
      <c r="N17" s="86">
        <f t="shared" si="1"/>
        <v>70280</v>
      </c>
    </row>
    <row r="18" spans="1:14" ht="31.5" customHeight="1">
      <c r="A18" s="153">
        <v>2</v>
      </c>
      <c r="B18" s="159" t="s">
        <v>120</v>
      </c>
      <c r="C18" s="139" t="s">
        <v>12</v>
      </c>
      <c r="D18" s="142" t="s">
        <v>125</v>
      </c>
      <c r="E18" s="140" t="s">
        <v>33</v>
      </c>
      <c r="F18" s="77">
        <f aca="true" t="shared" si="2" ref="F18:N18">ROUND(F19/1.03,-1)</f>
        <v>19320</v>
      </c>
      <c r="G18" s="67">
        <f t="shared" si="2"/>
        <v>20700</v>
      </c>
      <c r="H18" s="67">
        <f t="shared" si="2"/>
        <v>23660</v>
      </c>
      <c r="I18" s="67">
        <f t="shared" si="2"/>
        <v>26610</v>
      </c>
      <c r="J18" s="67">
        <f t="shared" si="2"/>
        <v>29570</v>
      </c>
      <c r="K18" s="67">
        <f t="shared" si="2"/>
        <v>32520</v>
      </c>
      <c r="L18" s="67">
        <f t="shared" si="2"/>
        <v>33270</v>
      </c>
      <c r="M18" s="67">
        <f t="shared" si="2"/>
        <v>62340</v>
      </c>
      <c r="N18" s="79">
        <f t="shared" si="2"/>
        <v>76400</v>
      </c>
    </row>
    <row r="19" spans="1:14" ht="31.5" customHeight="1">
      <c r="A19" s="154"/>
      <c r="B19" s="160"/>
      <c r="C19" s="138" t="s">
        <v>12</v>
      </c>
      <c r="D19" s="143" t="s">
        <v>124</v>
      </c>
      <c r="E19" s="141" t="s">
        <v>17</v>
      </c>
      <c r="F19" s="80">
        <v>19900</v>
      </c>
      <c r="G19" s="81">
        <v>21320</v>
      </c>
      <c r="H19" s="81">
        <v>24370</v>
      </c>
      <c r="I19" s="81">
        <v>27410</v>
      </c>
      <c r="J19" s="81">
        <v>30460</v>
      </c>
      <c r="K19" s="81">
        <v>33500</v>
      </c>
      <c r="L19" s="81">
        <v>34270</v>
      </c>
      <c r="M19" s="81">
        <v>64210</v>
      </c>
      <c r="N19" s="82">
        <v>78690</v>
      </c>
    </row>
    <row r="20" spans="1:14" ht="31.5" customHeight="1" thickBot="1">
      <c r="A20" s="162"/>
      <c r="B20" s="183"/>
      <c r="C20" s="145" t="s">
        <v>12</v>
      </c>
      <c r="D20" s="144" t="s">
        <v>126</v>
      </c>
      <c r="E20" s="146" t="s">
        <v>19</v>
      </c>
      <c r="F20" s="83">
        <f aca="true" t="shared" si="3" ref="F20:N20">ROUND(F19*1.03,-1)</f>
        <v>20500</v>
      </c>
      <c r="G20" s="85">
        <f t="shared" si="3"/>
        <v>21960</v>
      </c>
      <c r="H20" s="85">
        <f t="shared" si="3"/>
        <v>25100</v>
      </c>
      <c r="I20" s="85">
        <f t="shared" si="3"/>
        <v>28230</v>
      </c>
      <c r="J20" s="85">
        <f t="shared" si="3"/>
        <v>31370</v>
      </c>
      <c r="K20" s="85">
        <f t="shared" si="3"/>
        <v>34510</v>
      </c>
      <c r="L20" s="85">
        <f t="shared" si="3"/>
        <v>35300</v>
      </c>
      <c r="M20" s="85">
        <f t="shared" si="3"/>
        <v>66140</v>
      </c>
      <c r="N20" s="86">
        <f t="shared" si="3"/>
        <v>81050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20.25">
      <c r="A23" s="2"/>
      <c r="B23" s="22"/>
      <c r="C23" s="1"/>
      <c r="D23" s="7"/>
      <c r="E23" s="7"/>
      <c r="F23" s="7"/>
      <c r="G23" s="7"/>
      <c r="H23" s="7"/>
      <c r="I23" s="7"/>
    </row>
    <row r="24" spans="1:9" ht="15">
      <c r="A24" s="2"/>
      <c r="B24" s="2"/>
      <c r="C24" s="1"/>
      <c r="D24" s="7"/>
      <c r="E24" s="7"/>
      <c r="F24" s="7"/>
      <c r="G24" s="7"/>
      <c r="H24" s="7"/>
      <c r="I24" s="7"/>
    </row>
    <row r="25" spans="1:9" ht="15">
      <c r="A25" s="2"/>
      <c r="B25" s="2"/>
      <c r="C25" s="1"/>
      <c r="D25" s="7"/>
      <c r="E25" s="7"/>
      <c r="F25" s="7"/>
      <c r="G25" s="7"/>
      <c r="H25" s="7"/>
      <c r="I25" s="7"/>
    </row>
    <row r="26" spans="1:9" ht="15">
      <c r="A26" s="2"/>
      <c r="B26" s="2"/>
      <c r="C26" s="1"/>
      <c r="D26" s="4"/>
      <c r="E26" s="3"/>
      <c r="F26" s="3"/>
      <c r="G26" s="3"/>
      <c r="H26" s="3"/>
      <c r="I26" s="3"/>
    </row>
    <row r="27" spans="3:9" ht="15">
      <c r="C27" s="1"/>
      <c r="D27" s="8"/>
      <c r="E27" s="8"/>
      <c r="F27" s="8"/>
      <c r="G27" s="8"/>
      <c r="H27" s="8"/>
      <c r="I27" s="8"/>
    </row>
    <row r="28" spans="3:9" ht="15">
      <c r="C28" s="1"/>
      <c r="D28" s="8"/>
      <c r="E28" s="8"/>
      <c r="F28" s="8"/>
      <c r="G28" s="8"/>
      <c r="H28" s="8"/>
      <c r="I28" s="8"/>
    </row>
  </sheetData>
  <sheetProtection selectLockedCells="1" selectUnlockedCells="1"/>
  <mergeCells count="18">
    <mergeCell ref="A15:A17"/>
    <mergeCell ref="B15:B17"/>
    <mergeCell ref="A18:A20"/>
    <mergeCell ref="B18:B20"/>
    <mergeCell ref="M7:N7"/>
    <mergeCell ref="A12:A14"/>
    <mergeCell ref="B12:B14"/>
    <mergeCell ref="C12:C14"/>
    <mergeCell ref="E12:E14"/>
    <mergeCell ref="F12:N12"/>
    <mergeCell ref="D13:D14"/>
    <mergeCell ref="F13:N13"/>
    <mergeCell ref="A1:D1"/>
    <mergeCell ref="A2:D2"/>
    <mergeCell ref="A3:D3"/>
    <mergeCell ref="A4:D4"/>
    <mergeCell ref="A5:D5"/>
    <mergeCell ref="M6:N6"/>
  </mergeCells>
  <hyperlinks>
    <hyperlink ref="A5" r:id="rId1" display="www.lovia-collection.ru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3"/>
  <rowBreaks count="1" manualBreakCount="1">
    <brk id="2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50" zoomScaleNormal="50" workbookViewId="0" topLeftCell="A7">
      <selection activeCell="U20" sqref="U20"/>
    </sheetView>
  </sheetViews>
  <sheetFormatPr defaultColWidth="9.00390625" defaultRowHeight="12.75"/>
  <cols>
    <col min="1" max="1" width="7.125" style="0" customWidth="1"/>
    <col min="2" max="2" width="27.625" style="0" customWidth="1"/>
    <col min="3" max="3" width="31.25390625" style="0" customWidth="1"/>
    <col min="4" max="4" width="22.875" style="0" customWidth="1"/>
    <col min="5" max="5" width="17.25390625" style="0" customWidth="1"/>
    <col min="6" max="14" width="20.375" style="0" customWidth="1"/>
  </cols>
  <sheetData>
    <row r="1" spans="1:14" s="39" customFormat="1" ht="21.75" customHeight="1">
      <c r="A1" s="192" t="s">
        <v>114</v>
      </c>
      <c r="B1" s="192"/>
      <c r="C1" s="192"/>
      <c r="D1" s="192"/>
      <c r="E1"/>
      <c r="F1" s="10"/>
      <c r="G1" s="10"/>
      <c r="H1" s="72"/>
      <c r="I1" s="72"/>
      <c r="J1" s="72"/>
      <c r="K1" s="73"/>
      <c r="L1" s="72"/>
      <c r="M1" s="72"/>
      <c r="N1" s="72"/>
    </row>
    <row r="2" spans="1:14" s="39" customFormat="1" ht="21.75" customHeight="1">
      <c r="A2" s="192" t="s">
        <v>115</v>
      </c>
      <c r="B2" s="192"/>
      <c r="C2" s="192"/>
      <c r="D2" s="192"/>
      <c r="E2"/>
      <c r="F2" s="10"/>
      <c r="G2" s="10"/>
      <c r="H2" s="72"/>
      <c r="I2" s="72"/>
      <c r="J2" s="72"/>
      <c r="K2" s="73"/>
      <c r="L2" s="72"/>
      <c r="M2" s="72"/>
      <c r="N2" s="72"/>
    </row>
    <row r="3" spans="1:14" s="39" customFormat="1" ht="21.75" customHeight="1">
      <c r="A3" s="192" t="s">
        <v>116</v>
      </c>
      <c r="B3" s="192"/>
      <c r="C3" s="192"/>
      <c r="D3" s="192"/>
      <c r="E3"/>
      <c r="F3" s="10"/>
      <c r="G3" s="10"/>
      <c r="H3" s="72"/>
      <c r="I3" s="72"/>
      <c r="J3" s="72"/>
      <c r="K3" s="72"/>
      <c r="L3" s="72"/>
      <c r="M3" s="72"/>
      <c r="N3" s="72"/>
    </row>
    <row r="4" spans="1:14" s="39" customFormat="1" ht="21.75" customHeight="1">
      <c r="A4" s="192" t="s">
        <v>117</v>
      </c>
      <c r="B4" s="192"/>
      <c r="C4" s="192"/>
      <c r="D4" s="192"/>
      <c r="E4"/>
      <c r="F4" s="10"/>
      <c r="G4" s="10"/>
      <c r="H4" s="73"/>
      <c r="I4" s="73"/>
      <c r="J4" s="72"/>
      <c r="K4" s="73"/>
      <c r="L4" s="72"/>
      <c r="M4" s="72"/>
      <c r="N4" s="72"/>
    </row>
    <row r="5" spans="1:14" s="39" customFormat="1" ht="21.75" customHeight="1">
      <c r="A5" s="193" t="s">
        <v>118</v>
      </c>
      <c r="B5" s="193"/>
      <c r="C5" s="193"/>
      <c r="D5" s="193"/>
      <c r="E5"/>
      <c r="F5" s="13"/>
      <c r="G5" s="13"/>
      <c r="H5" s="74"/>
      <c r="I5" s="74"/>
      <c r="J5" s="74"/>
      <c r="K5" s="74"/>
      <c r="L5" s="74"/>
      <c r="M5" s="74"/>
      <c r="N5" s="74"/>
    </row>
    <row r="6" spans="1:14" s="39" customFormat="1" ht="21.75" customHeight="1">
      <c r="A6"/>
      <c r="B6"/>
      <c r="C6"/>
      <c r="D6"/>
      <c r="E6"/>
      <c r="F6" s="10"/>
      <c r="G6" s="10"/>
      <c r="H6" s="73"/>
      <c r="I6" s="73"/>
      <c r="J6" s="73"/>
      <c r="K6" s="73"/>
      <c r="L6" s="73"/>
      <c r="M6" s="184" t="s">
        <v>0</v>
      </c>
      <c r="N6" s="184"/>
    </row>
    <row r="7" spans="1:14" s="39" customFormat="1" ht="21.75" customHeight="1">
      <c r="A7"/>
      <c r="B7"/>
      <c r="C7"/>
      <c r="D7"/>
      <c r="E7"/>
      <c r="F7" s="20"/>
      <c r="G7" s="20"/>
      <c r="H7" s="76"/>
      <c r="I7" s="76"/>
      <c r="J7" s="73"/>
      <c r="K7" s="73"/>
      <c r="L7" s="73"/>
      <c r="M7" s="185">
        <v>41999</v>
      </c>
      <c r="N7" s="185"/>
    </row>
    <row r="8" spans="1:14" s="39" customFormat="1" ht="21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39" customFormat="1" ht="21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"/>
    </row>
    <row r="10" spans="1:14" s="39" customFormat="1" ht="21.75" customHeight="1" thickBot="1">
      <c r="A10" s="17"/>
      <c r="B10" s="18"/>
      <c r="C10" s="37"/>
      <c r="D10" s="38"/>
      <c r="E10" s="38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39" customFormat="1" ht="21.75" customHeight="1">
      <c r="A11" s="180" t="s">
        <v>2</v>
      </c>
      <c r="B11" s="172" t="s">
        <v>103</v>
      </c>
      <c r="C11" s="262" t="s">
        <v>104</v>
      </c>
      <c r="D11" s="121" t="s">
        <v>5</v>
      </c>
      <c r="E11" s="264" t="s">
        <v>4</v>
      </c>
      <c r="F11" s="204" t="s">
        <v>3</v>
      </c>
      <c r="G11" s="204"/>
      <c r="H11" s="204"/>
      <c r="I11" s="205"/>
      <c r="J11" s="205"/>
      <c r="K11" s="205"/>
      <c r="L11" s="205"/>
      <c r="M11" s="205"/>
      <c r="N11" s="206"/>
    </row>
    <row r="12" spans="1:14" s="39" customFormat="1" ht="21.75" customHeight="1">
      <c r="A12" s="163"/>
      <c r="B12" s="198"/>
      <c r="C12" s="164"/>
      <c r="D12" s="267" t="s">
        <v>6</v>
      </c>
      <c r="E12" s="265"/>
      <c r="F12" s="210" t="s">
        <v>79</v>
      </c>
      <c r="G12" s="210"/>
      <c r="H12" s="210"/>
      <c r="I12" s="210"/>
      <c r="J12" s="210"/>
      <c r="K12" s="210"/>
      <c r="L12" s="210"/>
      <c r="M12" s="210"/>
      <c r="N12" s="211"/>
    </row>
    <row r="13" spans="1:14" s="39" customFormat="1" ht="21.75" customHeight="1" thickBot="1">
      <c r="A13" s="182"/>
      <c r="B13" s="174"/>
      <c r="C13" s="263"/>
      <c r="D13" s="268"/>
      <c r="E13" s="266"/>
      <c r="F13" s="40">
        <v>1</v>
      </c>
      <c r="G13" s="40">
        <v>2</v>
      </c>
      <c r="H13" s="40">
        <v>3</v>
      </c>
      <c r="I13" s="21">
        <v>4</v>
      </c>
      <c r="J13" s="21">
        <v>5</v>
      </c>
      <c r="K13" s="21">
        <v>6</v>
      </c>
      <c r="L13" s="21">
        <v>7</v>
      </c>
      <c r="M13" s="21">
        <v>8</v>
      </c>
      <c r="N13" s="28">
        <v>9</v>
      </c>
    </row>
    <row r="14" spans="1:14" s="39" customFormat="1" ht="30.75" customHeight="1">
      <c r="A14" s="248">
        <v>1</v>
      </c>
      <c r="B14" s="251" t="s">
        <v>70</v>
      </c>
      <c r="C14" s="254" t="s">
        <v>70</v>
      </c>
      <c r="D14" s="122" t="s">
        <v>75</v>
      </c>
      <c r="E14" s="105" t="s">
        <v>1</v>
      </c>
      <c r="F14" s="92">
        <v>650</v>
      </c>
      <c r="G14" s="92">
        <v>700</v>
      </c>
      <c r="H14" s="92">
        <v>820</v>
      </c>
      <c r="I14" s="93">
        <v>930</v>
      </c>
      <c r="J14" s="93">
        <v>1040</v>
      </c>
      <c r="K14" s="93">
        <v>1160</v>
      </c>
      <c r="L14" s="93" t="s">
        <v>1</v>
      </c>
      <c r="M14" s="93">
        <v>1930</v>
      </c>
      <c r="N14" s="94">
        <v>2360</v>
      </c>
    </row>
    <row r="15" spans="1:14" s="39" customFormat="1" ht="30.75" customHeight="1">
      <c r="A15" s="249"/>
      <c r="B15" s="252"/>
      <c r="C15" s="255"/>
      <c r="D15" s="123" t="s">
        <v>76</v>
      </c>
      <c r="E15" s="116" t="s">
        <v>1</v>
      </c>
      <c r="F15" s="95">
        <v>730</v>
      </c>
      <c r="G15" s="95">
        <v>800</v>
      </c>
      <c r="H15" s="95">
        <v>950</v>
      </c>
      <c r="I15" s="96">
        <v>1100</v>
      </c>
      <c r="J15" s="96">
        <v>1260</v>
      </c>
      <c r="K15" s="96">
        <v>1410</v>
      </c>
      <c r="L15" s="96" t="s">
        <v>1</v>
      </c>
      <c r="M15" s="96">
        <v>2430</v>
      </c>
      <c r="N15" s="97">
        <v>3000</v>
      </c>
    </row>
    <row r="16" spans="1:14" s="39" customFormat="1" ht="30.75" customHeight="1">
      <c r="A16" s="249"/>
      <c r="B16" s="252"/>
      <c r="C16" s="255"/>
      <c r="D16" s="123" t="s">
        <v>77</v>
      </c>
      <c r="E16" s="116" t="s">
        <v>1</v>
      </c>
      <c r="F16" s="95">
        <v>710</v>
      </c>
      <c r="G16" s="95">
        <v>780</v>
      </c>
      <c r="H16" s="95">
        <v>930</v>
      </c>
      <c r="I16" s="96">
        <v>1090</v>
      </c>
      <c r="J16" s="96">
        <v>1240</v>
      </c>
      <c r="K16" s="96">
        <v>1390</v>
      </c>
      <c r="L16" s="96" t="s">
        <v>1</v>
      </c>
      <c r="M16" s="96">
        <v>2410</v>
      </c>
      <c r="N16" s="97">
        <v>2980</v>
      </c>
    </row>
    <row r="17" spans="1:14" s="39" customFormat="1" ht="30.75" customHeight="1" thickBot="1">
      <c r="A17" s="250"/>
      <c r="B17" s="253"/>
      <c r="C17" s="256"/>
      <c r="D17" s="124" t="s">
        <v>78</v>
      </c>
      <c r="E17" s="106" t="s">
        <v>1</v>
      </c>
      <c r="F17" s="98">
        <v>790</v>
      </c>
      <c r="G17" s="98">
        <v>880</v>
      </c>
      <c r="H17" s="98">
        <v>1070</v>
      </c>
      <c r="I17" s="99">
        <v>1260</v>
      </c>
      <c r="J17" s="99">
        <v>1450</v>
      </c>
      <c r="K17" s="99">
        <v>1640</v>
      </c>
      <c r="L17" s="99" t="s">
        <v>1</v>
      </c>
      <c r="M17" s="99">
        <v>2910</v>
      </c>
      <c r="N17" s="100">
        <v>3610</v>
      </c>
    </row>
    <row r="18" spans="1:14" s="39" customFormat="1" ht="30.75" customHeight="1">
      <c r="A18" s="239">
        <v>2</v>
      </c>
      <c r="B18" s="241" t="s">
        <v>83</v>
      </c>
      <c r="C18" s="241" t="s">
        <v>83</v>
      </c>
      <c r="D18" s="125" t="s">
        <v>84</v>
      </c>
      <c r="E18" s="117" t="s">
        <v>1</v>
      </c>
      <c r="F18" s="114">
        <v>740</v>
      </c>
      <c r="G18" s="101">
        <v>800</v>
      </c>
      <c r="H18" s="101">
        <v>930</v>
      </c>
      <c r="I18" s="101">
        <v>1070</v>
      </c>
      <c r="J18" s="101">
        <v>1200</v>
      </c>
      <c r="K18" s="101">
        <v>1330</v>
      </c>
      <c r="L18" s="101" t="s">
        <v>1</v>
      </c>
      <c r="M18" s="101">
        <v>2480</v>
      </c>
      <c r="N18" s="102">
        <v>3050</v>
      </c>
    </row>
    <row r="19" spans="1:14" s="39" customFormat="1" ht="30.75" customHeight="1" thickBot="1">
      <c r="A19" s="240"/>
      <c r="B19" s="242"/>
      <c r="C19" s="242"/>
      <c r="D19" s="126" t="s">
        <v>85</v>
      </c>
      <c r="E19" s="118" t="s">
        <v>1</v>
      </c>
      <c r="F19" s="115">
        <v>1030</v>
      </c>
      <c r="G19" s="103">
        <v>1160</v>
      </c>
      <c r="H19" s="103">
        <v>1430</v>
      </c>
      <c r="I19" s="103">
        <v>1690</v>
      </c>
      <c r="J19" s="103">
        <v>1960</v>
      </c>
      <c r="K19" s="103">
        <v>2220</v>
      </c>
      <c r="L19" s="103" t="s">
        <v>1</v>
      </c>
      <c r="M19" s="103">
        <v>4480</v>
      </c>
      <c r="N19" s="104">
        <v>5610</v>
      </c>
    </row>
    <row r="20" spans="1:14" s="39" customFormat="1" ht="30.75" customHeight="1">
      <c r="A20" s="194">
        <v>3</v>
      </c>
      <c r="B20" s="257" t="s">
        <v>113</v>
      </c>
      <c r="C20" s="260" t="s">
        <v>20</v>
      </c>
      <c r="D20" s="127" t="s">
        <v>58</v>
      </c>
      <c r="E20" s="105" t="s">
        <v>39</v>
      </c>
      <c r="F20" s="78">
        <v>7290</v>
      </c>
      <c r="G20" s="78">
        <v>8250</v>
      </c>
      <c r="H20" s="78">
        <v>10310</v>
      </c>
      <c r="I20" s="67">
        <v>12360</v>
      </c>
      <c r="J20" s="67">
        <v>14420</v>
      </c>
      <c r="K20" s="67">
        <v>16470</v>
      </c>
      <c r="L20" s="67" t="s">
        <v>1</v>
      </c>
      <c r="M20" s="67">
        <v>11030</v>
      </c>
      <c r="N20" s="79">
        <v>12950</v>
      </c>
    </row>
    <row r="21" spans="1:14" s="39" customFormat="1" ht="30.75" customHeight="1">
      <c r="A21" s="151"/>
      <c r="B21" s="258"/>
      <c r="C21" s="261"/>
      <c r="D21" s="128" t="s">
        <v>59</v>
      </c>
      <c r="E21" s="116" t="s">
        <v>21</v>
      </c>
      <c r="F21" s="87">
        <v>7510</v>
      </c>
      <c r="G21" s="87">
        <v>8510</v>
      </c>
      <c r="H21" s="87">
        <v>10640</v>
      </c>
      <c r="I21" s="81">
        <v>12770</v>
      </c>
      <c r="J21" s="81">
        <v>14900</v>
      </c>
      <c r="K21" s="81">
        <v>17030</v>
      </c>
      <c r="L21" s="81" t="s">
        <v>1</v>
      </c>
      <c r="M21" s="81">
        <v>11700</v>
      </c>
      <c r="N21" s="82">
        <v>13780</v>
      </c>
    </row>
    <row r="22" spans="1:14" s="39" customFormat="1" ht="30.75" customHeight="1">
      <c r="A22" s="151"/>
      <c r="B22" s="258"/>
      <c r="C22" s="261"/>
      <c r="D22" s="128" t="s">
        <v>60</v>
      </c>
      <c r="E22" s="116" t="s">
        <v>22</v>
      </c>
      <c r="F22" s="87">
        <v>7720</v>
      </c>
      <c r="G22" s="87">
        <v>8760</v>
      </c>
      <c r="H22" s="87">
        <v>10960</v>
      </c>
      <c r="I22" s="81">
        <v>13170</v>
      </c>
      <c r="J22" s="81">
        <v>15380</v>
      </c>
      <c r="K22" s="81">
        <v>17590</v>
      </c>
      <c r="L22" s="81" t="s">
        <v>1</v>
      </c>
      <c r="M22" s="81">
        <v>13420</v>
      </c>
      <c r="N22" s="82">
        <v>15980</v>
      </c>
    </row>
    <row r="23" spans="1:14" s="39" customFormat="1" ht="30.75" customHeight="1">
      <c r="A23" s="151"/>
      <c r="B23" s="258"/>
      <c r="C23" s="261"/>
      <c r="D23" s="128" t="s">
        <v>64</v>
      </c>
      <c r="E23" s="116" t="s">
        <v>33</v>
      </c>
      <c r="F23" s="89">
        <v>9710</v>
      </c>
      <c r="G23" s="89">
        <v>10910</v>
      </c>
      <c r="H23" s="89">
        <v>13500</v>
      </c>
      <c r="I23" s="90">
        <v>16090</v>
      </c>
      <c r="J23" s="90">
        <v>18680</v>
      </c>
      <c r="K23" s="90">
        <v>21270</v>
      </c>
      <c r="L23" s="90" t="s">
        <v>1</v>
      </c>
      <c r="M23" s="90">
        <v>16660</v>
      </c>
      <c r="N23" s="91">
        <v>19750</v>
      </c>
    </row>
    <row r="24" spans="1:14" s="39" customFormat="1" ht="30.75" customHeight="1">
      <c r="A24" s="151"/>
      <c r="B24" s="258"/>
      <c r="C24" s="261"/>
      <c r="D24" s="128" t="s">
        <v>65</v>
      </c>
      <c r="E24" s="116" t="s">
        <v>17</v>
      </c>
      <c r="F24" s="87">
        <v>9940</v>
      </c>
      <c r="G24" s="87">
        <v>11220</v>
      </c>
      <c r="H24" s="87">
        <v>13960</v>
      </c>
      <c r="I24" s="81">
        <v>16700</v>
      </c>
      <c r="J24" s="81">
        <v>19440</v>
      </c>
      <c r="K24" s="81">
        <v>22180</v>
      </c>
      <c r="L24" s="81" t="s">
        <v>1</v>
      </c>
      <c r="M24" s="81">
        <v>17770</v>
      </c>
      <c r="N24" s="82">
        <v>21180</v>
      </c>
    </row>
    <row r="25" spans="1:14" s="39" customFormat="1" ht="30.75" customHeight="1" thickBot="1">
      <c r="A25" s="151"/>
      <c r="B25" s="258"/>
      <c r="C25" s="261"/>
      <c r="D25" s="128" t="s">
        <v>66</v>
      </c>
      <c r="E25" s="116" t="s">
        <v>19</v>
      </c>
      <c r="F25" s="87">
        <v>10580</v>
      </c>
      <c r="G25" s="87">
        <v>11930</v>
      </c>
      <c r="H25" s="87">
        <v>14820</v>
      </c>
      <c r="I25" s="81">
        <v>17720</v>
      </c>
      <c r="J25" s="81">
        <v>20610</v>
      </c>
      <c r="K25" s="81">
        <v>23500</v>
      </c>
      <c r="L25" s="81" t="s">
        <v>1</v>
      </c>
      <c r="M25" s="81">
        <v>19330</v>
      </c>
      <c r="N25" s="82">
        <v>23060</v>
      </c>
    </row>
    <row r="26" spans="1:14" ht="30.75" customHeight="1">
      <c r="A26" s="194">
        <v>3</v>
      </c>
      <c r="B26" s="257" t="s">
        <v>20</v>
      </c>
      <c r="C26" s="260" t="s">
        <v>20</v>
      </c>
      <c r="D26" s="127" t="s">
        <v>58</v>
      </c>
      <c r="E26" s="105" t="s">
        <v>39</v>
      </c>
      <c r="F26" s="78">
        <v>5330</v>
      </c>
      <c r="G26" s="78">
        <v>5710</v>
      </c>
      <c r="H26" s="78">
        <v>6090</v>
      </c>
      <c r="I26" s="67">
        <v>6470</v>
      </c>
      <c r="J26" s="67">
        <v>7110</v>
      </c>
      <c r="K26" s="67">
        <v>7620</v>
      </c>
      <c r="L26" s="67" t="s">
        <v>1</v>
      </c>
      <c r="M26" s="67">
        <v>8850</v>
      </c>
      <c r="N26" s="79">
        <v>9680</v>
      </c>
    </row>
    <row r="27" spans="1:14" ht="30.75" customHeight="1">
      <c r="A27" s="151"/>
      <c r="B27" s="258"/>
      <c r="C27" s="261"/>
      <c r="D27" s="128" t="s">
        <v>59</v>
      </c>
      <c r="E27" s="116" t="s">
        <v>21</v>
      </c>
      <c r="F27" s="87">
        <v>5460</v>
      </c>
      <c r="G27" s="87">
        <v>5840</v>
      </c>
      <c r="H27" s="87">
        <v>6220</v>
      </c>
      <c r="I27" s="81">
        <v>6600</v>
      </c>
      <c r="J27" s="81">
        <v>7240</v>
      </c>
      <c r="K27" s="81">
        <v>7740</v>
      </c>
      <c r="L27" s="81" t="s">
        <v>1</v>
      </c>
      <c r="M27" s="81">
        <v>9320</v>
      </c>
      <c r="N27" s="82">
        <v>10220</v>
      </c>
    </row>
    <row r="28" spans="1:14" ht="30.75" customHeight="1">
      <c r="A28" s="151"/>
      <c r="B28" s="258"/>
      <c r="C28" s="261"/>
      <c r="D28" s="128" t="s">
        <v>60</v>
      </c>
      <c r="E28" s="116" t="s">
        <v>22</v>
      </c>
      <c r="F28" s="87">
        <v>5580</v>
      </c>
      <c r="G28" s="87">
        <v>5960</v>
      </c>
      <c r="H28" s="87">
        <v>6340</v>
      </c>
      <c r="I28" s="81">
        <v>6730</v>
      </c>
      <c r="J28" s="81">
        <v>7360</v>
      </c>
      <c r="K28" s="81">
        <v>7870</v>
      </c>
      <c r="L28" s="81" t="s">
        <v>1</v>
      </c>
      <c r="M28" s="81">
        <v>10450</v>
      </c>
      <c r="N28" s="82">
        <v>11520</v>
      </c>
    </row>
    <row r="29" spans="1:14" ht="30.75" customHeight="1">
      <c r="A29" s="151"/>
      <c r="B29" s="258"/>
      <c r="C29" s="261"/>
      <c r="D29" s="128" t="s">
        <v>64</v>
      </c>
      <c r="E29" s="116" t="s">
        <v>33</v>
      </c>
      <c r="F29" s="89">
        <v>7110</v>
      </c>
      <c r="G29" s="89">
        <v>7490</v>
      </c>
      <c r="H29" s="89">
        <v>7870</v>
      </c>
      <c r="I29" s="90">
        <v>8250</v>
      </c>
      <c r="J29" s="90">
        <v>8880</v>
      </c>
      <c r="K29" s="90">
        <v>9390</v>
      </c>
      <c r="L29" s="90" t="s">
        <v>1</v>
      </c>
      <c r="M29" s="90">
        <v>13080</v>
      </c>
      <c r="N29" s="91">
        <v>14390</v>
      </c>
    </row>
    <row r="30" spans="1:14" ht="30.75" customHeight="1">
      <c r="A30" s="151"/>
      <c r="B30" s="258"/>
      <c r="C30" s="261"/>
      <c r="D30" s="128" t="s">
        <v>65</v>
      </c>
      <c r="E30" s="116" t="s">
        <v>17</v>
      </c>
      <c r="F30" s="87">
        <v>7160</v>
      </c>
      <c r="G30" s="87">
        <v>7540</v>
      </c>
      <c r="H30" s="87">
        <v>7920</v>
      </c>
      <c r="I30" s="81">
        <v>8300</v>
      </c>
      <c r="J30" s="81">
        <v>8940</v>
      </c>
      <c r="K30" s="81">
        <v>9440</v>
      </c>
      <c r="L30" s="81" t="s">
        <v>1</v>
      </c>
      <c r="M30" s="81">
        <v>13800</v>
      </c>
      <c r="N30" s="82">
        <v>15230</v>
      </c>
    </row>
    <row r="31" spans="1:14" ht="30.75" customHeight="1">
      <c r="A31" s="151"/>
      <c r="B31" s="258"/>
      <c r="C31" s="261"/>
      <c r="D31" s="128" t="s">
        <v>66</v>
      </c>
      <c r="E31" s="116" t="s">
        <v>19</v>
      </c>
      <c r="F31" s="87">
        <v>7670</v>
      </c>
      <c r="G31" s="87">
        <v>8090</v>
      </c>
      <c r="H31" s="87">
        <v>8510</v>
      </c>
      <c r="I31" s="81">
        <v>8930</v>
      </c>
      <c r="J31" s="81">
        <v>9620</v>
      </c>
      <c r="K31" s="81">
        <v>10180</v>
      </c>
      <c r="L31" s="81" t="s">
        <v>1</v>
      </c>
      <c r="M31" s="81">
        <v>14960</v>
      </c>
      <c r="N31" s="82">
        <v>16520</v>
      </c>
    </row>
    <row r="32" spans="1:14" ht="30.75" customHeight="1" thickBot="1">
      <c r="A32" s="152"/>
      <c r="B32" s="259"/>
      <c r="C32" s="120" t="s">
        <v>23</v>
      </c>
      <c r="D32" s="124" t="s">
        <v>1</v>
      </c>
      <c r="E32" s="106" t="s">
        <v>1</v>
      </c>
      <c r="F32" s="236">
        <v>110</v>
      </c>
      <c r="G32" s="236"/>
      <c r="H32" s="236"/>
      <c r="I32" s="237"/>
      <c r="J32" s="237"/>
      <c r="K32" s="237"/>
      <c r="L32" s="237"/>
      <c r="M32" s="237"/>
      <c r="N32" s="238"/>
    </row>
    <row r="33" spans="1:14" ht="23.25" customHeight="1">
      <c r="A33" s="194">
        <v>4</v>
      </c>
      <c r="B33" s="221" t="s">
        <v>109</v>
      </c>
      <c r="C33" s="111" t="s">
        <v>92</v>
      </c>
      <c r="D33" s="125" t="s">
        <v>95</v>
      </c>
      <c r="E33" s="246" t="s">
        <v>1</v>
      </c>
      <c r="F33" s="243">
        <v>1160</v>
      </c>
      <c r="G33" s="243"/>
      <c r="H33" s="243"/>
      <c r="I33" s="243"/>
      <c r="J33" s="243"/>
      <c r="K33" s="243"/>
      <c r="L33" s="243"/>
      <c r="M33" s="243"/>
      <c r="N33" s="227"/>
    </row>
    <row r="34" spans="1:14" ht="25.5" customHeight="1">
      <c r="A34" s="151"/>
      <c r="B34" s="222"/>
      <c r="C34" s="112" t="s">
        <v>93</v>
      </c>
      <c r="D34" s="129" t="s">
        <v>96</v>
      </c>
      <c r="E34" s="231"/>
      <c r="F34" s="244"/>
      <c r="G34" s="244"/>
      <c r="H34" s="244"/>
      <c r="I34" s="244"/>
      <c r="J34" s="244"/>
      <c r="K34" s="244"/>
      <c r="L34" s="244"/>
      <c r="M34" s="244"/>
      <c r="N34" s="228"/>
    </row>
    <row r="35" spans="1:14" ht="23.25" customHeight="1" thickBot="1">
      <c r="A35" s="152"/>
      <c r="B35" s="223"/>
      <c r="C35" s="113" t="s">
        <v>94</v>
      </c>
      <c r="D35" s="130" t="s">
        <v>97</v>
      </c>
      <c r="E35" s="247"/>
      <c r="F35" s="245"/>
      <c r="G35" s="245"/>
      <c r="H35" s="245"/>
      <c r="I35" s="245"/>
      <c r="J35" s="245"/>
      <c r="K35" s="245"/>
      <c r="L35" s="245"/>
      <c r="M35" s="245"/>
      <c r="N35" s="229"/>
    </row>
    <row r="36" spans="1:14" ht="24" customHeight="1">
      <c r="A36" s="194">
        <v>5</v>
      </c>
      <c r="B36" s="221" t="s">
        <v>110</v>
      </c>
      <c r="C36" s="119" t="s">
        <v>92</v>
      </c>
      <c r="D36" s="122" t="s">
        <v>95</v>
      </c>
      <c r="E36" s="230" t="s">
        <v>1</v>
      </c>
      <c r="F36" s="233">
        <v>1610</v>
      </c>
      <c r="G36" s="224">
        <v>1790</v>
      </c>
      <c r="H36" s="224">
        <v>2170</v>
      </c>
      <c r="I36" s="224">
        <v>2550</v>
      </c>
      <c r="J36" s="224">
        <v>2930</v>
      </c>
      <c r="K36" s="224">
        <v>3310</v>
      </c>
      <c r="L36" s="224" t="s">
        <v>1</v>
      </c>
      <c r="M36" s="224">
        <v>5850</v>
      </c>
      <c r="N36" s="227">
        <v>7620</v>
      </c>
    </row>
    <row r="37" spans="1:14" ht="24" customHeight="1">
      <c r="A37" s="151"/>
      <c r="B37" s="222"/>
      <c r="C37" s="112" t="s">
        <v>93</v>
      </c>
      <c r="D37" s="129" t="s">
        <v>96</v>
      </c>
      <c r="E37" s="231"/>
      <c r="F37" s="234"/>
      <c r="G37" s="225"/>
      <c r="H37" s="225"/>
      <c r="I37" s="225"/>
      <c r="J37" s="225"/>
      <c r="K37" s="225"/>
      <c r="L37" s="225"/>
      <c r="M37" s="225"/>
      <c r="N37" s="228"/>
    </row>
    <row r="38" spans="1:14" ht="24" customHeight="1" thickBot="1">
      <c r="A38" s="152"/>
      <c r="B38" s="223"/>
      <c r="C38" s="113" t="s">
        <v>94</v>
      </c>
      <c r="D38" s="131" t="s">
        <v>97</v>
      </c>
      <c r="E38" s="232"/>
      <c r="F38" s="235"/>
      <c r="G38" s="226"/>
      <c r="H38" s="226"/>
      <c r="I38" s="226"/>
      <c r="J38" s="226"/>
      <c r="K38" s="226"/>
      <c r="L38" s="226"/>
      <c r="M38" s="226"/>
      <c r="N38" s="229"/>
    </row>
    <row r="39" spans="1:5" ht="18.75" customHeight="1">
      <c r="A39" s="11"/>
      <c r="B39" s="11"/>
      <c r="C39" s="12"/>
      <c r="D39" s="7"/>
      <c r="E39" s="7"/>
    </row>
    <row r="40" spans="1:14" ht="25.5">
      <c r="A40" s="11"/>
      <c r="B40" s="11"/>
      <c r="C40" s="14"/>
      <c r="D40" s="8"/>
      <c r="E40" s="8"/>
      <c r="F40" s="133"/>
      <c r="G40" s="133"/>
      <c r="H40" s="133"/>
      <c r="I40" s="133"/>
      <c r="J40" s="133"/>
      <c r="K40" s="133"/>
      <c r="L40" s="133"/>
      <c r="M40" s="133"/>
      <c r="N40" s="13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20.25">
      <c r="A44" s="2"/>
      <c r="B44" s="22"/>
      <c r="C44" s="1"/>
      <c r="D44" s="7"/>
      <c r="E44" s="7"/>
      <c r="F44" s="7"/>
      <c r="G44" s="7"/>
      <c r="H44" s="7"/>
      <c r="I44" s="7"/>
    </row>
    <row r="45" spans="1:9" ht="15">
      <c r="A45" s="2"/>
      <c r="B45" s="2"/>
      <c r="C45" s="1"/>
      <c r="D45" s="7"/>
      <c r="E45" s="7"/>
      <c r="F45" s="7"/>
      <c r="G45" s="7"/>
      <c r="H45" s="7"/>
      <c r="I45" s="7"/>
    </row>
    <row r="46" spans="1:9" ht="15">
      <c r="A46" s="2"/>
      <c r="B46" s="2"/>
      <c r="C46" s="1"/>
      <c r="D46" s="7"/>
      <c r="E46" s="7"/>
      <c r="F46" s="7"/>
      <c r="G46" s="7"/>
      <c r="H46" s="7"/>
      <c r="I46" s="7"/>
    </row>
    <row r="47" spans="1:9" ht="15">
      <c r="A47" s="2"/>
      <c r="B47" s="2"/>
      <c r="C47" s="1"/>
      <c r="D47" s="4"/>
      <c r="E47" s="3"/>
      <c r="F47" s="3"/>
      <c r="G47" s="3"/>
      <c r="H47" s="3"/>
      <c r="I47" s="3"/>
    </row>
    <row r="48" spans="3:9" ht="15">
      <c r="C48" s="1"/>
      <c r="D48" s="8"/>
      <c r="E48" s="8"/>
      <c r="F48" s="8"/>
      <c r="G48" s="8"/>
      <c r="H48" s="8"/>
      <c r="I48" s="8"/>
    </row>
    <row r="49" spans="3:9" ht="15">
      <c r="C49" s="1"/>
      <c r="D49" s="8"/>
      <c r="E49" s="8"/>
      <c r="F49" s="8"/>
      <c r="G49" s="8"/>
      <c r="H49" s="8"/>
      <c r="I49" s="8"/>
    </row>
  </sheetData>
  <sheetProtection selectLockedCells="1" selectUnlockedCells="1"/>
  <mergeCells count="43">
    <mergeCell ref="A1:D1"/>
    <mergeCell ref="A2:D2"/>
    <mergeCell ref="A3:D3"/>
    <mergeCell ref="A4:D4"/>
    <mergeCell ref="A5:D5"/>
    <mergeCell ref="M6:N6"/>
    <mergeCell ref="M7:N7"/>
    <mergeCell ref="A11:A13"/>
    <mergeCell ref="B11:B13"/>
    <mergeCell ref="C11:C13"/>
    <mergeCell ref="E11:E13"/>
    <mergeCell ref="F11:N11"/>
    <mergeCell ref="D12:D13"/>
    <mergeCell ref="F12:N12"/>
    <mergeCell ref="A14:A17"/>
    <mergeCell ref="B14:B17"/>
    <mergeCell ref="C14:C17"/>
    <mergeCell ref="A26:A32"/>
    <mergeCell ref="B26:B32"/>
    <mergeCell ref="C26:C31"/>
    <mergeCell ref="A20:A25"/>
    <mergeCell ref="B20:B25"/>
    <mergeCell ref="C20:C25"/>
    <mergeCell ref="I36:I38"/>
    <mergeCell ref="F32:N32"/>
    <mergeCell ref="A18:A19"/>
    <mergeCell ref="B18:B19"/>
    <mergeCell ref="C18:C19"/>
    <mergeCell ref="J36:J38"/>
    <mergeCell ref="K36:K38"/>
    <mergeCell ref="A33:A35"/>
    <mergeCell ref="F33:N35"/>
    <mergeCell ref="E33:E35"/>
    <mergeCell ref="B33:B35"/>
    <mergeCell ref="B36:B38"/>
    <mergeCell ref="L36:L38"/>
    <mergeCell ref="M36:M38"/>
    <mergeCell ref="N36:N38"/>
    <mergeCell ref="A36:A38"/>
    <mergeCell ref="E36:E38"/>
    <mergeCell ref="F36:F38"/>
    <mergeCell ref="G36:G38"/>
    <mergeCell ref="H36:H38"/>
  </mergeCells>
  <hyperlinks>
    <hyperlink ref="A5" r:id="rId1" display="www.lovia-collection.ru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3"/>
  <rowBreaks count="1" manualBreakCount="1">
    <brk id="4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="50" zoomScaleNormal="50" workbookViewId="0" topLeftCell="A1">
      <selection activeCell="F14" sqref="F14:N29"/>
    </sheetView>
  </sheetViews>
  <sheetFormatPr defaultColWidth="9.00390625" defaultRowHeight="12.75"/>
  <cols>
    <col min="1" max="1" width="7.125" style="0" customWidth="1"/>
    <col min="2" max="2" width="27.625" style="0" customWidth="1"/>
    <col min="3" max="3" width="31.25390625" style="0" customWidth="1"/>
    <col min="4" max="4" width="22.875" style="0" customWidth="1"/>
    <col min="5" max="5" width="17.25390625" style="0" customWidth="1"/>
    <col min="6" max="14" width="20.375" style="0" customWidth="1"/>
  </cols>
  <sheetData>
    <row r="1" spans="1:14" s="39" customFormat="1" ht="21.75" customHeight="1">
      <c r="A1" s="192" t="s">
        <v>114</v>
      </c>
      <c r="B1" s="192"/>
      <c r="C1" s="192"/>
      <c r="D1" s="192"/>
      <c r="E1"/>
      <c r="F1" s="10"/>
      <c r="G1" s="10"/>
      <c r="H1" s="72"/>
      <c r="I1" s="72"/>
      <c r="J1" s="72"/>
      <c r="K1" s="73"/>
      <c r="L1" s="72"/>
      <c r="M1" s="72"/>
      <c r="N1" s="72"/>
    </row>
    <row r="2" spans="1:14" s="39" customFormat="1" ht="21.75" customHeight="1">
      <c r="A2" s="192" t="s">
        <v>115</v>
      </c>
      <c r="B2" s="192"/>
      <c r="C2" s="192"/>
      <c r="D2" s="192"/>
      <c r="E2"/>
      <c r="F2" s="10"/>
      <c r="G2" s="10"/>
      <c r="H2" s="72"/>
      <c r="I2" s="72"/>
      <c r="J2" s="72"/>
      <c r="K2" s="73"/>
      <c r="L2" s="72"/>
      <c r="M2" s="72"/>
      <c r="N2" s="72"/>
    </row>
    <row r="3" spans="1:14" s="39" customFormat="1" ht="21.75" customHeight="1">
      <c r="A3" s="192" t="s">
        <v>116</v>
      </c>
      <c r="B3" s="192"/>
      <c r="C3" s="192"/>
      <c r="D3" s="192"/>
      <c r="E3"/>
      <c r="F3" s="10"/>
      <c r="G3" s="10"/>
      <c r="H3" s="72"/>
      <c r="I3" s="72"/>
      <c r="J3" s="72"/>
      <c r="K3" s="72"/>
      <c r="L3" s="72"/>
      <c r="M3" s="72"/>
      <c r="N3" s="72"/>
    </row>
    <row r="4" spans="1:14" s="39" customFormat="1" ht="21.75" customHeight="1">
      <c r="A4" s="192" t="s">
        <v>117</v>
      </c>
      <c r="B4" s="192"/>
      <c r="C4" s="192"/>
      <c r="D4" s="192"/>
      <c r="E4"/>
      <c r="F4" s="10"/>
      <c r="G4" s="10"/>
      <c r="H4" s="73"/>
      <c r="I4" s="73"/>
      <c r="J4" s="72"/>
      <c r="K4" s="73"/>
      <c r="L4" s="73"/>
      <c r="M4" s="73"/>
      <c r="N4" s="73"/>
    </row>
    <row r="5" spans="1:14" s="39" customFormat="1" ht="21.75" customHeight="1">
      <c r="A5" s="193" t="s">
        <v>118</v>
      </c>
      <c r="B5" s="193"/>
      <c r="C5" s="193"/>
      <c r="D5" s="193"/>
      <c r="E5"/>
      <c r="F5" s="13"/>
      <c r="G5" s="13"/>
      <c r="H5" s="74"/>
      <c r="I5" s="74"/>
      <c r="J5" s="74"/>
      <c r="K5" s="74"/>
      <c r="L5" s="74"/>
      <c r="M5" s="74"/>
      <c r="N5" s="74"/>
    </row>
    <row r="6" spans="1:14" s="39" customFormat="1" ht="21.75" customHeight="1">
      <c r="A6"/>
      <c r="B6"/>
      <c r="C6"/>
      <c r="D6"/>
      <c r="E6"/>
      <c r="F6" s="10"/>
      <c r="G6" s="10"/>
      <c r="H6" s="73"/>
      <c r="I6" s="73"/>
      <c r="J6" s="73"/>
      <c r="K6" s="73"/>
      <c r="L6" s="73"/>
      <c r="M6" s="184" t="s">
        <v>0</v>
      </c>
      <c r="N6" s="184"/>
    </row>
    <row r="7" spans="1:14" s="39" customFormat="1" ht="21.75" customHeight="1">
      <c r="A7"/>
      <c r="B7"/>
      <c r="C7"/>
      <c r="D7"/>
      <c r="E7"/>
      <c r="F7" s="20"/>
      <c r="G7" s="20"/>
      <c r="H7" s="76"/>
      <c r="I7" s="76"/>
      <c r="J7" s="73"/>
      <c r="K7" s="73"/>
      <c r="L7" s="73"/>
      <c r="M7" s="185">
        <v>41999</v>
      </c>
      <c r="N7" s="185"/>
    </row>
    <row r="8" spans="1:14" s="39" customFormat="1" ht="21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39" customFormat="1" ht="21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"/>
    </row>
    <row r="10" spans="1:14" s="39" customFormat="1" ht="21.75" customHeight="1" thickBot="1">
      <c r="A10" s="17"/>
      <c r="B10" s="18"/>
      <c r="C10" s="37"/>
      <c r="D10" s="38"/>
      <c r="E10" s="38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39" customFormat="1" ht="21.75" customHeight="1">
      <c r="A11" s="180" t="s">
        <v>2</v>
      </c>
      <c r="B11" s="172" t="s">
        <v>103</v>
      </c>
      <c r="C11" s="262" t="s">
        <v>104</v>
      </c>
      <c r="D11" s="121" t="s">
        <v>5</v>
      </c>
      <c r="E11" s="264" t="s">
        <v>4</v>
      </c>
      <c r="F11" s="203" t="s">
        <v>3</v>
      </c>
      <c r="G11" s="204"/>
      <c r="H11" s="204"/>
      <c r="I11" s="205"/>
      <c r="J11" s="205"/>
      <c r="K11" s="205"/>
      <c r="L11" s="205"/>
      <c r="M11" s="205"/>
      <c r="N11" s="206"/>
    </row>
    <row r="12" spans="1:14" s="39" customFormat="1" ht="21.75" customHeight="1">
      <c r="A12" s="163"/>
      <c r="B12" s="198"/>
      <c r="C12" s="164"/>
      <c r="D12" s="267" t="s">
        <v>6</v>
      </c>
      <c r="E12" s="265"/>
      <c r="F12" s="209" t="s">
        <v>79</v>
      </c>
      <c r="G12" s="210"/>
      <c r="H12" s="210"/>
      <c r="I12" s="210"/>
      <c r="J12" s="210"/>
      <c r="K12" s="210"/>
      <c r="L12" s="210"/>
      <c r="M12" s="210"/>
      <c r="N12" s="211"/>
    </row>
    <row r="13" spans="1:14" s="39" customFormat="1" ht="21.75" customHeight="1" thickBot="1">
      <c r="A13" s="182"/>
      <c r="B13" s="174"/>
      <c r="C13" s="263"/>
      <c r="D13" s="268"/>
      <c r="E13" s="266"/>
      <c r="F13" s="27">
        <v>1</v>
      </c>
      <c r="G13" s="40">
        <v>2</v>
      </c>
      <c r="H13" s="40">
        <v>3</v>
      </c>
      <c r="I13" s="21">
        <v>4</v>
      </c>
      <c r="J13" s="21">
        <v>5</v>
      </c>
      <c r="K13" s="21">
        <v>6</v>
      </c>
      <c r="L13" s="21">
        <v>7</v>
      </c>
      <c r="M13" s="21">
        <v>8</v>
      </c>
      <c r="N13" s="28">
        <v>9</v>
      </c>
    </row>
    <row r="14" spans="1:14" ht="30.75" customHeight="1">
      <c r="A14" s="194">
        <v>1</v>
      </c>
      <c r="B14" s="221" t="s">
        <v>102</v>
      </c>
      <c r="C14" s="269" t="s">
        <v>105</v>
      </c>
      <c r="D14" s="122" t="s">
        <v>98</v>
      </c>
      <c r="E14" s="105" t="s">
        <v>22</v>
      </c>
      <c r="F14" s="272">
        <v>1150</v>
      </c>
      <c r="G14" s="273"/>
      <c r="H14" s="273"/>
      <c r="I14" s="273"/>
      <c r="J14" s="273"/>
      <c r="K14" s="273"/>
      <c r="L14" s="273"/>
      <c r="M14" s="273"/>
      <c r="N14" s="274"/>
    </row>
    <row r="15" spans="1:14" ht="30.75" customHeight="1">
      <c r="A15" s="151"/>
      <c r="B15" s="222"/>
      <c r="C15" s="270"/>
      <c r="D15" s="125" t="s">
        <v>99</v>
      </c>
      <c r="E15" s="117" t="s">
        <v>33</v>
      </c>
      <c r="F15" s="241">
        <v>1900</v>
      </c>
      <c r="G15" s="275"/>
      <c r="H15" s="275"/>
      <c r="I15" s="275"/>
      <c r="J15" s="275"/>
      <c r="K15" s="275"/>
      <c r="L15" s="275"/>
      <c r="M15" s="275"/>
      <c r="N15" s="276"/>
    </row>
    <row r="16" spans="1:14" ht="30.75" customHeight="1">
      <c r="A16" s="151"/>
      <c r="B16" s="222"/>
      <c r="C16" s="270"/>
      <c r="D16" s="125" t="s">
        <v>100</v>
      </c>
      <c r="E16" s="116" t="s">
        <v>17</v>
      </c>
      <c r="F16" s="277">
        <v>2050</v>
      </c>
      <c r="G16" s="278"/>
      <c r="H16" s="278"/>
      <c r="I16" s="279"/>
      <c r="J16" s="279"/>
      <c r="K16" s="279"/>
      <c r="L16" s="279"/>
      <c r="M16" s="279"/>
      <c r="N16" s="280"/>
    </row>
    <row r="17" spans="1:14" ht="30.75" customHeight="1" thickBot="1">
      <c r="A17" s="151"/>
      <c r="B17" s="222"/>
      <c r="C17" s="271"/>
      <c r="D17" s="125" t="s">
        <v>101</v>
      </c>
      <c r="E17" s="106" t="s">
        <v>19</v>
      </c>
      <c r="F17" s="281">
        <v>2190</v>
      </c>
      <c r="G17" s="236"/>
      <c r="H17" s="236"/>
      <c r="I17" s="237"/>
      <c r="J17" s="237"/>
      <c r="K17" s="237"/>
      <c r="L17" s="237"/>
      <c r="M17" s="237"/>
      <c r="N17" s="238"/>
    </row>
    <row r="18" spans="1:14" s="39" customFormat="1" ht="30.75" customHeight="1">
      <c r="A18" s="151"/>
      <c r="B18" s="222"/>
      <c r="C18" s="269" t="s">
        <v>106</v>
      </c>
      <c r="D18" s="122" t="s">
        <v>98</v>
      </c>
      <c r="E18" s="105" t="s">
        <v>22</v>
      </c>
      <c r="F18" s="272">
        <v>1310</v>
      </c>
      <c r="G18" s="273"/>
      <c r="H18" s="273"/>
      <c r="I18" s="273"/>
      <c r="J18" s="273"/>
      <c r="K18" s="273"/>
      <c r="L18" s="273"/>
      <c r="M18" s="273"/>
      <c r="N18" s="274"/>
    </row>
    <row r="19" spans="1:14" s="39" customFormat="1" ht="30.75" customHeight="1">
      <c r="A19" s="151"/>
      <c r="B19" s="222"/>
      <c r="C19" s="270"/>
      <c r="D19" s="125" t="s">
        <v>99</v>
      </c>
      <c r="E19" s="117" t="s">
        <v>33</v>
      </c>
      <c r="F19" s="241">
        <v>2100</v>
      </c>
      <c r="G19" s="275"/>
      <c r="H19" s="275"/>
      <c r="I19" s="275"/>
      <c r="J19" s="275"/>
      <c r="K19" s="275"/>
      <c r="L19" s="275"/>
      <c r="M19" s="275"/>
      <c r="N19" s="276"/>
    </row>
    <row r="20" spans="1:14" s="39" customFormat="1" ht="30.75" customHeight="1">
      <c r="A20" s="151"/>
      <c r="B20" s="222"/>
      <c r="C20" s="270"/>
      <c r="D20" s="125" t="s">
        <v>100</v>
      </c>
      <c r="E20" s="116" t="s">
        <v>17</v>
      </c>
      <c r="F20" s="277">
        <v>2220</v>
      </c>
      <c r="G20" s="278"/>
      <c r="H20" s="278"/>
      <c r="I20" s="279"/>
      <c r="J20" s="279"/>
      <c r="K20" s="279"/>
      <c r="L20" s="279"/>
      <c r="M20" s="279"/>
      <c r="N20" s="280"/>
    </row>
    <row r="21" spans="1:14" s="39" customFormat="1" ht="30.75" customHeight="1" thickBot="1">
      <c r="A21" s="152"/>
      <c r="B21" s="223"/>
      <c r="C21" s="271"/>
      <c r="D21" s="125" t="s">
        <v>101</v>
      </c>
      <c r="E21" s="106" t="s">
        <v>19</v>
      </c>
      <c r="F21" s="281">
        <v>2340</v>
      </c>
      <c r="G21" s="236"/>
      <c r="H21" s="236"/>
      <c r="I21" s="237"/>
      <c r="J21" s="237"/>
      <c r="K21" s="237"/>
      <c r="L21" s="237"/>
      <c r="M21" s="237"/>
      <c r="N21" s="238"/>
    </row>
    <row r="22" spans="1:14" ht="30.75" customHeight="1">
      <c r="A22" s="194">
        <v>2</v>
      </c>
      <c r="B22" s="221" t="s">
        <v>111</v>
      </c>
      <c r="C22" s="269" t="s">
        <v>107</v>
      </c>
      <c r="D22" s="122" t="s">
        <v>91</v>
      </c>
      <c r="E22" s="105" t="s">
        <v>22</v>
      </c>
      <c r="F22" s="272">
        <v>1650</v>
      </c>
      <c r="G22" s="273"/>
      <c r="H22" s="273"/>
      <c r="I22" s="273"/>
      <c r="J22" s="273"/>
      <c r="K22" s="273"/>
      <c r="L22" s="273"/>
      <c r="M22" s="273"/>
      <c r="N22" s="274"/>
    </row>
    <row r="23" spans="1:14" ht="30.75" customHeight="1">
      <c r="A23" s="151"/>
      <c r="B23" s="222"/>
      <c r="C23" s="270"/>
      <c r="D23" s="132" t="s">
        <v>62</v>
      </c>
      <c r="E23" s="117" t="s">
        <v>33</v>
      </c>
      <c r="F23" s="241">
        <v>1990</v>
      </c>
      <c r="G23" s="275"/>
      <c r="H23" s="275"/>
      <c r="I23" s="275"/>
      <c r="J23" s="275"/>
      <c r="K23" s="275"/>
      <c r="L23" s="275"/>
      <c r="M23" s="275"/>
      <c r="N23" s="276"/>
    </row>
    <row r="24" spans="1:14" ht="30.75" customHeight="1">
      <c r="A24" s="151"/>
      <c r="B24" s="222"/>
      <c r="C24" s="270"/>
      <c r="D24" s="129" t="s">
        <v>30</v>
      </c>
      <c r="E24" s="116" t="s">
        <v>17</v>
      </c>
      <c r="F24" s="277">
        <v>2080</v>
      </c>
      <c r="G24" s="278"/>
      <c r="H24" s="278"/>
      <c r="I24" s="279"/>
      <c r="J24" s="279"/>
      <c r="K24" s="279"/>
      <c r="L24" s="279"/>
      <c r="M24" s="279"/>
      <c r="N24" s="280"/>
    </row>
    <row r="25" spans="1:14" ht="30.75" customHeight="1" thickBot="1">
      <c r="A25" s="151"/>
      <c r="B25" s="222"/>
      <c r="C25" s="271"/>
      <c r="D25" s="131" t="s">
        <v>31</v>
      </c>
      <c r="E25" s="106" t="s">
        <v>19</v>
      </c>
      <c r="F25" s="281">
        <v>2220</v>
      </c>
      <c r="G25" s="236"/>
      <c r="H25" s="236"/>
      <c r="I25" s="237"/>
      <c r="J25" s="237"/>
      <c r="K25" s="237"/>
      <c r="L25" s="237"/>
      <c r="M25" s="237"/>
      <c r="N25" s="238"/>
    </row>
    <row r="26" spans="1:14" ht="30.75" customHeight="1">
      <c r="A26" s="151"/>
      <c r="B26" s="222"/>
      <c r="C26" s="269" t="s">
        <v>108</v>
      </c>
      <c r="D26" s="122" t="s">
        <v>91</v>
      </c>
      <c r="E26" s="105" t="s">
        <v>22</v>
      </c>
      <c r="F26" s="272">
        <v>2480</v>
      </c>
      <c r="G26" s="273"/>
      <c r="H26" s="273"/>
      <c r="I26" s="273"/>
      <c r="J26" s="273"/>
      <c r="K26" s="273"/>
      <c r="L26" s="273"/>
      <c r="M26" s="273"/>
      <c r="N26" s="274"/>
    </row>
    <row r="27" spans="1:14" ht="30.75" customHeight="1">
      <c r="A27" s="151"/>
      <c r="B27" s="222"/>
      <c r="C27" s="270"/>
      <c r="D27" s="132" t="s">
        <v>62</v>
      </c>
      <c r="E27" s="117" t="s">
        <v>33</v>
      </c>
      <c r="F27" s="241">
        <v>3180</v>
      </c>
      <c r="G27" s="275"/>
      <c r="H27" s="275"/>
      <c r="I27" s="275"/>
      <c r="J27" s="275"/>
      <c r="K27" s="275"/>
      <c r="L27" s="275"/>
      <c r="M27" s="275"/>
      <c r="N27" s="276"/>
    </row>
    <row r="28" spans="1:14" ht="30.75" customHeight="1">
      <c r="A28" s="151"/>
      <c r="B28" s="222"/>
      <c r="C28" s="270"/>
      <c r="D28" s="129" t="s">
        <v>30</v>
      </c>
      <c r="E28" s="116" t="s">
        <v>17</v>
      </c>
      <c r="F28" s="277">
        <v>3290</v>
      </c>
      <c r="G28" s="278"/>
      <c r="H28" s="278"/>
      <c r="I28" s="279"/>
      <c r="J28" s="279"/>
      <c r="K28" s="279"/>
      <c r="L28" s="279"/>
      <c r="M28" s="279"/>
      <c r="N28" s="280"/>
    </row>
    <row r="29" spans="1:14" ht="30.75" customHeight="1" thickBot="1">
      <c r="A29" s="152"/>
      <c r="B29" s="223"/>
      <c r="C29" s="271"/>
      <c r="D29" s="131" t="s">
        <v>31</v>
      </c>
      <c r="E29" s="106" t="s">
        <v>19</v>
      </c>
      <c r="F29" s="281">
        <v>3450</v>
      </c>
      <c r="G29" s="236"/>
      <c r="H29" s="236"/>
      <c r="I29" s="237"/>
      <c r="J29" s="237"/>
      <c r="K29" s="237"/>
      <c r="L29" s="237"/>
      <c r="M29" s="237"/>
      <c r="N29" s="238"/>
    </row>
    <row r="30" spans="1:14" ht="30.75" customHeight="1">
      <c r="A30" s="156">
        <v>3</v>
      </c>
      <c r="B30" s="221" t="s">
        <v>86</v>
      </c>
      <c r="C30" s="282" t="s">
        <v>112</v>
      </c>
      <c r="D30" s="285" t="s">
        <v>1</v>
      </c>
      <c r="E30" s="105" t="s">
        <v>33</v>
      </c>
      <c r="F30" s="288">
        <v>5110</v>
      </c>
      <c r="G30" s="289"/>
      <c r="H30" s="289"/>
      <c r="I30" s="290"/>
      <c r="J30" s="290"/>
      <c r="K30" s="290"/>
      <c r="L30" s="290"/>
      <c r="M30" s="290"/>
      <c r="N30" s="291"/>
    </row>
    <row r="31" spans="1:14" ht="30.75" customHeight="1">
      <c r="A31" s="157"/>
      <c r="B31" s="222"/>
      <c r="C31" s="283"/>
      <c r="D31" s="286"/>
      <c r="E31" s="116" t="s">
        <v>17</v>
      </c>
      <c r="F31" s="277">
        <v>5350</v>
      </c>
      <c r="G31" s="278"/>
      <c r="H31" s="278"/>
      <c r="I31" s="279"/>
      <c r="J31" s="279"/>
      <c r="K31" s="279"/>
      <c r="L31" s="279"/>
      <c r="M31" s="279"/>
      <c r="N31" s="280"/>
    </row>
    <row r="32" spans="1:14" ht="30.75" customHeight="1" thickBot="1">
      <c r="A32" s="157"/>
      <c r="B32" s="222"/>
      <c r="C32" s="284"/>
      <c r="D32" s="287"/>
      <c r="E32" s="106" t="s">
        <v>19</v>
      </c>
      <c r="F32" s="281">
        <v>5630</v>
      </c>
      <c r="G32" s="236"/>
      <c r="H32" s="236"/>
      <c r="I32" s="237"/>
      <c r="J32" s="237"/>
      <c r="K32" s="237"/>
      <c r="L32" s="237"/>
      <c r="M32" s="237"/>
      <c r="N32" s="238"/>
    </row>
    <row r="33" spans="1:14" ht="30.75" customHeight="1">
      <c r="A33" s="157"/>
      <c r="B33" s="222"/>
      <c r="C33" s="269" t="s">
        <v>87</v>
      </c>
      <c r="D33" s="285" t="s">
        <v>1</v>
      </c>
      <c r="E33" s="105" t="s">
        <v>22</v>
      </c>
      <c r="F33" s="288">
        <v>5010</v>
      </c>
      <c r="G33" s="289"/>
      <c r="H33" s="289"/>
      <c r="I33" s="290"/>
      <c r="J33" s="290"/>
      <c r="K33" s="290"/>
      <c r="L33" s="290"/>
      <c r="M33" s="290"/>
      <c r="N33" s="291"/>
    </row>
    <row r="34" spans="1:14" ht="30.75" customHeight="1">
      <c r="A34" s="157"/>
      <c r="B34" s="222"/>
      <c r="C34" s="270"/>
      <c r="D34" s="286"/>
      <c r="E34" s="117" t="s">
        <v>33</v>
      </c>
      <c r="F34" s="292">
        <v>5090</v>
      </c>
      <c r="G34" s="293"/>
      <c r="H34" s="293"/>
      <c r="I34" s="294"/>
      <c r="J34" s="294"/>
      <c r="K34" s="294"/>
      <c r="L34" s="294"/>
      <c r="M34" s="294"/>
      <c r="N34" s="295"/>
    </row>
    <row r="35" spans="1:14" ht="30.75" customHeight="1">
      <c r="A35" s="157"/>
      <c r="B35" s="222"/>
      <c r="C35" s="270"/>
      <c r="D35" s="286"/>
      <c r="E35" s="116" t="s">
        <v>17</v>
      </c>
      <c r="F35" s="277">
        <v>5090</v>
      </c>
      <c r="G35" s="278"/>
      <c r="H35" s="278"/>
      <c r="I35" s="279"/>
      <c r="J35" s="279"/>
      <c r="K35" s="279"/>
      <c r="L35" s="279"/>
      <c r="M35" s="279"/>
      <c r="N35" s="280"/>
    </row>
    <row r="36" spans="1:14" ht="30.75" customHeight="1" thickBot="1">
      <c r="A36" s="158"/>
      <c r="B36" s="223"/>
      <c r="C36" s="271"/>
      <c r="D36" s="287"/>
      <c r="E36" s="106" t="s">
        <v>19</v>
      </c>
      <c r="F36" s="281">
        <v>5090</v>
      </c>
      <c r="G36" s="236"/>
      <c r="H36" s="236"/>
      <c r="I36" s="237"/>
      <c r="J36" s="237"/>
      <c r="K36" s="237"/>
      <c r="L36" s="237"/>
      <c r="M36" s="237"/>
      <c r="N36" s="238"/>
    </row>
    <row r="37" spans="1:5" ht="18.75" customHeight="1">
      <c r="A37" s="11"/>
      <c r="B37" s="11"/>
      <c r="C37" s="12"/>
      <c r="D37" s="7"/>
      <c r="E37" s="7"/>
    </row>
    <row r="38" spans="1:14" ht="21.75" customHeight="1">
      <c r="A38" s="11"/>
      <c r="B38" s="150" t="s">
        <v>27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75"/>
    </row>
    <row r="39" spans="1:14" ht="24.75" customHeight="1">
      <c r="A39" s="11"/>
      <c r="B39" s="150" t="s">
        <v>88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5" ht="18.75">
      <c r="A40" s="11"/>
      <c r="B40" s="11"/>
      <c r="C40" s="14"/>
      <c r="D40" s="8"/>
      <c r="E40" s="8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20.25">
      <c r="A44" s="2"/>
      <c r="B44" s="22"/>
      <c r="C44" s="1"/>
      <c r="D44" s="7"/>
      <c r="E44" s="7"/>
      <c r="F44" s="7"/>
      <c r="G44" s="7"/>
      <c r="H44" s="7"/>
      <c r="I44" s="7"/>
    </row>
    <row r="45" spans="1:9" ht="15">
      <c r="A45" s="2"/>
      <c r="B45" s="2"/>
      <c r="C45" s="1"/>
      <c r="D45" s="7"/>
      <c r="E45" s="7"/>
      <c r="F45" s="7"/>
      <c r="G45" s="7"/>
      <c r="H45" s="7"/>
      <c r="I45" s="7"/>
    </row>
    <row r="46" spans="1:9" ht="15">
      <c r="A46" s="2"/>
      <c r="B46" s="2"/>
      <c r="C46" s="1"/>
      <c r="D46" s="7"/>
      <c r="E46" s="7"/>
      <c r="F46" s="7"/>
      <c r="G46" s="7"/>
      <c r="H46" s="7"/>
      <c r="I46" s="7"/>
    </row>
    <row r="47" spans="1:9" ht="15">
      <c r="A47" s="2"/>
      <c r="B47" s="2"/>
      <c r="C47" s="1"/>
      <c r="D47" s="4"/>
      <c r="E47" s="3"/>
      <c r="F47" s="3"/>
      <c r="G47" s="3"/>
      <c r="H47" s="3"/>
      <c r="I47" s="3"/>
    </row>
    <row r="48" spans="3:9" ht="15">
      <c r="C48" s="1"/>
      <c r="D48" s="8"/>
      <c r="E48" s="8"/>
      <c r="F48" s="8"/>
      <c r="G48" s="8"/>
      <c r="H48" s="8"/>
      <c r="I48" s="8"/>
    </row>
    <row r="49" spans="3:9" ht="15">
      <c r="C49" s="1"/>
      <c r="D49" s="8"/>
      <c r="E49" s="8"/>
      <c r="F49" s="8"/>
      <c r="G49" s="8"/>
      <c r="H49" s="8"/>
      <c r="I49" s="8"/>
    </row>
  </sheetData>
  <sheetProtection selectLockedCells="1" selectUnlockedCells="1"/>
  <mergeCells count="53">
    <mergeCell ref="B22:B29"/>
    <mergeCell ref="A14:A21"/>
    <mergeCell ref="A22:A29"/>
    <mergeCell ref="F14:N14"/>
    <mergeCell ref="F15:N15"/>
    <mergeCell ref="F16:N16"/>
    <mergeCell ref="F17:N17"/>
    <mergeCell ref="C18:C21"/>
    <mergeCell ref="F18:N18"/>
    <mergeCell ref="F19:N19"/>
    <mergeCell ref="F20:N20"/>
    <mergeCell ref="F34:N34"/>
    <mergeCell ref="F35:N35"/>
    <mergeCell ref="F36:N36"/>
    <mergeCell ref="F25:N25"/>
    <mergeCell ref="F21:N21"/>
    <mergeCell ref="A30:A36"/>
    <mergeCell ref="B30:B36"/>
    <mergeCell ref="C30:C32"/>
    <mergeCell ref="D30:D32"/>
    <mergeCell ref="F30:N30"/>
    <mergeCell ref="F31:N31"/>
    <mergeCell ref="F32:N32"/>
    <mergeCell ref="C33:C36"/>
    <mergeCell ref="D33:D36"/>
    <mergeCell ref="F33:N33"/>
    <mergeCell ref="B14:B21"/>
    <mergeCell ref="C26:C29"/>
    <mergeCell ref="F26:N26"/>
    <mergeCell ref="F27:N27"/>
    <mergeCell ref="F28:N28"/>
    <mergeCell ref="F29:N29"/>
    <mergeCell ref="C22:C25"/>
    <mergeCell ref="F22:N22"/>
    <mergeCell ref="F23:N23"/>
    <mergeCell ref="F24:N24"/>
    <mergeCell ref="A11:A13"/>
    <mergeCell ref="B11:B13"/>
    <mergeCell ref="C11:C13"/>
    <mergeCell ref="E11:E13"/>
    <mergeCell ref="F11:N11"/>
    <mergeCell ref="D12:D13"/>
    <mergeCell ref="F12:N12"/>
    <mergeCell ref="B38:M38"/>
    <mergeCell ref="B39:N39"/>
    <mergeCell ref="A1:D1"/>
    <mergeCell ref="A2:D2"/>
    <mergeCell ref="A3:D3"/>
    <mergeCell ref="A4:D4"/>
    <mergeCell ref="A5:D5"/>
    <mergeCell ref="M6:N6"/>
    <mergeCell ref="C14:C17"/>
    <mergeCell ref="M7:N7"/>
  </mergeCells>
  <hyperlinks>
    <hyperlink ref="A5" r:id="rId1" display="www.lovia-collection.ru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3"/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BUH-SHIBANOVA</cp:lastModifiedBy>
  <cp:lastPrinted>2015-02-04T08:39:54Z</cp:lastPrinted>
  <dcterms:created xsi:type="dcterms:W3CDTF">2013-12-02T11:50:42Z</dcterms:created>
  <dcterms:modified xsi:type="dcterms:W3CDTF">2015-02-11T10:50:20Z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