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1760" activeTab="0"/>
  </bookViews>
  <sheets>
    <sheet name="Таруса-распродажа" sheetId="1" r:id="rId1"/>
    <sheet name="sysParams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<sst xmlns="http://schemas.openxmlformats.org/spreadsheetml/2006/main" count="153" uniqueCount="47">
  <si>
    <t>Дата формирования:</t>
  </si>
  <si>
    <t>11.08.2015</t>
  </si>
  <si>
    <t>Таруса-распродажа</t>
  </si>
  <si>
    <t>Цена</t>
  </si>
  <si>
    <t>**093-0093</t>
  </si>
  <si>
    <t>Стринг</t>
  </si>
  <si>
    <t/>
  </si>
  <si>
    <t>размер</t>
  </si>
  <si>
    <t>количество</t>
  </si>
  <si>
    <t>черный</t>
  </si>
  <si>
    <t>100</t>
  </si>
  <si>
    <t>78228\\\</t>
  </si>
  <si>
    <t>104</t>
  </si>
  <si>
    <t>80483\\\</t>
  </si>
  <si>
    <t>96</t>
  </si>
  <si>
    <t>78229\\\</t>
  </si>
  <si>
    <t>**221.8709</t>
  </si>
  <si>
    <t>белый</t>
  </si>
  <si>
    <t>92</t>
  </si>
  <si>
    <t>137116\\\</t>
  </si>
  <si>
    <t>**223.23193</t>
  </si>
  <si>
    <t>Слип</t>
  </si>
  <si>
    <t>98</t>
  </si>
  <si>
    <t>389724\\\</t>
  </si>
  <si>
    <t>**2249.785/1</t>
  </si>
  <si>
    <t>флорида</t>
  </si>
  <si>
    <t>90</t>
  </si>
  <si>
    <t>249772\\\</t>
  </si>
  <si>
    <t>**2274.0885/3</t>
  </si>
  <si>
    <t>темно-синий</t>
  </si>
  <si>
    <t>392707\\\</t>
  </si>
  <si>
    <t>**736-736</t>
  </si>
  <si>
    <t>кава</t>
  </si>
  <si>
    <t>твилинг</t>
  </si>
  <si>
    <t>87461\87265\\</t>
  </si>
  <si>
    <t>**880-880</t>
  </si>
  <si>
    <t>Брифы</t>
  </si>
  <si>
    <t>75983\\\</t>
  </si>
  <si>
    <t>4267.11</t>
  </si>
  <si>
    <t>Бюст-комбинация</t>
  </si>
  <si>
    <t>миндальный крем</t>
  </si>
  <si>
    <t>75B</t>
  </si>
  <si>
    <t>399401\\\</t>
  </si>
  <si>
    <t>75C</t>
  </si>
  <si>
    <t>399402\\\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</si>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</sst>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8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2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19" borderId="10" xfId="32" applyNumberFormat="1" applyFont="1" applyBorder="1" applyAlignment="1">
      <alignment/>
    </xf>
    <xf numFmtId="0" fontId="5" fillId="19" borderId="11" xfId="32" applyFont="1" applyBorder="1" applyAlignment="1">
      <alignment/>
    </xf>
    <xf numFmtId="0" fontId="5" fillId="19" borderId="12" xfId="32" applyFont="1" applyBorder="1" applyAlignment="1">
      <alignment/>
    </xf>
    <xf numFmtId="2" fontId="5" fillId="19" borderId="13" xfId="32" applyNumberFormat="1" applyFont="1" applyBorder="1" applyAlignment="1">
      <alignment/>
    </xf>
    <xf numFmtId="49" fontId="5" fillId="32" borderId="10" xfId="29" applyNumberFormat="1" applyFont="1" applyFill="1" applyBorder="1" applyAlignment="1">
      <alignment/>
    </xf>
    <xf numFmtId="0" fontId="5" fillId="32" borderId="14" xfId="29" applyFont="1" applyFill="1" applyBorder="1" applyAlignment="1">
      <alignment horizontal="center"/>
    </xf>
    <xf numFmtId="0" fontId="5" fillId="32" borderId="15" xfId="29" applyFont="1" applyFill="1" applyBorder="1" applyAlignment="1">
      <alignment horizontal="center"/>
    </xf>
    <xf numFmtId="0" fontId="5" fillId="32" borderId="12" xfId="29" applyFont="1" applyFill="1" applyBorder="1" applyAlignment="1">
      <alignment/>
    </xf>
    <xf numFmtId="2" fontId="5" fillId="32" borderId="13" xfId="29" applyNumberFormat="1" applyFont="1" applyFill="1" applyBorder="1" applyAlignment="1">
      <alignment/>
    </xf>
    <xf numFmtId="49" fontId="5" fillId="33" borderId="13" xfId="61" applyNumberFormat="1" applyFont="1" applyFill="1" applyBorder="1" applyAlignment="1">
      <alignment horizontal="center"/>
    </xf>
    <xf numFmtId="49" fontId="8" fillId="33" borderId="13" xfId="17" applyNumberFormat="1" applyFill="1" applyBorder="1" applyAlignment="1">
      <alignment horizontal="center"/>
    </xf>
    <xf numFmtId="2" fontId="3" fillId="29" borderId="13" xfId="52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0" xfId="61" applyNumberFormat="1" applyFont="1" applyFill="1" applyBorder="1" applyAlignment="1">
      <alignment horizontal="left" vertical="top"/>
    </xf>
    <xf numFmtId="49" fontId="5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38100</xdr:rowOff>
    </xdr:from>
    <xdr:to>
      <xdr:col>1</xdr:col>
      <xdr:colOff>1647825</xdr:colOff>
      <xdr:row>8</xdr:row>
      <xdr:rowOff>19050</xdr:rowOff>
    </xdr:to>
    <xdr:pic>
      <xdr:nvPicPr>
        <xdr:cNvPr id="1" name="Picture 2" descr="9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1600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15</xdr:row>
      <xdr:rowOff>38100</xdr:rowOff>
    </xdr:from>
    <xdr:to>
      <xdr:col>1</xdr:col>
      <xdr:colOff>1647825</xdr:colOff>
      <xdr:row>20</xdr:row>
      <xdr:rowOff>47625</xdr:rowOff>
    </xdr:to>
    <xdr:pic>
      <xdr:nvPicPr>
        <xdr:cNvPr id="2" name="Picture 3" descr="181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695575"/>
          <a:ext cx="16002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63</xdr:row>
      <xdr:rowOff>38100</xdr:rowOff>
    </xdr:from>
    <xdr:to>
      <xdr:col>1</xdr:col>
      <xdr:colOff>1647825</xdr:colOff>
      <xdr:row>67</xdr:row>
      <xdr:rowOff>152400</xdr:rowOff>
    </xdr:to>
    <xdr:pic>
      <xdr:nvPicPr>
        <xdr:cNvPr id="3" name="Picture 4" descr="109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925175"/>
          <a:ext cx="1600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75</xdr:row>
      <xdr:rowOff>38100</xdr:rowOff>
    </xdr:from>
    <xdr:to>
      <xdr:col>1</xdr:col>
      <xdr:colOff>1647825</xdr:colOff>
      <xdr:row>80</xdr:row>
      <xdr:rowOff>85725</xdr:rowOff>
    </xdr:to>
    <xdr:pic>
      <xdr:nvPicPr>
        <xdr:cNvPr id="4" name="Picture 5" descr="113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12982575"/>
          <a:ext cx="1600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00390625" defaultRowHeight="12.75"/>
  <cols>
    <col min="1" max="1" width="0" style="0" hidden="1" customWidth="1"/>
    <col min="2" max="2" width="22.75390625" style="0" customWidth="1"/>
    <col min="3" max="3" width="20.75390625" style="0" customWidth="1"/>
    <col min="4" max="4" width="13.75390625" style="0" customWidth="1"/>
    <col min="5" max="5" width="20.75390625" style="0" customWidth="1"/>
    <col min="6" max="6" width="13.75390625" style="0" customWidth="1"/>
    <col min="7" max="8" width="20.75390625" style="0" customWidth="1"/>
  </cols>
  <sheetData>
    <row r="1" spans="2:3" ht="12.7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</f>
        <v>0</v>
      </c>
      <c r="H2" s="5">
        <f>H3+H15+H27+H39+H51+H63+H75+H87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131.98</v>
      </c>
      <c r="F3" s="9"/>
      <c r="G3" s="10">
        <f>SUM(D6:D8)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spans="1:8" ht="15">
      <c r="A8" s="14" t="s">
        <v>15</v>
      </c>
      <c r="B8" s="16"/>
      <c r="C8" s="12" t="s">
        <v>14</v>
      </c>
      <c r="D8" s="13"/>
      <c r="E8" s="12" t="s">
        <v>6</v>
      </c>
      <c r="F8" s="13"/>
      <c r="G8" s="12" t="s">
        <v>6</v>
      </c>
      <c r="H8" s="13"/>
    </row>
    <row r="9" ht="12.75">
      <c r="B9" s="16"/>
    </row>
    <row r="10" ht="12.75">
      <c r="B10" s="16"/>
    </row>
    <row r="11" ht="12.75">
      <c r="B11" s="16"/>
    </row>
    <row r="12" ht="12.75">
      <c r="B12" s="16"/>
    </row>
    <row r="13" ht="12.75">
      <c r="B13" s="16"/>
    </row>
    <row r="15" spans="2:8" ht="15">
      <c r="B15" s="6" t="s">
        <v>16</v>
      </c>
      <c r="C15" s="6" t="s">
        <v>5</v>
      </c>
      <c r="D15" s="7" t="s">
        <v>3</v>
      </c>
      <c r="E15" s="8">
        <v>117.82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6</v>
      </c>
      <c r="C16" s="17" t="s">
        <v>17</v>
      </c>
      <c r="D16" s="17"/>
      <c r="E16" s="17" t="s">
        <v>6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18</v>
      </c>
      <c r="D18" s="13"/>
      <c r="E18" s="12" t="s">
        <v>6</v>
      </c>
      <c r="F18" s="13"/>
      <c r="G18" s="12" t="s">
        <v>6</v>
      </c>
      <c r="H18" s="13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7" spans="2:8" ht="15">
      <c r="B27" s="6" t="s">
        <v>20</v>
      </c>
      <c r="C27" s="6" t="s">
        <v>21</v>
      </c>
      <c r="D27" s="7" t="s">
        <v>3</v>
      </c>
      <c r="E27" s="8">
        <v>50</v>
      </c>
      <c r="F27" s="9"/>
      <c r="G27" s="10">
        <f>SUM(D30:D30)</f>
        <v>0</v>
      </c>
      <c r="H27" s="10">
        <f>E27*G27</f>
        <v>0</v>
      </c>
    </row>
    <row r="28" spans="2:8" ht="15">
      <c r="B28" s="16" t="s">
        <v>6</v>
      </c>
      <c r="C28" s="17" t="s">
        <v>9</v>
      </c>
      <c r="D28" s="17"/>
      <c r="E28" s="17" t="s">
        <v>6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23</v>
      </c>
      <c r="B30" s="16"/>
      <c r="C30" s="12" t="s">
        <v>22</v>
      </c>
      <c r="D30" s="13"/>
      <c r="E30" s="12" t="s">
        <v>6</v>
      </c>
      <c r="F30" s="13"/>
      <c r="G30" s="12" t="s">
        <v>6</v>
      </c>
      <c r="H30" s="13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9" spans="2:8" ht="15">
      <c r="B39" s="6" t="s">
        <v>24</v>
      </c>
      <c r="C39" s="6" t="s">
        <v>5</v>
      </c>
      <c r="D39" s="7" t="s">
        <v>3</v>
      </c>
      <c r="E39" s="8">
        <v>115.05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6</v>
      </c>
      <c r="C40" s="17" t="s">
        <v>25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27</v>
      </c>
      <c r="B42" s="16"/>
      <c r="C42" s="12" t="s">
        <v>26</v>
      </c>
      <c r="D42" s="13"/>
      <c r="E42" s="12" t="s">
        <v>6</v>
      </c>
      <c r="F42" s="13"/>
      <c r="G42" s="12" t="s">
        <v>6</v>
      </c>
      <c r="H42" s="13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1" spans="2:8" ht="15">
      <c r="B51" s="6" t="s">
        <v>28</v>
      </c>
      <c r="C51" s="6" t="s">
        <v>21</v>
      </c>
      <c r="D51" s="7" t="s">
        <v>3</v>
      </c>
      <c r="E51" s="8">
        <v>50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29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30</v>
      </c>
      <c r="B54" s="16"/>
      <c r="C54" s="12" t="s">
        <v>22</v>
      </c>
      <c r="D54" s="13"/>
      <c r="E54" s="12" t="s">
        <v>6</v>
      </c>
      <c r="F54" s="13"/>
      <c r="G54" s="12" t="s">
        <v>6</v>
      </c>
      <c r="H54" s="13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3" spans="2:8" ht="15">
      <c r="B63" s="6" t="s">
        <v>31</v>
      </c>
      <c r="C63" s="6" t="s">
        <v>5</v>
      </c>
      <c r="D63" s="7" t="s">
        <v>3</v>
      </c>
      <c r="E63" s="8">
        <v>108.56</v>
      </c>
      <c r="F63" s="9"/>
      <c r="G63" s="10">
        <f>SUM(D66:D66)+SUM(F66:F66)</f>
        <v>0</v>
      </c>
      <c r="H63" s="10">
        <f>E63*G63</f>
        <v>0</v>
      </c>
    </row>
    <row r="64" spans="2:8" ht="15">
      <c r="B64" s="16" t="s">
        <v>6</v>
      </c>
      <c r="C64" s="17" t="s">
        <v>32</v>
      </c>
      <c r="D64" s="17"/>
      <c r="E64" s="17" t="s">
        <v>33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34</v>
      </c>
      <c r="B66" s="16"/>
      <c r="C66" s="12" t="s">
        <v>14</v>
      </c>
      <c r="D66" s="13"/>
      <c r="E66" s="12" t="s">
        <v>14</v>
      </c>
      <c r="F66" s="13"/>
      <c r="G66" s="12" t="s">
        <v>6</v>
      </c>
      <c r="H66" s="13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5" spans="2:8" ht="15">
      <c r="B75" s="6" t="s">
        <v>35</v>
      </c>
      <c r="C75" s="6" t="s">
        <v>36</v>
      </c>
      <c r="D75" s="7" t="s">
        <v>3</v>
      </c>
      <c r="E75" s="8">
        <v>108.18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9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37</v>
      </c>
      <c r="B78" s="16"/>
      <c r="C78" s="12" t="s">
        <v>14</v>
      </c>
      <c r="D78" s="13"/>
      <c r="E78" s="12" t="s">
        <v>6</v>
      </c>
      <c r="F78" s="13"/>
      <c r="G78" s="12" t="s">
        <v>6</v>
      </c>
      <c r="H78" s="13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7" spans="2:8" ht="15">
      <c r="B87" s="6" t="s">
        <v>38</v>
      </c>
      <c r="C87" s="6" t="s">
        <v>39</v>
      </c>
      <c r="D87" s="7" t="s">
        <v>3</v>
      </c>
      <c r="E87" s="8">
        <v>451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40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42</v>
      </c>
      <c r="B90" s="16"/>
      <c r="C90" s="12" t="s">
        <v>41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44</v>
      </c>
      <c r="B91" s="16"/>
      <c r="C91" s="12" t="s">
        <v>43</v>
      </c>
      <c r="D91" s="13"/>
      <c r="E91" s="12" t="s">
        <v>6</v>
      </c>
      <c r="F91" s="13"/>
      <c r="G91" s="12" t="s">
        <v>6</v>
      </c>
      <c r="H91" s="13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</sheetData>
  <sheetProtection/>
  <mergeCells count="32"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5" right="0.75" top="1" bottom="1" header="0.5" footer="0.5"/>
  <pageSetup orientation="portrait" paperSize="9"/>
  <ignoredErrors>
    <ignoredError sqref="C6:C8 C18 C30 C42 C54 C66 E66 C78 C90:C91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15" t="s">
        <v>45</v>
      </c>
      <c r="B1" s="15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dcterms:created xsi:type="dcterms:W3CDTF">2015-08-11T06:36:00Z</dcterms:created>
  <dcterms:modified xsi:type="dcterms:W3CDTF">2015-08-11T08:28:11Z</dcterms:modified>
  <cp:category/>
  <cp:version/>
  <cp:contentType/>
  <cp:contentStatus/>
</cp:coreProperties>
</file>