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5521" windowWidth="9150" windowHeight="8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<sst xmlns="http://schemas.openxmlformats.org/spreadsheetml/2006/main" count="453" uniqueCount="265">
  <si>
    <t>объем/мл.</t>
  </si>
  <si>
    <t>Тоник с витамином С</t>
  </si>
  <si>
    <t>Тоник для жирной кожи</t>
  </si>
  <si>
    <t xml:space="preserve">Тоник для чувствительной кожи </t>
  </si>
  <si>
    <t xml:space="preserve">Защитный крем для чувствительной кожи </t>
  </si>
  <si>
    <t xml:space="preserve"> Питательная защитная сыворотка для чувствительной кожи</t>
  </si>
  <si>
    <t xml:space="preserve"> Гель против морщин  на основе гиалуроновой кислоты</t>
  </si>
  <si>
    <t xml:space="preserve">Гель для снятия макияжа для лица </t>
  </si>
  <si>
    <t>Гель для улучшения объема губ</t>
  </si>
  <si>
    <t>Гель против морщин для контура глаза</t>
  </si>
  <si>
    <t>Гоммаж для лица</t>
  </si>
  <si>
    <t>Реген. флюид с витамином С</t>
  </si>
  <si>
    <t>код</t>
  </si>
  <si>
    <t>наименование</t>
  </si>
  <si>
    <t xml:space="preserve">Гель для губ против морщин </t>
  </si>
  <si>
    <t>ЛИЦО</t>
  </si>
  <si>
    <t>Очищающее молочко быстрый лифтинг</t>
  </si>
  <si>
    <t>Укрепляющий тоник быстрый лифтинг</t>
  </si>
  <si>
    <t>Крем быстрый лифтинг</t>
  </si>
  <si>
    <t>Маска быстрый лифтинг</t>
  </si>
  <si>
    <t>Сыворотка быстрый лифтинг</t>
  </si>
  <si>
    <t>Сыворотка антиоксидант против морщин с витамином С</t>
  </si>
  <si>
    <t>Очищающее молочко с витаминами А,С,Е</t>
  </si>
  <si>
    <t>Суперувлажняющий тоник с витаминами А,С,Е</t>
  </si>
  <si>
    <t xml:space="preserve">Суперувлажняющий крем  с витаминами A, C, E после 40 </t>
  </si>
  <si>
    <t>Крем-гель суперувлажняющий с витаминами А,С,Е</t>
  </si>
  <si>
    <t>Маска суперувлажняющая с витаминами А,С,Е</t>
  </si>
  <si>
    <t>Очищающее молочко с экстрактом икры и ретинолом</t>
  </si>
  <si>
    <t xml:space="preserve">Сыворотка  суперувлажняющая с витаминами  A,C,E </t>
  </si>
  <si>
    <t>Тоник с экстрактом икры  и ретинолом</t>
  </si>
  <si>
    <t>Питательный крем с экстрактом икры и ретинолом</t>
  </si>
  <si>
    <t>Сыворотка с экстрактом икры и ретинолом</t>
  </si>
  <si>
    <t xml:space="preserve">Концентрат с экстрактом икры и ретинолом </t>
  </si>
  <si>
    <t>Очищающее молочко для чувствительной кожи</t>
  </si>
  <si>
    <t xml:space="preserve">Ребалансирующая маска </t>
  </si>
  <si>
    <t>Очищающий гель для жирной кожи</t>
  </si>
  <si>
    <t>Крем, регулирующий себовыделения для жирной кожи</t>
  </si>
  <si>
    <t>Маска, регулирующая уровень жирности</t>
  </si>
  <si>
    <t>Концентрат-регулятор кожного салоотделения</t>
  </si>
  <si>
    <t>Очищающий гель для пигментированной кожи</t>
  </si>
  <si>
    <t>Осветляющая гелевая маска</t>
  </si>
  <si>
    <t>Осветляющая сыворотка с молочной кислотой</t>
  </si>
  <si>
    <t>Осветляющий крем с коджиковой и молочной кислотой</t>
  </si>
  <si>
    <t>Крем регенерирующий для шеи и декольте</t>
  </si>
  <si>
    <t>Крем против морщин для контура глаз</t>
  </si>
  <si>
    <t>Гелевая маска против темных кругов и отёков под глазами</t>
  </si>
  <si>
    <t>Лечебный гель против прыщей и воспалений</t>
  </si>
  <si>
    <t>Тканевая маска с гиалуроновой кислотой</t>
  </si>
  <si>
    <t>10 шт.</t>
  </si>
  <si>
    <t>Тканевая маска с коллагеном</t>
  </si>
  <si>
    <t xml:space="preserve">Гель для снятия макияжа для глаз </t>
  </si>
  <si>
    <t xml:space="preserve"> Концентрат оживляющая гиалуроновая кислота  </t>
  </si>
  <si>
    <t xml:space="preserve">Концентрат коллаген </t>
  </si>
  <si>
    <t>Гель эксфолиант с черникой и яблочной кислотой</t>
  </si>
  <si>
    <t>Скраб эксфолиант с микрогранулами</t>
  </si>
  <si>
    <t>Ребалансирующий питательный крем</t>
  </si>
  <si>
    <t>Отшелушивающий крем</t>
  </si>
  <si>
    <t>Укрепляющий анти-стресс крем для лица</t>
  </si>
  <si>
    <t>Антивозрастной регенерирующий крем</t>
  </si>
  <si>
    <t>Крем для глаз против морщин</t>
  </si>
  <si>
    <t>Филлер гель против морщин</t>
  </si>
  <si>
    <t>Релаксирующий гель для душа</t>
  </si>
  <si>
    <t>Защитный гель для бритья</t>
  </si>
  <si>
    <t>Антицеллюлитный концентрат с термоактивным действием</t>
  </si>
  <si>
    <t>Термоактивный гель для сокращения жировых отложений</t>
  </si>
  <si>
    <t>Антицеллюлитный укрепляющий крем для тела</t>
  </si>
  <si>
    <t>Линия LIPO SHAPE SOY COMPLEX</t>
  </si>
  <si>
    <t>Моделирующий гель для похудания</t>
  </si>
  <si>
    <t>Моделирующий крем для похудания</t>
  </si>
  <si>
    <t>Моделирующий трёхфазный концентрат</t>
  </si>
  <si>
    <t>Концентрат  для укрепления груди</t>
  </si>
  <si>
    <t>Крем для укрепления груди</t>
  </si>
  <si>
    <t>Гель для укрепления груди</t>
  </si>
  <si>
    <t>Укрепляющая сыворотка для груди</t>
  </si>
  <si>
    <t>Укрепляющая  гелевая маска для тела</t>
  </si>
  <si>
    <t>Укрепляющий крем для тела</t>
  </si>
  <si>
    <t>Укрепляющий гель для тела</t>
  </si>
  <si>
    <t>Пилиг сглаживающий и осветляющий растяжки</t>
  </si>
  <si>
    <t>Концентрат сглаживающий и осветляющий растяжки</t>
  </si>
  <si>
    <t>Регенерирующий крем против растяжек</t>
  </si>
  <si>
    <t>Гель осветляющий и сглаживающий растяжки</t>
  </si>
  <si>
    <t>Антицеллюлитный противоотечный холодный гель</t>
  </si>
  <si>
    <t>Разогревающий антицеллюлитный гель</t>
  </si>
  <si>
    <t>Холодная эмульсия для бандажей</t>
  </si>
  <si>
    <t>Гиалуроновая кислота</t>
  </si>
  <si>
    <t>Крем-флюид против жировых отложений</t>
  </si>
  <si>
    <t>Трехвалентный крем , уменьшающий жировые отложения</t>
  </si>
  <si>
    <t>Очищающее молочко для тела</t>
  </si>
  <si>
    <t>Скраб для тела на основе морской соли и сахара</t>
  </si>
  <si>
    <t>Отшелушивающий скраб с микрогранулами</t>
  </si>
  <si>
    <t>Пилинг гоммаж для тела</t>
  </si>
  <si>
    <t xml:space="preserve">Очищающее молочко с витамином С </t>
  </si>
  <si>
    <t>Очищающее молочко с витамином С</t>
  </si>
  <si>
    <t>Регенерирующий крем с витамином С</t>
  </si>
  <si>
    <t>Восстанавливающая маска с витамином С</t>
  </si>
  <si>
    <t>Увлажняющий крем для рук</t>
  </si>
  <si>
    <t xml:space="preserve">Увлажняющее молочко для тела </t>
  </si>
  <si>
    <t>Антивозрастной крем-флюид для тела</t>
  </si>
  <si>
    <t xml:space="preserve">Увлажняющее масло для тела </t>
  </si>
  <si>
    <t xml:space="preserve">1 кор.               12 амп.                  х15мл.      </t>
  </si>
  <si>
    <t>Антицеллюлитный комплекс с разогревающим эффектом</t>
  </si>
  <si>
    <t>Липоактивный комплекс с разогревающим эффектом</t>
  </si>
  <si>
    <t>Антицеллюлитный комплекс с охлаждающим действием</t>
  </si>
  <si>
    <t>Антицеллюлитный комплекс без термического действия</t>
  </si>
  <si>
    <t>Увлажняющий разглаживающий концентрат</t>
  </si>
  <si>
    <t xml:space="preserve">Увлажняющий разглаживающий крем </t>
  </si>
  <si>
    <t>Увлажняющая разглаживающая маска</t>
  </si>
  <si>
    <t>Минерализированная маска для повышения эластичности</t>
  </si>
  <si>
    <t>Массажное масло на основе миндального масла</t>
  </si>
  <si>
    <t>Релаксирующее массажное масло</t>
  </si>
  <si>
    <t>Укрепляющее массажное масло</t>
  </si>
  <si>
    <t>Энергетическое массажное масло</t>
  </si>
  <si>
    <t>Антицеллюлитное массажное масло</t>
  </si>
  <si>
    <t>Восстанавливающее массажное масло</t>
  </si>
  <si>
    <t>Стимулирующее массажное масло</t>
  </si>
  <si>
    <t>Гармонизирующее массажное масло</t>
  </si>
  <si>
    <t>Масло для аюрведического массажа</t>
  </si>
  <si>
    <t>Массажное масло для ароматерапии</t>
  </si>
  <si>
    <t>Тайское массажное масло</t>
  </si>
  <si>
    <t>Массажный крем-база на основе миндаля</t>
  </si>
  <si>
    <t>Укрепляющий крем для повышения эластичности кожи</t>
  </si>
  <si>
    <t>Массажный релаксирующий крем</t>
  </si>
  <si>
    <t xml:space="preserve">Антицеллюлитный массажный крем </t>
  </si>
  <si>
    <t>Дренажный массажный крем</t>
  </si>
  <si>
    <t>Антицеллюлитное эфирное масло</t>
  </si>
  <si>
    <t>Дренажное эфирное масло</t>
  </si>
  <si>
    <t>Регенерирующее эфирное масло</t>
  </si>
  <si>
    <t>Тонизирующее и укрепляющее эфирное масло</t>
  </si>
  <si>
    <t>Эфирное масло анти-стресс</t>
  </si>
  <si>
    <t>Увлажняющее эфирное масло</t>
  </si>
  <si>
    <t>Кислородонасыщающее эфирное масло</t>
  </si>
  <si>
    <t>Восстанавливающее эфирное масло</t>
  </si>
  <si>
    <t>Стимулирующее эфирное масло</t>
  </si>
  <si>
    <t>Релаксирующее гармонизирующее эфирное масло</t>
  </si>
  <si>
    <t>Аюрведическое эфирное масло</t>
  </si>
  <si>
    <t>Тайское эфирное масло</t>
  </si>
  <si>
    <t>Расслабляющий крем для ног против усталости</t>
  </si>
  <si>
    <t>ТЕЛО</t>
  </si>
  <si>
    <t>Охлаждающий гель для рук и ног против усталости и отеков</t>
  </si>
  <si>
    <t>Минерализированный крем-флюид для питания кожи</t>
  </si>
  <si>
    <t>Минерализированный крем для повышения эластичности кожи</t>
  </si>
  <si>
    <t>Минерализированная сыворотка для повыш.эластичности кожи</t>
  </si>
  <si>
    <t>Релаксирующий массажный гель для лица</t>
  </si>
  <si>
    <t>цена розн.</t>
  </si>
  <si>
    <t>Профессиональная косметика для лица и тела CAPRI (Италия)</t>
  </si>
  <si>
    <t xml:space="preserve">Эксклюзивный представитель по России                                                                                                                                                                                                                        ООО "Креатив Профессионал"                                                                                                                                 г.Санкт-Петербург, ул.Петропавловская, д.4, бизнес-центр"Лидваль Холл" (м.Петроградская)                                                                                                                                           тел.+7921351-25-01, тел./факс (812) 449-05-14                                                                                </t>
  </si>
  <si>
    <t xml:space="preserve">Прайс-лист для розничной продажи </t>
  </si>
  <si>
    <t xml:space="preserve">1 кор.                   7 шт.х150мл.      </t>
  </si>
  <si>
    <t>1 кор.                     7 шт.х150мл.</t>
  </si>
  <si>
    <t>1 кор.                    7 шт.х150мл.</t>
  </si>
  <si>
    <t>1 кор.                        7 шт.х150мл.</t>
  </si>
  <si>
    <t xml:space="preserve">1 кор.                    12 амп.х10мл.      </t>
  </si>
  <si>
    <t xml:space="preserve">1 кор.                     12 амп.х5мл.      </t>
  </si>
  <si>
    <t xml:space="preserve">1 кор.                     12 амп.х10мл.      </t>
  </si>
  <si>
    <t xml:space="preserve">1 кор.                        12 амп.х5мл.   </t>
  </si>
  <si>
    <t xml:space="preserve">1 кор.                           12 амп.х10мл.      </t>
  </si>
  <si>
    <t xml:space="preserve">1 кор.                      12 амп.х5мл.      </t>
  </si>
  <si>
    <t xml:space="preserve">1 кор.                      12 амп. х5мл.      </t>
  </si>
  <si>
    <t>ORANGE BLUE
Восстанавливающая линия  на основе витамина С, Морского коллагена и Гиалуроновой кислоты</t>
  </si>
  <si>
    <t xml:space="preserve">SKIN RELAXING
Линия быстрый лифтинг, против морщин, аналог ботокса  </t>
  </si>
  <si>
    <t xml:space="preserve">EXTRA ENERGY
Витаминизированная линия суперувлажнения на основе витаминов А, С, Е   </t>
  </si>
  <si>
    <t>ANTI AGING
Антивозрастная линия с экстрактом икры и ретинолом</t>
  </si>
  <si>
    <t>SENSITIVE SKIN
Противовоспалительная линия для чувствительной кожи</t>
  </si>
  <si>
    <t xml:space="preserve">STAMINAL COMPLEX                                                                                                                                                                                                                                       Реструктурирующая линия с растительными стаминальными клетками и трипептидами  </t>
  </si>
  <si>
    <t>OILY SKIN
Линия для жирной кожи на основе фитодермина</t>
  </si>
  <si>
    <t>LIGHT SKIN COMPLEX
Линия против пигментации кожи</t>
  </si>
  <si>
    <t>INTENSE SKIN CARE
Линия  препаратов по уходу за отдельными зонами лица на основе новейших дерматологических технологий</t>
  </si>
  <si>
    <t>OVER BOOST
Линия питания и укрепления кожи для лица</t>
  </si>
  <si>
    <t>BASIC LINE
Линия очищения для лица</t>
  </si>
  <si>
    <t>MANDELIC COMPLEX
 Линия кислотных пилингов на основе миндальной кислоты</t>
  </si>
  <si>
    <t xml:space="preserve">CAPRI MEN’S CLUB
 Антивозрастная успокаивающая линия для мужчин  </t>
  </si>
  <si>
    <t>CELLU RID
Линия  против  целлюлита</t>
  </si>
  <si>
    <t>SENO FIRM
Линия для укрепления и  подтяжки груди</t>
  </si>
  <si>
    <t>UP &amp; FIRMING
Укрепляющая, подтягивающая линия для тела</t>
  </si>
  <si>
    <t>STRETCH CARE
Линия против растяжек</t>
  </si>
  <si>
    <t>LINEA CONTOUR
Антицеллюлитная Линия  для лечения смешанного целлюлита</t>
  </si>
  <si>
    <t>OVER BOOST
Линия моделирования и укрепления тела</t>
  </si>
  <si>
    <t>BASIC LINE
Подготовительная линия для тела</t>
  </si>
  <si>
    <t>SPA - TOTAL WELNESS
Линия Общее оздоровление</t>
  </si>
  <si>
    <t>S P A - MUD XERAPY
Линия - грязевая терапия</t>
  </si>
  <si>
    <t xml:space="preserve">S P A - ALGO XERAPY GREEN
Линия на основе зеленой водоросли для тонизации и увлажнения кожи        </t>
  </si>
  <si>
    <t xml:space="preserve">S P A - ALGO XERAPY BROWN
Линия на основе бурой водоросли для питаня и повышения эластичности кожи    </t>
  </si>
  <si>
    <t>S P A - BEAUTY FORMS
Линия - массажные крема и массажные масла для тела</t>
  </si>
  <si>
    <t>S P A - EXENTIAL DROPS
Линия комбинаций натуральных эфирных масел</t>
  </si>
  <si>
    <r>
      <t xml:space="preserve">SOLAR LINE                                                                                                                                                                                                                Линия защита от солнца  </t>
    </r>
    <r>
      <rPr>
        <b/>
        <sz val="9"/>
        <color indexed="10"/>
        <rFont val="Times New Roman"/>
        <family val="1"/>
      </rPr>
      <t xml:space="preserve"> </t>
    </r>
  </si>
  <si>
    <t xml:space="preserve">NEW!  </t>
  </si>
  <si>
    <t>0673</t>
  </si>
  <si>
    <r>
      <t xml:space="preserve">Защитный крем от солнца SPF 50  </t>
    </r>
  </si>
  <si>
    <t>0672</t>
  </si>
  <si>
    <t xml:space="preserve">Зашитный крем от солнца SPF 30  </t>
  </si>
  <si>
    <t>0671</t>
  </si>
  <si>
    <t xml:space="preserve">Зашитный крем от солнца SPF 15  </t>
  </si>
  <si>
    <r>
      <t xml:space="preserve">                                       </t>
    </r>
    <r>
      <rPr>
        <b/>
        <i/>
        <sz val="11"/>
        <color indexed="12"/>
        <rFont val="Arial Cyr"/>
        <family val="0"/>
      </rPr>
      <t>www.cosmeticacapri.ru</t>
    </r>
    <r>
      <rPr>
        <b/>
        <i/>
        <sz val="10"/>
        <color indexed="12"/>
        <rFont val="Arial Cyr"/>
        <family val="0"/>
      </rPr>
      <t xml:space="preserve">     capriprof@gmail.com, wmnclub@gmail.com</t>
    </r>
  </si>
  <si>
    <t>90</t>
  </si>
  <si>
    <t>51</t>
  </si>
  <si>
    <t>68</t>
  </si>
  <si>
    <t>37,5</t>
  </si>
  <si>
    <t>38,5</t>
  </si>
  <si>
    <t>33,5</t>
  </si>
  <si>
    <t>70</t>
  </si>
  <si>
    <t>43,5</t>
  </si>
  <si>
    <t>61</t>
  </si>
  <si>
    <t>47</t>
  </si>
  <si>
    <t>35</t>
  </si>
  <si>
    <t>42</t>
  </si>
  <si>
    <t>36</t>
  </si>
  <si>
    <t>82</t>
  </si>
  <si>
    <t>46</t>
  </si>
  <si>
    <t>63</t>
  </si>
  <si>
    <t>33</t>
  </si>
  <si>
    <t>42,5</t>
  </si>
  <si>
    <t>58</t>
  </si>
  <si>
    <t>39</t>
  </si>
  <si>
    <t>83,5</t>
  </si>
  <si>
    <t>61,5</t>
  </si>
  <si>
    <t>95</t>
  </si>
  <si>
    <t>54,5</t>
  </si>
  <si>
    <t>53</t>
  </si>
  <si>
    <t>75</t>
  </si>
  <si>
    <t>66,5</t>
  </si>
  <si>
    <t>56</t>
  </si>
  <si>
    <t>76,5</t>
  </si>
  <si>
    <t>107</t>
  </si>
  <si>
    <t>96</t>
  </si>
  <si>
    <t>49,5</t>
  </si>
  <si>
    <t>67</t>
  </si>
  <si>
    <t>44,5</t>
  </si>
  <si>
    <t>31,5</t>
  </si>
  <si>
    <t>31</t>
  </si>
  <si>
    <t>74</t>
  </si>
  <si>
    <t>59,5</t>
  </si>
  <si>
    <t>60</t>
  </si>
  <si>
    <t>55</t>
  </si>
  <si>
    <t>71,5</t>
  </si>
  <si>
    <t>40</t>
  </si>
  <si>
    <t>78</t>
  </si>
  <si>
    <t>Укрепляющий концентрат для тела</t>
  </si>
  <si>
    <t>48</t>
  </si>
  <si>
    <t>66</t>
  </si>
  <si>
    <t>41</t>
  </si>
  <si>
    <t>41,5</t>
  </si>
  <si>
    <t>69</t>
  </si>
  <si>
    <t>93,5</t>
  </si>
  <si>
    <t>52</t>
  </si>
  <si>
    <t>50</t>
  </si>
  <si>
    <t>64</t>
  </si>
  <si>
    <t>73</t>
  </si>
  <si>
    <t>29</t>
  </si>
  <si>
    <t>28</t>
  </si>
  <si>
    <t>85</t>
  </si>
  <si>
    <t>47,5</t>
  </si>
  <si>
    <t>действителен с 31.08.2015 г.</t>
  </si>
  <si>
    <t>1 у.е =75 руб.с 31.08.2015 по15.09.2015</t>
  </si>
  <si>
    <t>Очищающее молочко пептидами</t>
  </si>
  <si>
    <t>Тоник с пептидами</t>
  </si>
  <si>
    <t>Крем с пептидами</t>
  </si>
  <si>
    <t>Маска с пептидами</t>
  </si>
  <si>
    <t>Сыворотка с пептидами</t>
  </si>
  <si>
    <t xml:space="preserve">курс у.е. изменяется на 1 и 16 число каждого месяца при условии роста официального курса евро по Центральному Банку России  </t>
  </si>
  <si>
    <t>цена в руб   у.е.х 75 руб</t>
  </si>
  <si>
    <t>цена в у.е*</t>
  </si>
  <si>
    <t>табл.скидок</t>
  </si>
  <si>
    <t>нет в наличии</t>
  </si>
  <si>
    <t>44</t>
  </si>
  <si>
    <t>Крем-флюид против жировых отложений (для живота)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</si>
</sst>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[$-FC19]d\ mmmm\ yyyy\ &quot;г.&quot;"/>
  </numFmts>
  <fonts count="25">
    <font>
      <sz val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color indexed="12"/>
      <name val="Arial Cyr"/>
      <family val="0"/>
    </font>
    <font>
      <b/>
      <i/>
      <sz val="11"/>
      <color indexed="12"/>
      <name val="Arial Cyr"/>
      <family val="0"/>
    </font>
    <font>
      <b/>
      <sz val="14"/>
      <color indexed="12"/>
      <name val="Comic Sans MS"/>
      <family val="4"/>
    </font>
    <font>
      <b/>
      <i/>
      <sz val="12"/>
      <name val="Arial Cyr"/>
      <family val="0"/>
    </font>
    <font>
      <i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9"/>
      <color indexed="10"/>
      <name val="Times New Roman"/>
      <family val="1"/>
    </font>
    <font>
      <b/>
      <sz val="12"/>
      <color indexed="10"/>
      <name val="Arial Black"/>
      <family val="2"/>
    </font>
    <font>
      <sz val="11"/>
      <color indexed="10"/>
      <name val="Arial Black"/>
      <family val="2"/>
    </font>
    <font>
      <b/>
      <sz val="11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2" fontId="2" fillId="0" borderId="2" xfId="18" applyNumberFormat="1" applyFont="1" applyBorder="1" applyAlignment="1">
      <alignment horizontal="center" vertical="justify"/>
      <protection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vertical="justify"/>
    </xf>
    <xf numFmtId="1" fontId="2" fillId="0" borderId="1" xfId="18" applyNumberFormat="1" applyFont="1" applyBorder="1" applyAlignment="1">
      <alignment horizontal="center"/>
      <protection/>
    </xf>
    <xf numFmtId="1" fontId="2" fillId="0" borderId="0" xfId="18" applyNumberFormat="1" applyFont="1" applyBorder="1" applyAlignment="1">
      <alignment horizontal="center"/>
      <protection/>
    </xf>
    <xf numFmtId="1" fontId="2" fillId="0" borderId="3" xfId="18" applyNumberFormat="1" applyFont="1" applyBorder="1" applyAlignment="1">
      <alignment horizontal="center"/>
      <protection/>
    </xf>
    <xf numFmtId="1" fontId="2" fillId="0" borderId="4" xfId="18" applyNumberFormat="1" applyFont="1" applyBorder="1" applyAlignment="1">
      <alignment horizontal="center"/>
      <protection/>
    </xf>
    <xf numFmtId="1" fontId="2" fillId="0" borderId="1" xfId="18" applyNumberFormat="1" applyFont="1" applyBorder="1" applyAlignment="1">
      <alignment horizontal="center" vertical="justify"/>
      <protection/>
    </xf>
    <xf numFmtId="1" fontId="5" fillId="0" borderId="1" xfId="0" applyNumberFormat="1" applyFont="1" applyBorder="1" applyAlignment="1">
      <alignment horizontal="center" vertical="justify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" fontId="2" fillId="0" borderId="1" xfId="18" applyNumberFormat="1" applyFont="1" applyFill="1" applyBorder="1" applyAlignment="1">
      <alignment horizontal="center"/>
      <protection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18" applyNumberFormat="1" applyFont="1" applyBorder="1" applyAlignment="1" applyProtection="1">
      <alignment horizontal="center"/>
      <protection locked="0"/>
    </xf>
    <xf numFmtId="1" fontId="2" fillId="0" borderId="5" xfId="18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1" fontId="2" fillId="0" borderId="6" xfId="18" applyNumberFormat="1" applyFont="1" applyBorder="1" applyAlignment="1" applyProtection="1">
      <alignment horizontal="center"/>
      <protection locked="0"/>
    </xf>
    <xf numFmtId="1" fontId="2" fillId="0" borderId="0" xfId="18" applyNumberFormat="1" applyFont="1" applyBorder="1" applyAlignment="1" applyProtection="1">
      <alignment horizontal="center"/>
      <protection locked="0"/>
    </xf>
    <xf numFmtId="1" fontId="2" fillId="0" borderId="1" xfId="18" applyNumberFormat="1" applyFont="1" applyBorder="1" applyAlignment="1" applyProtection="1">
      <alignment horizontal="center"/>
      <protection locked="0"/>
    </xf>
    <xf numFmtId="1" fontId="2" fillId="0" borderId="1" xfId="18" applyNumberFormat="1" applyFont="1" applyFill="1" applyBorder="1" applyAlignment="1" applyProtection="1">
      <alignment horizontal="center"/>
      <protection locked="0"/>
    </xf>
    <xf numFmtId="1" fontId="2" fillId="0" borderId="1" xfId="18" applyNumberFormat="1" applyFont="1" applyBorder="1" applyAlignment="1" applyProtection="1">
      <alignment horizontal="center" vertical="justify"/>
      <protection locked="0"/>
    </xf>
    <xf numFmtId="1" fontId="2" fillId="0" borderId="7" xfId="18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justify"/>
    </xf>
    <xf numFmtId="1" fontId="2" fillId="0" borderId="2" xfId="18" applyNumberFormat="1" applyFont="1" applyBorder="1" applyAlignment="1" applyProtection="1">
      <alignment horizontal="center" vertical="justify"/>
      <protection locked="0"/>
    </xf>
    <xf numFmtId="1" fontId="2" fillId="0" borderId="8" xfId="18" applyNumberFormat="1" applyFont="1" applyBorder="1" applyAlignment="1" applyProtection="1">
      <alignment horizontal="center" vertical="justify"/>
      <protection locked="0"/>
    </xf>
    <xf numFmtId="0" fontId="17" fillId="0" borderId="0" xfId="0" applyFont="1" applyAlignment="1">
      <alignment/>
    </xf>
    <xf numFmtId="0" fontId="5" fillId="0" borderId="5" xfId="0" applyFont="1" applyBorder="1" applyAlignment="1">
      <alignment/>
    </xf>
    <xf numFmtId="0" fontId="6" fillId="0" borderId="5" xfId="0" applyFont="1" applyFill="1" applyBorder="1" applyAlignment="1">
      <alignment/>
    </xf>
    <xf numFmtId="9" fontId="6" fillId="0" borderId="9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18" applyFont="1" applyBorder="1" applyAlignment="1">
      <alignment horizontal="left" vertical="justify" wrapText="1"/>
      <protection/>
    </xf>
    <xf numFmtId="0" fontId="5" fillId="0" borderId="1" xfId="18" applyFont="1" applyFill="1" applyBorder="1" applyAlignment="1">
      <alignment horizontal="left" vertical="justify" wrapText="1"/>
      <protection/>
    </xf>
    <xf numFmtId="0" fontId="5" fillId="0" borderId="10" xfId="0" applyFont="1" applyBorder="1" applyAlignment="1">
      <alignment/>
    </xf>
    <xf numFmtId="0" fontId="5" fillId="0" borderId="10" xfId="18" applyFont="1" applyBorder="1" applyAlignment="1">
      <alignment horizontal="left" vertical="justify" wrapText="1"/>
      <protection/>
    </xf>
    <xf numFmtId="0" fontId="5" fillId="0" borderId="2" xfId="18" applyFont="1" applyBorder="1" applyAlignment="1">
      <alignment horizontal="left" vertical="justify" wrapText="1"/>
      <protection/>
    </xf>
    <xf numFmtId="0" fontId="5" fillId="0" borderId="8" xfId="18" applyFont="1" applyBorder="1" applyAlignment="1">
      <alignment horizontal="left" vertical="justify" wrapText="1"/>
      <protection/>
    </xf>
    <xf numFmtId="0" fontId="5" fillId="0" borderId="1" xfId="0" applyFont="1" applyBorder="1" applyAlignment="1">
      <alignment vertical="justify"/>
    </xf>
    <xf numFmtId="1" fontId="1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0" fontId="23" fillId="3" borderId="0" xfId="0" applyFont="1" applyFill="1" applyBorder="1" applyAlignment="1">
      <alignment horizontal="center" vertical="distributed" wrapText="1"/>
    </xf>
    <xf numFmtId="0" fontId="0" fillId="0" borderId="0" xfId="0" applyFill="1" applyAlignment="1">
      <alignment/>
    </xf>
    <xf numFmtId="49" fontId="5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1" xfId="0" applyNumberForma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1" xfId="18" applyFont="1" applyFill="1" applyBorder="1" applyAlignment="1">
      <alignment horizontal="left" vertical="justify" wrapText="1"/>
      <protection/>
    </xf>
    <xf numFmtId="1" fontId="5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49" fontId="1" fillId="4" borderId="1" xfId="0" applyNumberFormat="1" applyFont="1" applyFill="1" applyBorder="1" applyAlignment="1">
      <alignment horizontal="right"/>
    </xf>
    <xf numFmtId="1" fontId="0" fillId="4" borderId="1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4" borderId="0" xfId="0" applyFill="1" applyAlignment="1">
      <alignment/>
    </xf>
    <xf numFmtId="0" fontId="5" fillId="5" borderId="1" xfId="0" applyFont="1" applyFill="1" applyBorder="1" applyAlignment="1">
      <alignment horizontal="center"/>
    </xf>
    <xf numFmtId="0" fontId="5" fillId="5" borderId="1" xfId="18" applyFont="1" applyFill="1" applyBorder="1" applyAlignment="1">
      <alignment horizontal="left" vertical="justify" wrapText="1"/>
      <protection/>
    </xf>
    <xf numFmtId="1" fontId="5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49" fontId="1" fillId="5" borderId="1" xfId="0" applyNumberFormat="1" applyFont="1" applyFill="1" applyBorder="1" applyAlignment="1">
      <alignment horizontal="right"/>
    </xf>
    <xf numFmtId="1" fontId="0" fillId="5" borderId="1" xfId="0" applyNumberFormat="1" applyFill="1" applyBorder="1" applyAlignment="1">
      <alignment/>
    </xf>
    <xf numFmtId="0" fontId="0" fillId="5" borderId="0" xfId="0" applyFill="1" applyAlignment="1">
      <alignment/>
    </xf>
    <xf numFmtId="0" fontId="2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1" fontId="2" fillId="5" borderId="1" xfId="18" applyNumberFormat="1" applyFont="1" applyFill="1" applyBorder="1" applyAlignment="1" applyProtection="1">
      <alignment horizontal="center"/>
      <protection locked="0"/>
    </xf>
    <xf numFmtId="1" fontId="2" fillId="5" borderId="1" xfId="18" applyNumberFormat="1" applyFont="1" applyFill="1" applyBorder="1" applyAlignment="1">
      <alignment horizontal="center" vertical="justify"/>
      <protection/>
    </xf>
    <xf numFmtId="0" fontId="2" fillId="5" borderId="0" xfId="0" applyFont="1" applyFill="1" applyBorder="1" applyAlignment="1">
      <alignment horizontal="center"/>
    </xf>
    <xf numFmtId="1" fontId="2" fillId="5" borderId="5" xfId="18" applyNumberFormat="1" applyFont="1" applyFill="1" applyBorder="1" applyAlignment="1" applyProtection="1">
      <alignment horizontal="center"/>
      <protection locked="0"/>
    </xf>
    <xf numFmtId="1" fontId="2" fillId="5" borderId="1" xfId="18" applyNumberFormat="1" applyFont="1" applyFill="1" applyBorder="1" applyAlignment="1">
      <alignment horizontal="center"/>
      <protection/>
    </xf>
    <xf numFmtId="1" fontId="1" fillId="5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49" fontId="20" fillId="4" borderId="1" xfId="0" applyNumberFormat="1" applyFont="1" applyFill="1" applyBorder="1" applyAlignment="1">
      <alignment horizontal="right"/>
    </xf>
    <xf numFmtId="1" fontId="0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justify"/>
    </xf>
    <xf numFmtId="0" fontId="5" fillId="4" borderId="1" xfId="0" applyFont="1" applyFill="1" applyBorder="1" applyAlignment="1">
      <alignment vertical="justify"/>
    </xf>
    <xf numFmtId="1" fontId="1" fillId="4" borderId="1" xfId="0" applyNumberFormat="1" applyFont="1" applyFill="1" applyBorder="1" applyAlignment="1">
      <alignment/>
    </xf>
    <xf numFmtId="0" fontId="2" fillId="5" borderId="1" xfId="0" applyFont="1" applyFill="1" applyBorder="1" applyAlignment="1">
      <alignment horizontal="center" vertical="justify"/>
    </xf>
    <xf numFmtId="0" fontId="5" fillId="5" borderId="1" xfId="0" applyFont="1" applyFill="1" applyBorder="1" applyAlignment="1">
      <alignment vertical="justify"/>
    </xf>
    <xf numFmtId="1" fontId="20" fillId="5" borderId="1" xfId="0" applyNumberFormat="1" applyFont="1" applyFill="1" applyBorder="1" applyAlignment="1">
      <alignment/>
    </xf>
    <xf numFmtId="1" fontId="20" fillId="4" borderId="1" xfId="0" applyNumberFormat="1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14" fontId="16" fillId="0" borderId="13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center" wrapText="1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/>
    </xf>
    <xf numFmtId="14" fontId="8" fillId="2" borderId="16" xfId="0" applyNumberFormat="1" applyFont="1" applyFill="1" applyBorder="1" applyAlignment="1">
      <alignment horizontal="center"/>
    </xf>
    <xf numFmtId="14" fontId="8" fillId="2" borderId="18" xfId="0" applyNumberFormat="1" applyFont="1" applyFill="1" applyBorder="1" applyAlignment="1">
      <alignment horizontal="center"/>
    </xf>
    <xf numFmtId="14" fontId="15" fillId="0" borderId="13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4" fontId="12" fillId="7" borderId="13" xfId="0" applyNumberFormat="1" applyFont="1" applyFill="1" applyBorder="1" applyAlignment="1">
      <alignment horizontal="right"/>
    </xf>
    <xf numFmtId="0" fontId="0" fillId="7" borderId="0" xfId="0" applyFill="1" applyAlignment="1">
      <alignment horizontal="right"/>
    </xf>
    <xf numFmtId="0" fontId="3" fillId="6" borderId="5" xfId="18" applyFont="1" applyFill="1" applyBorder="1" applyAlignment="1">
      <alignment horizontal="center" vertical="justify" wrapText="1"/>
      <protection/>
    </xf>
    <xf numFmtId="0" fontId="3" fillId="6" borderId="16" xfId="18" applyFont="1" applyFill="1" applyBorder="1" applyAlignment="1">
      <alignment horizontal="center" vertical="justify" wrapText="1"/>
      <protection/>
    </xf>
    <xf numFmtId="0" fontId="3" fillId="6" borderId="17" xfId="18" applyFont="1" applyFill="1" applyBorder="1" applyAlignment="1">
      <alignment horizontal="center" vertical="justify" wrapText="1"/>
      <protection/>
    </xf>
    <xf numFmtId="0" fontId="6" fillId="6" borderId="5" xfId="18" applyFont="1" applyFill="1" applyBorder="1" applyAlignment="1">
      <alignment horizontal="center" vertical="justify" wrapText="1"/>
      <protection/>
    </xf>
    <xf numFmtId="0" fontId="6" fillId="6" borderId="16" xfId="18" applyFont="1" applyFill="1" applyBorder="1" applyAlignment="1">
      <alignment horizontal="center" vertical="justify" wrapText="1"/>
      <protection/>
    </xf>
    <xf numFmtId="0" fontId="6" fillId="6" borderId="17" xfId="18" applyFont="1" applyFill="1" applyBorder="1" applyAlignment="1">
      <alignment horizontal="center" vertical="justify" wrapText="1"/>
      <protection/>
    </xf>
    <xf numFmtId="0" fontId="3" fillId="8" borderId="5" xfId="0" applyFont="1" applyFill="1" applyBorder="1" applyAlignment="1">
      <alignment horizontal="center" wrapText="1"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 wrapText="1"/>
    </xf>
    <xf numFmtId="0" fontId="6" fillId="6" borderId="1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wrapText="1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 vertical="justify" wrapText="1"/>
    </xf>
    <xf numFmtId="0" fontId="1" fillId="0" borderId="19" xfId="0" applyFont="1" applyBorder="1" applyAlignment="1">
      <alignment horizontal="center" vertical="justify" wrapText="1"/>
    </xf>
    <xf numFmtId="0" fontId="3" fillId="3" borderId="1" xfId="0" applyFont="1" applyFill="1" applyBorder="1" applyAlignment="1">
      <alignment horizontal="center" vertical="distributed" wrapText="1"/>
    </xf>
    <xf numFmtId="0" fontId="0" fillId="3" borderId="1" xfId="0" applyFill="1" applyBorder="1" applyAlignment="1">
      <alignment horizontal="center" vertical="distributed" wrapText="1"/>
    </xf>
    <xf numFmtId="0" fontId="0" fillId="0" borderId="1" xfId="0" applyBorder="1" applyAlignment="1">
      <alignment wrapText="1"/>
    </xf>
    <xf numFmtId="0" fontId="3" fillId="8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justify" wrapText="1"/>
    </xf>
    <xf numFmtId="0" fontId="3" fillId="8" borderId="1" xfId="0" applyFont="1" applyFill="1" applyBorder="1" applyAlignment="1">
      <alignment horizontal="center" vertical="justify"/>
    </xf>
    <xf numFmtId="0" fontId="6" fillId="8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0</xdr:col>
      <xdr:colOff>981075</xdr:colOff>
      <xdr:row>4</xdr:row>
      <xdr:rowOff>142875</xdr:rowOff>
    </xdr:to>
    <xdr:pic>
      <xdr:nvPicPr>
        <xdr:cNvPr id="1" name="LOGO CBL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904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workbookViewId="0" topLeftCell="A194">
      <selection activeCell="I22" sqref="I22"/>
    </sheetView>
  </sheetViews>
  <sheetFormatPr defaultColWidth="9.00390625" defaultRowHeight="12.75"/>
  <cols>
    <col min="1" max="1" width="12.875" style="24" customWidth="1"/>
    <col min="2" max="2" width="48.00390625" style="0" customWidth="1"/>
    <col min="3" max="3" width="12.75390625" style="0" customWidth="1"/>
    <col min="4" max="4" width="11.25390625" style="0" hidden="1" customWidth="1"/>
    <col min="5" max="5" width="16.00390625" style="0" customWidth="1"/>
    <col min="6" max="6" width="12.375" style="0" customWidth="1"/>
    <col min="7" max="7" width="16.875" style="0" customWidth="1"/>
  </cols>
  <sheetData>
    <row r="1" spans="1:5" ht="12.75" customHeight="1">
      <c r="A1" s="101"/>
      <c r="B1" s="103" t="s">
        <v>145</v>
      </c>
      <c r="C1" s="103"/>
      <c r="D1" s="103"/>
      <c r="E1" s="103"/>
    </row>
    <row r="2" spans="1:5" ht="12.75">
      <c r="A2" s="102"/>
      <c r="B2" s="103"/>
      <c r="C2" s="103"/>
      <c r="D2" s="103"/>
      <c r="E2" s="103"/>
    </row>
    <row r="3" spans="1:5" ht="12.75">
      <c r="A3" s="102"/>
      <c r="B3" s="103"/>
      <c r="C3" s="103"/>
      <c r="D3" s="103"/>
      <c r="E3" s="103"/>
    </row>
    <row r="4" spans="1:5" ht="12.75">
      <c r="A4" s="102"/>
      <c r="B4" s="103"/>
      <c r="C4" s="103"/>
      <c r="D4" s="103"/>
      <c r="E4" s="103"/>
    </row>
    <row r="5" spans="2:5" ht="12.75">
      <c r="B5" s="103"/>
      <c r="C5" s="103"/>
      <c r="D5" s="103"/>
      <c r="E5" s="103"/>
    </row>
    <row r="6" spans="1:5" ht="14.25">
      <c r="A6" s="117" t="s">
        <v>192</v>
      </c>
      <c r="B6" s="117"/>
      <c r="C6" s="117"/>
      <c r="D6" s="117"/>
      <c r="E6" s="117"/>
    </row>
    <row r="7" spans="1:9" ht="31.5" customHeight="1">
      <c r="A7" s="115" t="s">
        <v>144</v>
      </c>
      <c r="B7" s="116"/>
      <c r="C7" s="116"/>
      <c r="D7" s="116"/>
      <c r="E7" s="116"/>
      <c r="I7" s="39"/>
    </row>
    <row r="8" spans="1:5" ht="23.25" customHeight="1">
      <c r="A8" s="104" t="s">
        <v>146</v>
      </c>
      <c r="B8" s="105"/>
      <c r="C8" s="105"/>
      <c r="D8" s="105"/>
      <c r="E8" s="105"/>
    </row>
    <row r="9" spans="1:5" ht="15" customHeight="1">
      <c r="A9" s="125" t="s">
        <v>252</v>
      </c>
      <c r="B9" s="126"/>
      <c r="C9" s="126"/>
      <c r="D9" s="126"/>
      <c r="E9" s="126"/>
    </row>
    <row r="10" spans="1:5" ht="12.75">
      <c r="A10" s="106" t="s">
        <v>251</v>
      </c>
      <c r="B10" s="107"/>
      <c r="C10" s="107"/>
      <c r="D10" s="107"/>
      <c r="E10" s="108"/>
    </row>
    <row r="11" spans="1:6" ht="12.75">
      <c r="A11" s="118" t="s">
        <v>12</v>
      </c>
      <c r="B11" s="121" t="s">
        <v>13</v>
      </c>
      <c r="C11" s="118" t="s">
        <v>0</v>
      </c>
      <c r="D11" s="40"/>
      <c r="E11" s="122" t="s">
        <v>260</v>
      </c>
      <c r="F11" s="98" t="s">
        <v>259</v>
      </c>
    </row>
    <row r="12" spans="1:6" ht="12.75">
      <c r="A12" s="119"/>
      <c r="B12" s="119"/>
      <c r="C12" s="119"/>
      <c r="D12" s="41" t="s">
        <v>143</v>
      </c>
      <c r="E12" s="123"/>
      <c r="F12" s="99"/>
    </row>
    <row r="13" spans="1:6" ht="18.75" customHeight="1">
      <c r="A13" s="120"/>
      <c r="B13" s="120"/>
      <c r="C13" s="120"/>
      <c r="D13" s="42">
        <v>1</v>
      </c>
      <c r="E13" s="124"/>
      <c r="F13" s="100"/>
    </row>
    <row r="14" spans="1:6" ht="15.75">
      <c r="A14" s="112" t="s">
        <v>15</v>
      </c>
      <c r="B14" s="113"/>
      <c r="C14" s="113"/>
      <c r="D14" s="113"/>
      <c r="E14" s="114"/>
      <c r="F14" s="1"/>
    </row>
    <row r="15" spans="1:6" ht="24.75" customHeight="1">
      <c r="A15" s="109" t="s">
        <v>158</v>
      </c>
      <c r="B15" s="110"/>
      <c r="C15" s="110"/>
      <c r="D15" s="110"/>
      <c r="E15" s="111"/>
      <c r="F15" s="1"/>
    </row>
    <row r="16" spans="1:7" s="78" customFormat="1" ht="12.75">
      <c r="A16" s="79">
        <v>71001</v>
      </c>
      <c r="B16" s="80" t="s">
        <v>91</v>
      </c>
      <c r="C16" s="85">
        <v>400</v>
      </c>
      <c r="D16" s="75" t="e">
        <f>#REF!*2</f>
        <v>#REF!</v>
      </c>
      <c r="E16" s="86">
        <v>41</v>
      </c>
      <c r="F16" s="77">
        <f>E16*75</f>
        <v>3075</v>
      </c>
      <c r="G16" s="78" t="s">
        <v>261</v>
      </c>
    </row>
    <row r="17" spans="1:7" s="78" customFormat="1" ht="12.75">
      <c r="A17" s="79">
        <v>71002</v>
      </c>
      <c r="B17" s="80" t="s">
        <v>92</v>
      </c>
      <c r="C17" s="85">
        <v>200</v>
      </c>
      <c r="D17" s="75">
        <v>2760</v>
      </c>
      <c r="E17" s="86">
        <v>36</v>
      </c>
      <c r="F17" s="77">
        <f aca="true" t="shared" si="0" ref="F17:F25">E17*75</f>
        <v>2700</v>
      </c>
      <c r="G17" s="78" t="s">
        <v>261</v>
      </c>
    </row>
    <row r="18" spans="1:6" ht="12.75">
      <c r="A18" s="2">
        <v>71003</v>
      </c>
      <c r="B18" s="6" t="s">
        <v>1</v>
      </c>
      <c r="C18" s="11">
        <v>400</v>
      </c>
      <c r="D18" s="1" t="e">
        <f>#REF!*2</f>
        <v>#REF!</v>
      </c>
      <c r="E18" s="51">
        <v>38</v>
      </c>
      <c r="F18" s="60">
        <f t="shared" si="0"/>
        <v>2850</v>
      </c>
    </row>
    <row r="19" spans="1:6" ht="12.75">
      <c r="A19" s="2">
        <v>71004</v>
      </c>
      <c r="B19" s="6" t="s">
        <v>1</v>
      </c>
      <c r="C19" s="11">
        <v>200</v>
      </c>
      <c r="D19" s="1" t="e">
        <f>#REF!*2</f>
        <v>#REF!</v>
      </c>
      <c r="E19" s="51">
        <v>33</v>
      </c>
      <c r="F19" s="60">
        <f t="shared" si="0"/>
        <v>2475</v>
      </c>
    </row>
    <row r="20" spans="1:6" ht="12.75">
      <c r="A20" s="2">
        <v>71005</v>
      </c>
      <c r="B20" s="6" t="s">
        <v>93</v>
      </c>
      <c r="C20" s="11">
        <v>250</v>
      </c>
      <c r="D20" s="1" t="e">
        <f>#REF!*2</f>
        <v>#REF!</v>
      </c>
      <c r="E20" s="51">
        <v>68</v>
      </c>
      <c r="F20" s="60">
        <f t="shared" si="0"/>
        <v>5100</v>
      </c>
    </row>
    <row r="21" spans="1:6" ht="12.75">
      <c r="A21" s="2">
        <v>71006</v>
      </c>
      <c r="B21" s="6" t="s">
        <v>93</v>
      </c>
      <c r="C21" s="11">
        <v>50</v>
      </c>
      <c r="D21" s="1" t="e">
        <f>#REF!*2</f>
        <v>#REF!</v>
      </c>
      <c r="E21" s="51">
        <v>44</v>
      </c>
      <c r="F21" s="60">
        <f t="shared" si="0"/>
        <v>3300</v>
      </c>
    </row>
    <row r="22" spans="1:6" s="18" customFormat="1" ht="12.75">
      <c r="A22" s="25">
        <v>71007</v>
      </c>
      <c r="B22" s="43" t="s">
        <v>94</v>
      </c>
      <c r="C22" s="20">
        <v>250</v>
      </c>
      <c r="D22" s="19" t="e">
        <f>#REF!*2</f>
        <v>#REF!</v>
      </c>
      <c r="E22" s="51">
        <v>50</v>
      </c>
      <c r="F22" s="60">
        <f t="shared" si="0"/>
        <v>3750</v>
      </c>
    </row>
    <row r="23" spans="1:6" ht="12.75">
      <c r="A23" s="26">
        <v>71008</v>
      </c>
      <c r="B23" s="6" t="s">
        <v>94</v>
      </c>
      <c r="C23" s="12">
        <v>100</v>
      </c>
      <c r="D23" s="1" t="e">
        <f>#REF!*2</f>
        <v>#REF!</v>
      </c>
      <c r="E23" s="51">
        <v>33</v>
      </c>
      <c r="F23" s="60">
        <f t="shared" si="0"/>
        <v>2475</v>
      </c>
    </row>
    <row r="24" spans="1:6" ht="12.75">
      <c r="A24" s="27">
        <v>71009</v>
      </c>
      <c r="B24" s="44" t="s">
        <v>11</v>
      </c>
      <c r="C24" s="11">
        <v>15</v>
      </c>
      <c r="D24" s="1" t="e">
        <f>#REF!*2</f>
        <v>#REF!</v>
      </c>
      <c r="E24" s="51">
        <v>27</v>
      </c>
      <c r="F24" s="60">
        <f t="shared" si="0"/>
        <v>2025</v>
      </c>
    </row>
    <row r="25" spans="1:6" ht="12.75">
      <c r="A25" s="27">
        <v>71010</v>
      </c>
      <c r="B25" s="44" t="s">
        <v>21</v>
      </c>
      <c r="C25" s="13">
        <v>30</v>
      </c>
      <c r="D25" s="1" t="e">
        <f>#REF!*2</f>
        <v>#REF!</v>
      </c>
      <c r="E25" s="51">
        <v>61</v>
      </c>
      <c r="F25" s="60">
        <f t="shared" si="0"/>
        <v>4575</v>
      </c>
    </row>
    <row r="26" spans="1:6" ht="27.75" customHeight="1">
      <c r="A26" s="127" t="s">
        <v>159</v>
      </c>
      <c r="B26" s="128"/>
      <c r="C26" s="128"/>
      <c r="D26" s="128"/>
      <c r="E26" s="129"/>
      <c r="F26" s="60"/>
    </row>
    <row r="27" spans="1:7" s="78" customFormat="1" ht="12.75">
      <c r="A27" s="84">
        <v>71021</v>
      </c>
      <c r="B27" s="73" t="s">
        <v>16</v>
      </c>
      <c r="C27" s="85">
        <v>400</v>
      </c>
      <c r="D27" s="75" t="e">
        <f>#REF!*2</f>
        <v>#REF!</v>
      </c>
      <c r="E27" s="76">
        <v>53</v>
      </c>
      <c r="F27" s="77">
        <f aca="true" t="shared" si="1" ref="F27:F35">E27*75</f>
        <v>3975</v>
      </c>
      <c r="G27" s="78" t="s">
        <v>261</v>
      </c>
    </row>
    <row r="28" spans="1:7" s="78" customFormat="1" ht="12.75">
      <c r="A28" s="84">
        <v>71022</v>
      </c>
      <c r="B28" s="73" t="s">
        <v>16</v>
      </c>
      <c r="C28" s="85">
        <v>200</v>
      </c>
      <c r="D28" s="75" t="e">
        <f>#REF!*2</f>
        <v>#REF!</v>
      </c>
      <c r="E28" s="76">
        <v>41</v>
      </c>
      <c r="F28" s="77">
        <f t="shared" si="1"/>
        <v>3075</v>
      </c>
      <c r="G28" s="78" t="s">
        <v>261</v>
      </c>
    </row>
    <row r="29" spans="1:6" ht="12.75">
      <c r="A29" s="27">
        <v>71023</v>
      </c>
      <c r="B29" s="44" t="s">
        <v>17</v>
      </c>
      <c r="C29" s="11">
        <v>400</v>
      </c>
      <c r="D29" s="1" t="e">
        <f>#REF!*2</f>
        <v>#REF!</v>
      </c>
      <c r="E29" s="57">
        <v>42.5</v>
      </c>
      <c r="F29" s="59">
        <f t="shared" si="1"/>
        <v>3187.5</v>
      </c>
    </row>
    <row r="30" spans="1:6" ht="12.75">
      <c r="A30" s="27">
        <v>71024</v>
      </c>
      <c r="B30" s="44" t="s">
        <v>17</v>
      </c>
      <c r="C30" s="11">
        <v>200</v>
      </c>
      <c r="D30" s="1">
        <v>2760</v>
      </c>
      <c r="E30" s="57">
        <v>36</v>
      </c>
      <c r="F30" s="60">
        <f t="shared" si="1"/>
        <v>2700</v>
      </c>
    </row>
    <row r="31" spans="1:6" ht="12.75">
      <c r="A31" s="27">
        <v>71025</v>
      </c>
      <c r="B31" s="44" t="s">
        <v>18</v>
      </c>
      <c r="C31" s="11">
        <v>250</v>
      </c>
      <c r="D31" s="1" t="e">
        <f>#REF!*2</f>
        <v>#REF!</v>
      </c>
      <c r="E31" s="57">
        <v>75</v>
      </c>
      <c r="F31" s="60">
        <f t="shared" si="1"/>
        <v>5625</v>
      </c>
    </row>
    <row r="32" spans="1:6" ht="12.75">
      <c r="A32" s="27">
        <v>71026</v>
      </c>
      <c r="B32" s="44" t="s">
        <v>18</v>
      </c>
      <c r="C32" s="11">
        <v>50</v>
      </c>
      <c r="D32" s="1" t="e">
        <f>#REF!*2</f>
        <v>#REF!</v>
      </c>
      <c r="E32" s="57">
        <v>54.5</v>
      </c>
      <c r="F32" s="60">
        <f t="shared" si="1"/>
        <v>4087.5</v>
      </c>
    </row>
    <row r="33" spans="1:6" s="18" customFormat="1" ht="12.75">
      <c r="A33" s="28">
        <v>71027</v>
      </c>
      <c r="B33" s="45" t="s">
        <v>19</v>
      </c>
      <c r="C33" s="20">
        <v>250</v>
      </c>
      <c r="D33" s="19" t="e">
        <f>#REF!*2</f>
        <v>#REF!</v>
      </c>
      <c r="E33" s="57" t="s">
        <v>193</v>
      </c>
      <c r="F33" s="60">
        <f t="shared" si="1"/>
        <v>6750</v>
      </c>
    </row>
    <row r="34" spans="1:6" ht="12.75">
      <c r="A34" s="27">
        <v>71028</v>
      </c>
      <c r="B34" s="44" t="s">
        <v>19</v>
      </c>
      <c r="C34" s="11">
        <v>100</v>
      </c>
      <c r="D34" s="1" t="e">
        <f>#REF!*2</f>
        <v>#REF!</v>
      </c>
      <c r="E34" s="57" t="s">
        <v>194</v>
      </c>
      <c r="F34" s="60">
        <f t="shared" si="1"/>
        <v>3825</v>
      </c>
    </row>
    <row r="35" spans="1:6" ht="12.75">
      <c r="A35" s="27">
        <v>71029</v>
      </c>
      <c r="B35" s="44" t="s">
        <v>20</v>
      </c>
      <c r="C35" s="11">
        <v>30</v>
      </c>
      <c r="D35" s="1" t="e">
        <f>#REF!*2</f>
        <v>#REF!</v>
      </c>
      <c r="E35" s="57" t="s">
        <v>195</v>
      </c>
      <c r="F35" s="60">
        <f t="shared" si="1"/>
        <v>5100</v>
      </c>
    </row>
    <row r="36" spans="1:6" ht="25.5" customHeight="1">
      <c r="A36" s="109" t="s">
        <v>160</v>
      </c>
      <c r="B36" s="110"/>
      <c r="C36" s="110"/>
      <c r="D36" s="110"/>
      <c r="E36" s="111"/>
      <c r="F36" s="60"/>
    </row>
    <row r="37" spans="1:7" s="78" customFormat="1" ht="12.75">
      <c r="A37" s="83">
        <v>71060</v>
      </c>
      <c r="B37" s="80" t="s">
        <v>22</v>
      </c>
      <c r="C37" s="79">
        <v>400</v>
      </c>
      <c r="D37" s="75" t="e">
        <f>#REF!*2</f>
        <v>#REF!</v>
      </c>
      <c r="E37" s="76">
        <v>49</v>
      </c>
      <c r="F37" s="77">
        <f aca="true" t="shared" si="2" ref="F37:F46">E37*75</f>
        <v>3675</v>
      </c>
      <c r="G37" s="78" t="s">
        <v>261</v>
      </c>
    </row>
    <row r="38" spans="1:7" s="78" customFormat="1" ht="12.75">
      <c r="A38" s="79">
        <v>71061</v>
      </c>
      <c r="B38" s="80" t="s">
        <v>22</v>
      </c>
      <c r="C38" s="79">
        <v>200</v>
      </c>
      <c r="D38" s="75" t="e">
        <f>#REF!*2</f>
        <v>#REF!</v>
      </c>
      <c r="E38" s="76" t="s">
        <v>196</v>
      </c>
      <c r="F38" s="77">
        <f t="shared" si="2"/>
        <v>2812.5</v>
      </c>
      <c r="G38" s="78" t="s">
        <v>261</v>
      </c>
    </row>
    <row r="39" spans="1:6" ht="12.75">
      <c r="A39" s="2">
        <v>71062</v>
      </c>
      <c r="B39" s="6" t="s">
        <v>23</v>
      </c>
      <c r="C39" s="2">
        <v>400</v>
      </c>
      <c r="D39" s="1" t="e">
        <f>#REF!*2</f>
        <v>#REF!</v>
      </c>
      <c r="E39" s="57" t="s">
        <v>197</v>
      </c>
      <c r="F39" s="60">
        <f t="shared" si="2"/>
        <v>2887.5</v>
      </c>
    </row>
    <row r="40" spans="1:6" ht="12.75">
      <c r="A40" s="2">
        <v>71063</v>
      </c>
      <c r="B40" s="6" t="s">
        <v>23</v>
      </c>
      <c r="C40" s="2">
        <v>200</v>
      </c>
      <c r="D40" s="1" t="e">
        <f>#REF!*2</f>
        <v>#REF!</v>
      </c>
      <c r="E40" s="57" t="s">
        <v>198</v>
      </c>
      <c r="F40" s="60">
        <f t="shared" si="2"/>
        <v>2512.5</v>
      </c>
    </row>
    <row r="41" spans="1:6" ht="14.25" customHeight="1">
      <c r="A41" s="30">
        <v>71064</v>
      </c>
      <c r="B41" s="44" t="s">
        <v>24</v>
      </c>
      <c r="C41" s="14">
        <v>250</v>
      </c>
      <c r="D41" s="1" t="e">
        <f>#REF!*2</f>
        <v>#REF!</v>
      </c>
      <c r="E41" s="57" t="s">
        <v>199</v>
      </c>
      <c r="F41" s="60">
        <f t="shared" si="2"/>
        <v>5250</v>
      </c>
    </row>
    <row r="42" spans="1:6" ht="12.75" customHeight="1">
      <c r="A42" s="31">
        <v>71065</v>
      </c>
      <c r="B42" s="44" t="s">
        <v>24</v>
      </c>
      <c r="C42" s="11">
        <v>50</v>
      </c>
      <c r="D42" s="1" t="e">
        <f>#REF!*2</f>
        <v>#REF!</v>
      </c>
      <c r="E42" s="57" t="s">
        <v>200</v>
      </c>
      <c r="F42" s="60">
        <f t="shared" si="2"/>
        <v>3262.5</v>
      </c>
    </row>
    <row r="43" spans="1:6" ht="12.75">
      <c r="A43" s="32">
        <v>71067</v>
      </c>
      <c r="B43" s="44" t="s">
        <v>25</v>
      </c>
      <c r="C43" s="11">
        <v>50</v>
      </c>
      <c r="D43" s="1" t="e">
        <f>#REF!*2</f>
        <v>#REF!</v>
      </c>
      <c r="E43" s="57" t="s">
        <v>194</v>
      </c>
      <c r="F43" s="60">
        <f t="shared" si="2"/>
        <v>3825</v>
      </c>
    </row>
    <row r="44" spans="1:6" ht="12.75">
      <c r="A44" s="33">
        <v>71066</v>
      </c>
      <c r="B44" s="6" t="s">
        <v>28</v>
      </c>
      <c r="C44" s="5">
        <v>30</v>
      </c>
      <c r="D44" s="1" t="e">
        <f>#REF!*2</f>
        <v>#REF!</v>
      </c>
      <c r="E44" s="57" t="s">
        <v>201</v>
      </c>
      <c r="F44" s="60">
        <f t="shared" si="2"/>
        <v>4575</v>
      </c>
    </row>
    <row r="45" spans="1:6" s="18" customFormat="1" ht="12.75">
      <c r="A45" s="33">
        <v>71068</v>
      </c>
      <c r="B45" s="43" t="s">
        <v>26</v>
      </c>
      <c r="C45" s="21">
        <v>250</v>
      </c>
      <c r="D45" s="19" t="e">
        <f>#REF!*2</f>
        <v>#REF!</v>
      </c>
      <c r="E45" s="57" t="s">
        <v>202</v>
      </c>
      <c r="F45" s="60">
        <f t="shared" si="2"/>
        <v>3525</v>
      </c>
    </row>
    <row r="46" spans="1:6" ht="12.75">
      <c r="A46" s="33">
        <v>71069</v>
      </c>
      <c r="B46" s="6" t="s">
        <v>26</v>
      </c>
      <c r="C46" s="5">
        <v>100</v>
      </c>
      <c r="D46" s="1" t="e">
        <f>#REF!*2</f>
        <v>#REF!</v>
      </c>
      <c r="E46" s="57" t="s">
        <v>203</v>
      </c>
      <c r="F46" s="60">
        <f t="shared" si="2"/>
        <v>2625</v>
      </c>
    </row>
    <row r="47" spans="1:6" ht="28.5" customHeight="1">
      <c r="A47" s="109" t="s">
        <v>161</v>
      </c>
      <c r="B47" s="110"/>
      <c r="C47" s="110"/>
      <c r="D47" s="110"/>
      <c r="E47" s="111"/>
      <c r="F47" s="60"/>
    </row>
    <row r="48" spans="1:7" s="78" customFormat="1" ht="12.75">
      <c r="A48" s="81">
        <v>71090</v>
      </c>
      <c r="B48" s="73" t="s">
        <v>27</v>
      </c>
      <c r="C48" s="82">
        <v>400</v>
      </c>
      <c r="D48" s="75" t="e">
        <f>#REF!*2</f>
        <v>#REF!</v>
      </c>
      <c r="E48" s="76">
        <v>54.5</v>
      </c>
      <c r="F48" s="77">
        <f aca="true" t="shared" si="3" ref="F48:F54">E48*75</f>
        <v>4087.5</v>
      </c>
      <c r="G48" s="78" t="s">
        <v>261</v>
      </c>
    </row>
    <row r="49" spans="1:7" s="78" customFormat="1" ht="12.75">
      <c r="A49" s="81">
        <v>71091</v>
      </c>
      <c r="B49" s="73" t="s">
        <v>27</v>
      </c>
      <c r="C49" s="82">
        <v>200</v>
      </c>
      <c r="D49" s="75" t="e">
        <f>#REF!*2</f>
        <v>#REF!</v>
      </c>
      <c r="E49" s="76" t="s">
        <v>204</v>
      </c>
      <c r="F49" s="77">
        <f t="shared" si="3"/>
        <v>3150</v>
      </c>
      <c r="G49" s="78" t="s">
        <v>261</v>
      </c>
    </row>
    <row r="50" spans="1:6" ht="12.75">
      <c r="A50" s="32">
        <v>71092</v>
      </c>
      <c r="B50" s="44" t="s">
        <v>29</v>
      </c>
      <c r="C50" s="15">
        <v>400</v>
      </c>
      <c r="D50" s="1" t="e">
        <f>#REF!*2</f>
        <v>#REF!</v>
      </c>
      <c r="E50" s="57" t="s">
        <v>204</v>
      </c>
      <c r="F50" s="60">
        <f t="shared" si="3"/>
        <v>3150</v>
      </c>
    </row>
    <row r="51" spans="1:6" ht="12.75">
      <c r="A51" s="32">
        <v>71093</v>
      </c>
      <c r="B51" s="44" t="s">
        <v>29</v>
      </c>
      <c r="C51" s="15">
        <v>200</v>
      </c>
      <c r="D51" s="1" t="e">
        <f>#REF!*2</f>
        <v>#REF!</v>
      </c>
      <c r="E51" s="57" t="s">
        <v>205</v>
      </c>
      <c r="F51" s="60">
        <f t="shared" si="3"/>
        <v>2700</v>
      </c>
    </row>
    <row r="52" spans="1:6" ht="12.75">
      <c r="A52" s="32">
        <v>71094</v>
      </c>
      <c r="B52" s="44" t="s">
        <v>30</v>
      </c>
      <c r="C52" s="15">
        <v>250</v>
      </c>
      <c r="D52" s="1" t="e">
        <f>#REF!*2</f>
        <v>#REF!</v>
      </c>
      <c r="E52" s="57" t="s">
        <v>206</v>
      </c>
      <c r="F52" s="60">
        <f t="shared" si="3"/>
        <v>6150</v>
      </c>
    </row>
    <row r="53" spans="1:6" ht="12.75">
      <c r="A53" s="32">
        <v>71095</v>
      </c>
      <c r="B53" s="44" t="s">
        <v>30</v>
      </c>
      <c r="C53" s="15">
        <v>50</v>
      </c>
      <c r="D53" s="1" t="e">
        <f>#REF!*2</f>
        <v>#REF!</v>
      </c>
      <c r="E53" s="57" t="s">
        <v>207</v>
      </c>
      <c r="F53" s="60">
        <f t="shared" si="3"/>
        <v>3450</v>
      </c>
    </row>
    <row r="54" spans="1:6" ht="12.75">
      <c r="A54" s="32">
        <v>71097</v>
      </c>
      <c r="B54" s="44" t="s">
        <v>31</v>
      </c>
      <c r="C54" s="15">
        <v>30</v>
      </c>
      <c r="D54" s="1" t="e">
        <f>#REF!*2</f>
        <v>#REF!</v>
      </c>
      <c r="E54" s="57" t="s">
        <v>208</v>
      </c>
      <c r="F54" s="60">
        <f t="shared" si="3"/>
        <v>4725</v>
      </c>
    </row>
    <row r="55" spans="1:6" ht="24" customHeight="1">
      <c r="A55" s="34">
        <v>71098</v>
      </c>
      <c r="B55" s="44" t="s">
        <v>32</v>
      </c>
      <c r="C55" s="15" t="s">
        <v>157</v>
      </c>
      <c r="D55" s="1" t="e">
        <f>#REF!*2</f>
        <v>#REF!</v>
      </c>
      <c r="E55" s="52">
        <v>75</v>
      </c>
      <c r="F55" s="60">
        <f>E55*75</f>
        <v>5625</v>
      </c>
    </row>
    <row r="56" spans="1:6" ht="25.5" customHeight="1">
      <c r="A56" s="109" t="s">
        <v>162</v>
      </c>
      <c r="B56" s="110"/>
      <c r="C56" s="110"/>
      <c r="D56" s="110"/>
      <c r="E56" s="111"/>
      <c r="F56" s="60"/>
    </row>
    <row r="57" spans="1:7" s="78" customFormat="1" ht="12.75">
      <c r="A57" s="79">
        <v>71101</v>
      </c>
      <c r="B57" s="80" t="s">
        <v>33</v>
      </c>
      <c r="C57" s="79">
        <v>400</v>
      </c>
      <c r="D57" s="75" t="e">
        <f>#REF!*2</f>
        <v>#REF!</v>
      </c>
      <c r="E57" s="76">
        <v>58</v>
      </c>
      <c r="F57" s="77">
        <f aca="true" t="shared" si="4" ref="F57:F65">E57*75</f>
        <v>4350</v>
      </c>
      <c r="G57" s="78" t="s">
        <v>261</v>
      </c>
    </row>
    <row r="58" spans="1:7" s="78" customFormat="1" ht="12.75">
      <c r="A58" s="79">
        <v>71102</v>
      </c>
      <c r="B58" s="80" t="s">
        <v>33</v>
      </c>
      <c r="C58" s="79">
        <v>200</v>
      </c>
      <c r="D58" s="75" t="e">
        <f>#REF!*2</f>
        <v>#REF!</v>
      </c>
      <c r="E58" s="76">
        <v>39</v>
      </c>
      <c r="F58" s="77">
        <f t="shared" si="4"/>
        <v>2925</v>
      </c>
      <c r="G58" s="78" t="s">
        <v>261</v>
      </c>
    </row>
    <row r="59" spans="1:6" ht="12.75">
      <c r="A59" s="2">
        <v>71103</v>
      </c>
      <c r="B59" s="6" t="s">
        <v>3</v>
      </c>
      <c r="C59" s="2">
        <v>400</v>
      </c>
      <c r="D59" s="1" t="e">
        <f>#REF!*2</f>
        <v>#REF!</v>
      </c>
      <c r="E59" s="57" t="s">
        <v>197</v>
      </c>
      <c r="F59" s="60">
        <f t="shared" si="4"/>
        <v>2887.5</v>
      </c>
    </row>
    <row r="60" spans="1:6" ht="12.75">
      <c r="A60" s="29">
        <v>71104</v>
      </c>
      <c r="B60" s="46" t="s">
        <v>3</v>
      </c>
      <c r="C60" s="2">
        <v>200</v>
      </c>
      <c r="D60" s="1" t="e">
        <f>#REF!*2</f>
        <v>#REF!</v>
      </c>
      <c r="E60" s="57" t="s">
        <v>209</v>
      </c>
      <c r="F60" s="60">
        <f t="shared" si="4"/>
        <v>2475</v>
      </c>
    </row>
    <row r="61" spans="1:6" ht="12.75">
      <c r="A61" s="35">
        <v>71105</v>
      </c>
      <c r="B61" s="47" t="s">
        <v>4</v>
      </c>
      <c r="C61" s="14">
        <v>250</v>
      </c>
      <c r="D61" s="1" t="e">
        <f>#REF!*2</f>
        <v>#REF!</v>
      </c>
      <c r="E61" s="57" t="s">
        <v>195</v>
      </c>
      <c r="F61" s="60">
        <f t="shared" si="4"/>
        <v>5100</v>
      </c>
    </row>
    <row r="62" spans="1:6" ht="12.75">
      <c r="A62" s="32">
        <v>71106</v>
      </c>
      <c r="B62" s="47" t="s">
        <v>4</v>
      </c>
      <c r="C62" s="11">
        <v>50</v>
      </c>
      <c r="D62" s="1" t="e">
        <f>#REF!*2</f>
        <v>#REF!</v>
      </c>
      <c r="E62" s="57" t="s">
        <v>210</v>
      </c>
      <c r="F62" s="60">
        <f t="shared" si="4"/>
        <v>3187.5</v>
      </c>
    </row>
    <row r="63" spans="1:6" s="18" customFormat="1" ht="12.75">
      <c r="A63" s="21">
        <v>71107</v>
      </c>
      <c r="B63" s="45" t="s">
        <v>34</v>
      </c>
      <c r="C63" s="22">
        <v>250</v>
      </c>
      <c r="D63" s="19" t="e">
        <f>#REF!*2</f>
        <v>#REF!</v>
      </c>
      <c r="E63" s="57" t="s">
        <v>211</v>
      </c>
      <c r="F63" s="60">
        <f t="shared" si="4"/>
        <v>4350</v>
      </c>
    </row>
    <row r="64" spans="1:6" ht="12.75">
      <c r="A64" s="5">
        <v>71109</v>
      </c>
      <c r="B64" s="45" t="s">
        <v>34</v>
      </c>
      <c r="C64" s="7">
        <v>100</v>
      </c>
      <c r="D64" s="1" t="e">
        <f>#REF!*2</f>
        <v>#REF!</v>
      </c>
      <c r="E64" s="57" t="s">
        <v>197</v>
      </c>
      <c r="F64" s="60">
        <f t="shared" si="4"/>
        <v>2887.5</v>
      </c>
    </row>
    <row r="65" spans="1:6" ht="14.25" customHeight="1">
      <c r="A65" s="5">
        <v>71108</v>
      </c>
      <c r="B65" s="45" t="s">
        <v>5</v>
      </c>
      <c r="C65" s="7">
        <v>30</v>
      </c>
      <c r="D65" s="1" t="e">
        <f>#REF!*2</f>
        <v>#REF!</v>
      </c>
      <c r="E65" s="57" t="s">
        <v>208</v>
      </c>
      <c r="F65" s="60">
        <f t="shared" si="4"/>
        <v>4725</v>
      </c>
    </row>
    <row r="66" spans="1:6" ht="25.5" customHeight="1">
      <c r="A66" s="127" t="s">
        <v>163</v>
      </c>
      <c r="B66" s="128"/>
      <c r="C66" s="128"/>
      <c r="D66" s="128"/>
      <c r="E66" s="129"/>
      <c r="F66" s="60"/>
    </row>
    <row r="67" spans="1:7" s="78" customFormat="1" ht="14.25" customHeight="1">
      <c r="A67" s="72">
        <v>71031</v>
      </c>
      <c r="B67" s="73" t="s">
        <v>253</v>
      </c>
      <c r="C67" s="74">
        <v>400</v>
      </c>
      <c r="D67" s="75" t="e">
        <f>#REF!*2</f>
        <v>#REF!</v>
      </c>
      <c r="E67" s="76">
        <v>59</v>
      </c>
      <c r="F67" s="77">
        <f aca="true" t="shared" si="5" ref="F67:F75">E67*75</f>
        <v>4425</v>
      </c>
      <c r="G67" s="78" t="s">
        <v>261</v>
      </c>
    </row>
    <row r="68" spans="1:7" s="78" customFormat="1" ht="14.25" customHeight="1">
      <c r="A68" s="72">
        <v>71032</v>
      </c>
      <c r="B68" s="73" t="s">
        <v>253</v>
      </c>
      <c r="C68" s="74">
        <v>200</v>
      </c>
      <c r="D68" s="75" t="e">
        <f>#REF!*2</f>
        <v>#REF!</v>
      </c>
      <c r="E68" s="76">
        <v>45</v>
      </c>
      <c r="F68" s="77">
        <f t="shared" si="5"/>
        <v>3375</v>
      </c>
      <c r="G68" s="78" t="s">
        <v>261</v>
      </c>
    </row>
    <row r="69" spans="1:6" ht="14.25" customHeight="1">
      <c r="A69" s="5">
        <v>71033</v>
      </c>
      <c r="B69" s="45" t="s">
        <v>254</v>
      </c>
      <c r="C69" s="7">
        <v>400</v>
      </c>
      <c r="D69" s="1" t="e">
        <f>#REF!*2</f>
        <v>#REF!</v>
      </c>
      <c r="E69" s="57" t="s">
        <v>263</v>
      </c>
      <c r="F69" s="60">
        <f t="shared" si="5"/>
        <v>3300</v>
      </c>
    </row>
    <row r="70" spans="1:6" ht="14.25" customHeight="1">
      <c r="A70" s="5">
        <v>71034</v>
      </c>
      <c r="B70" s="45" t="s">
        <v>254</v>
      </c>
      <c r="C70" s="7">
        <v>200</v>
      </c>
      <c r="D70" s="1" t="e">
        <f>#REF!*2</f>
        <v>#REF!</v>
      </c>
      <c r="E70" s="57" t="s">
        <v>212</v>
      </c>
      <c r="F70" s="60">
        <f t="shared" si="5"/>
        <v>2925</v>
      </c>
    </row>
    <row r="71" spans="1:6" ht="14.25" customHeight="1">
      <c r="A71" s="5">
        <v>71035</v>
      </c>
      <c r="B71" s="45" t="s">
        <v>255</v>
      </c>
      <c r="C71" s="7">
        <v>250</v>
      </c>
      <c r="D71" s="1" t="e">
        <f>#REF!*2</f>
        <v>#REF!</v>
      </c>
      <c r="E71" s="57" t="s">
        <v>213</v>
      </c>
      <c r="F71" s="60">
        <f t="shared" si="5"/>
        <v>6262.5</v>
      </c>
    </row>
    <row r="72" spans="1:6" ht="14.25" customHeight="1">
      <c r="A72" s="5">
        <v>71036</v>
      </c>
      <c r="B72" s="45" t="s">
        <v>255</v>
      </c>
      <c r="C72" s="7">
        <v>50</v>
      </c>
      <c r="D72" s="1" t="e">
        <f>#REF!*2</f>
        <v>#REF!</v>
      </c>
      <c r="E72" s="57" t="s">
        <v>214</v>
      </c>
      <c r="F72" s="60">
        <f t="shared" si="5"/>
        <v>4612.5</v>
      </c>
    </row>
    <row r="73" spans="1:6" s="18" customFormat="1" ht="14.25" customHeight="1">
      <c r="A73" s="21">
        <v>71037</v>
      </c>
      <c r="B73" s="45" t="s">
        <v>256</v>
      </c>
      <c r="C73" s="22">
        <v>250</v>
      </c>
      <c r="D73" s="19" t="e">
        <f>#REF!*2</f>
        <v>#REF!</v>
      </c>
      <c r="E73" s="57" t="s">
        <v>215</v>
      </c>
      <c r="F73" s="60">
        <f t="shared" si="5"/>
        <v>7125</v>
      </c>
    </row>
    <row r="74" spans="1:6" ht="14.25" customHeight="1">
      <c r="A74" s="5">
        <v>71038</v>
      </c>
      <c r="B74" s="45" t="s">
        <v>256</v>
      </c>
      <c r="C74" s="7">
        <v>100</v>
      </c>
      <c r="D74" s="1" t="e">
        <f>#REF!*2</f>
        <v>#REF!</v>
      </c>
      <c r="E74" s="57" t="s">
        <v>216</v>
      </c>
      <c r="F74" s="60">
        <f t="shared" si="5"/>
        <v>4087.5</v>
      </c>
    </row>
    <row r="75" spans="1:6" ht="14.25" customHeight="1">
      <c r="A75" s="5">
        <v>71039</v>
      </c>
      <c r="B75" s="45" t="s">
        <v>257</v>
      </c>
      <c r="C75" s="7">
        <v>30</v>
      </c>
      <c r="D75" s="1" t="e">
        <f>#REF!*2</f>
        <v>#REF!</v>
      </c>
      <c r="E75" s="57" t="s">
        <v>206</v>
      </c>
      <c r="F75" s="60">
        <f t="shared" si="5"/>
        <v>6150</v>
      </c>
    </row>
    <row r="76" spans="1:6" ht="26.25" customHeight="1">
      <c r="A76" s="127" t="s">
        <v>164</v>
      </c>
      <c r="B76" s="128"/>
      <c r="C76" s="128"/>
      <c r="D76" s="128"/>
      <c r="E76" s="129"/>
      <c r="F76" s="60"/>
    </row>
    <row r="77" spans="1:6" ht="14.25" customHeight="1">
      <c r="A77" s="5">
        <v>71121</v>
      </c>
      <c r="B77" s="45" t="s">
        <v>35</v>
      </c>
      <c r="C77" s="7">
        <v>400</v>
      </c>
      <c r="D77" s="1" t="e">
        <f>#REF!*2</f>
        <v>#REF!</v>
      </c>
      <c r="E77" s="57">
        <v>67</v>
      </c>
      <c r="F77" s="60">
        <f aca="true" t="shared" si="6" ref="F77:F84">E77*75</f>
        <v>5025</v>
      </c>
    </row>
    <row r="78" spans="1:6" ht="14.25" customHeight="1">
      <c r="A78" s="5">
        <v>71122</v>
      </c>
      <c r="B78" s="45" t="s">
        <v>35</v>
      </c>
      <c r="C78" s="7">
        <v>200</v>
      </c>
      <c r="D78" s="1" t="e">
        <f>#REF!*2</f>
        <v>#REF!</v>
      </c>
      <c r="E78" s="57" t="s">
        <v>207</v>
      </c>
      <c r="F78" s="60">
        <f t="shared" si="6"/>
        <v>3450</v>
      </c>
    </row>
    <row r="79" spans="1:6" ht="14.25" customHeight="1">
      <c r="A79" s="5">
        <v>71123</v>
      </c>
      <c r="B79" s="45" t="s">
        <v>2</v>
      </c>
      <c r="C79" s="7">
        <v>400</v>
      </c>
      <c r="D79" s="1" t="e">
        <f>#REF!*2</f>
        <v>#REF!</v>
      </c>
      <c r="E79" s="57" t="s">
        <v>197</v>
      </c>
      <c r="F79" s="60">
        <f t="shared" si="6"/>
        <v>2887.5</v>
      </c>
    </row>
    <row r="80" spans="1:6" ht="14.25" customHeight="1">
      <c r="A80" s="5">
        <v>71124</v>
      </c>
      <c r="B80" s="45" t="s">
        <v>2</v>
      </c>
      <c r="C80" s="7">
        <v>200</v>
      </c>
      <c r="D80" s="1" t="e">
        <f>#REF!*2</f>
        <v>#REF!</v>
      </c>
      <c r="E80" s="57" t="s">
        <v>209</v>
      </c>
      <c r="F80" s="60">
        <f t="shared" si="6"/>
        <v>2475</v>
      </c>
    </row>
    <row r="81" spans="1:6" ht="14.25" customHeight="1">
      <c r="A81" s="5">
        <v>71125</v>
      </c>
      <c r="B81" s="45" t="s">
        <v>36</v>
      </c>
      <c r="C81" s="7">
        <v>250</v>
      </c>
      <c r="D81" s="1" t="e">
        <f>#REF!*2</f>
        <v>#REF!</v>
      </c>
      <c r="E81" s="57" t="s">
        <v>199</v>
      </c>
      <c r="F81" s="60">
        <f t="shared" si="6"/>
        <v>5250</v>
      </c>
    </row>
    <row r="82" spans="1:6" ht="14.25" customHeight="1">
      <c r="A82" s="5">
        <v>71126</v>
      </c>
      <c r="B82" s="45" t="s">
        <v>36</v>
      </c>
      <c r="C82" s="7">
        <v>50</v>
      </c>
      <c r="D82" s="1" t="e">
        <f>#REF!*2</f>
        <v>#REF!</v>
      </c>
      <c r="E82" s="57" t="s">
        <v>210</v>
      </c>
      <c r="F82" s="60">
        <f t="shared" si="6"/>
        <v>3187.5</v>
      </c>
    </row>
    <row r="83" spans="1:6" s="18" customFormat="1" ht="14.25" customHeight="1">
      <c r="A83" s="21">
        <v>71127</v>
      </c>
      <c r="B83" s="45" t="s">
        <v>37</v>
      </c>
      <c r="C83" s="22">
        <v>250</v>
      </c>
      <c r="D83" s="19" t="e">
        <f>#REF!*2</f>
        <v>#REF!</v>
      </c>
      <c r="E83" s="57" t="s">
        <v>217</v>
      </c>
      <c r="F83" s="60">
        <f t="shared" si="6"/>
        <v>3975</v>
      </c>
    </row>
    <row r="84" spans="1:6" ht="14.25" customHeight="1">
      <c r="A84" s="5">
        <v>71128</v>
      </c>
      <c r="B84" s="45" t="s">
        <v>37</v>
      </c>
      <c r="C84" s="7">
        <v>100</v>
      </c>
      <c r="D84" s="1" t="e">
        <f>#REF!*2</f>
        <v>#REF!</v>
      </c>
      <c r="E84" s="57" t="s">
        <v>205</v>
      </c>
      <c r="F84" s="60">
        <f t="shared" si="6"/>
        <v>2700</v>
      </c>
    </row>
    <row r="85" spans="1:6" ht="24.75" customHeight="1">
      <c r="A85" s="36">
        <v>71129</v>
      </c>
      <c r="B85" s="45" t="s">
        <v>38</v>
      </c>
      <c r="C85" s="16" t="s">
        <v>156</v>
      </c>
      <c r="D85" s="1" t="e">
        <f>#REF!*2</f>
        <v>#REF!</v>
      </c>
      <c r="E85" s="57" t="s">
        <v>218</v>
      </c>
      <c r="F85" s="60">
        <v>5625</v>
      </c>
    </row>
    <row r="86" spans="1:6" ht="23.25" customHeight="1">
      <c r="A86" s="127" t="s">
        <v>165</v>
      </c>
      <c r="B86" s="128"/>
      <c r="C86" s="128"/>
      <c r="D86" s="128"/>
      <c r="E86" s="129"/>
      <c r="F86" s="60"/>
    </row>
    <row r="87" spans="1:7" s="68" customFormat="1" ht="14.25" customHeight="1">
      <c r="A87" s="62">
        <v>71141</v>
      </c>
      <c r="B87" s="63" t="s">
        <v>39</v>
      </c>
      <c r="C87" s="64">
        <v>400</v>
      </c>
      <c r="D87" s="65" t="e">
        <f>#REF!*2</f>
        <v>#REF!</v>
      </c>
      <c r="E87" s="66" t="s">
        <v>219</v>
      </c>
      <c r="F87" s="67">
        <f aca="true" t="shared" si="7" ref="F87:F92">E87*75</f>
        <v>4987.5</v>
      </c>
      <c r="G87" s="68" t="s">
        <v>262</v>
      </c>
    </row>
    <row r="88" spans="1:6" ht="14.25" customHeight="1">
      <c r="A88" s="5">
        <v>71142</v>
      </c>
      <c r="B88" s="45" t="s">
        <v>39</v>
      </c>
      <c r="C88" s="7">
        <v>200</v>
      </c>
      <c r="D88" s="1" t="e">
        <f>#REF!*2</f>
        <v>#REF!</v>
      </c>
      <c r="E88" s="57" t="s">
        <v>207</v>
      </c>
      <c r="F88" s="60">
        <f t="shared" si="7"/>
        <v>3450</v>
      </c>
    </row>
    <row r="89" spans="1:6" s="18" customFormat="1" ht="14.25" customHeight="1">
      <c r="A89" s="21">
        <v>71143</v>
      </c>
      <c r="B89" s="45" t="s">
        <v>40</v>
      </c>
      <c r="C89" s="22">
        <v>250</v>
      </c>
      <c r="D89" s="19" t="e">
        <f>#REF!*2</f>
        <v>#REF!</v>
      </c>
      <c r="E89" s="57" t="s">
        <v>220</v>
      </c>
      <c r="F89" s="60">
        <f t="shared" si="7"/>
        <v>4200</v>
      </c>
    </row>
    <row r="90" spans="1:7" s="71" customFormat="1" ht="14.25" customHeight="1">
      <c r="A90" s="62">
        <v>71144</v>
      </c>
      <c r="B90" s="63" t="s">
        <v>41</v>
      </c>
      <c r="C90" s="64">
        <v>30</v>
      </c>
      <c r="D90" s="69" t="e">
        <f>#REF!*2</f>
        <v>#REF!</v>
      </c>
      <c r="E90" s="66" t="s">
        <v>208</v>
      </c>
      <c r="F90" s="70">
        <f t="shared" si="7"/>
        <v>4725</v>
      </c>
      <c r="G90" s="68" t="s">
        <v>262</v>
      </c>
    </row>
    <row r="91" spans="1:7" s="78" customFormat="1" ht="14.25" customHeight="1">
      <c r="A91" s="72">
        <v>71145</v>
      </c>
      <c r="B91" s="73" t="s">
        <v>42</v>
      </c>
      <c r="C91" s="74">
        <v>250</v>
      </c>
      <c r="D91" s="75" t="e">
        <f>#REF!*2</f>
        <v>#REF!</v>
      </c>
      <c r="E91" s="76" t="s">
        <v>206</v>
      </c>
      <c r="F91" s="77">
        <f t="shared" si="7"/>
        <v>6150</v>
      </c>
      <c r="G91" s="78" t="s">
        <v>261</v>
      </c>
    </row>
    <row r="92" spans="1:7" s="71" customFormat="1" ht="14.25" customHeight="1">
      <c r="A92" s="62">
        <v>71146</v>
      </c>
      <c r="B92" s="63" t="s">
        <v>42</v>
      </c>
      <c r="C92" s="64">
        <v>50</v>
      </c>
      <c r="D92" s="69" t="e">
        <f>#REF!*2</f>
        <v>#REF!</v>
      </c>
      <c r="E92" s="66" t="s">
        <v>207</v>
      </c>
      <c r="F92" s="70">
        <f t="shared" si="7"/>
        <v>3450</v>
      </c>
      <c r="G92" s="68" t="s">
        <v>262</v>
      </c>
    </row>
    <row r="93" spans="1:6" ht="25.5" customHeight="1">
      <c r="A93" s="130" t="s">
        <v>166</v>
      </c>
      <c r="B93" s="131"/>
      <c r="C93" s="131"/>
      <c r="D93" s="131"/>
      <c r="E93" s="132"/>
      <c r="F93" s="60"/>
    </row>
    <row r="94" spans="1:7" s="78" customFormat="1" ht="12.75">
      <c r="A94" s="72">
        <v>71161</v>
      </c>
      <c r="B94" s="73" t="s">
        <v>8</v>
      </c>
      <c r="C94" s="79">
        <v>15</v>
      </c>
      <c r="D94" s="75" t="e">
        <f>#REF!*2</f>
        <v>#REF!</v>
      </c>
      <c r="E94" s="76" t="s">
        <v>196</v>
      </c>
      <c r="F94" s="77">
        <f aca="true" t="shared" si="8" ref="F94:F101">E94*75</f>
        <v>2812.5</v>
      </c>
      <c r="G94" s="78" t="s">
        <v>261</v>
      </c>
    </row>
    <row r="95" spans="1:7" s="78" customFormat="1" ht="12.75">
      <c r="A95" s="72">
        <v>71162</v>
      </c>
      <c r="B95" s="73" t="s">
        <v>14</v>
      </c>
      <c r="C95" s="79">
        <v>15</v>
      </c>
      <c r="D95" s="75" t="e">
        <f>#REF!*2</f>
        <v>#REF!</v>
      </c>
      <c r="E95" s="76" t="s">
        <v>196</v>
      </c>
      <c r="F95" s="77">
        <f t="shared" si="8"/>
        <v>2812.5</v>
      </c>
      <c r="G95" s="78" t="s">
        <v>261</v>
      </c>
    </row>
    <row r="96" spans="1:6" ht="12.75">
      <c r="A96" s="5">
        <v>71163</v>
      </c>
      <c r="B96" s="45" t="s">
        <v>43</v>
      </c>
      <c r="C96" s="2">
        <v>50</v>
      </c>
      <c r="D96" s="1" t="e">
        <f>#REF!*2</f>
        <v>#REF!</v>
      </c>
      <c r="E96" s="57" t="s">
        <v>211</v>
      </c>
      <c r="F96" s="60">
        <f t="shared" si="8"/>
        <v>4350</v>
      </c>
    </row>
    <row r="97" spans="1:6" ht="12.75">
      <c r="A97" s="5">
        <v>71164</v>
      </c>
      <c r="B97" s="45" t="s">
        <v>44</v>
      </c>
      <c r="C97" s="2">
        <v>50</v>
      </c>
      <c r="D97" s="1" t="e">
        <f>#REF!*2</f>
        <v>#REF!</v>
      </c>
      <c r="E97" s="57" t="s">
        <v>214</v>
      </c>
      <c r="F97" s="60">
        <f t="shared" si="8"/>
        <v>4612.5</v>
      </c>
    </row>
    <row r="98" spans="1:6" ht="12.75">
      <c r="A98" s="5">
        <v>71165</v>
      </c>
      <c r="B98" s="45" t="s">
        <v>9</v>
      </c>
      <c r="C98" s="2">
        <v>15</v>
      </c>
      <c r="D98" s="1" t="e">
        <f>#REF!*2</f>
        <v>#REF!</v>
      </c>
      <c r="E98" s="57" t="s">
        <v>196</v>
      </c>
      <c r="F98" s="60">
        <f t="shared" si="8"/>
        <v>2812.5</v>
      </c>
    </row>
    <row r="99" spans="1:6" ht="25.5">
      <c r="A99" s="5">
        <v>71166</v>
      </c>
      <c r="B99" s="45" t="s">
        <v>45</v>
      </c>
      <c r="C99" s="2">
        <v>30</v>
      </c>
      <c r="D99" s="1" t="e">
        <f>#REF!*2</f>
        <v>#REF!</v>
      </c>
      <c r="E99" s="57" t="s">
        <v>221</v>
      </c>
      <c r="F99" s="60">
        <f t="shared" si="8"/>
        <v>5737.5</v>
      </c>
    </row>
    <row r="100" spans="1:7" ht="12.75">
      <c r="A100" s="5">
        <v>71167</v>
      </c>
      <c r="B100" s="45" t="s">
        <v>6</v>
      </c>
      <c r="C100" s="5">
        <v>15</v>
      </c>
      <c r="D100" s="1" t="e">
        <f>#REF!*2</f>
        <v>#REF!</v>
      </c>
      <c r="E100" s="57" t="s">
        <v>210</v>
      </c>
      <c r="F100" s="60">
        <f t="shared" si="8"/>
        <v>3187.5</v>
      </c>
      <c r="G100" s="17"/>
    </row>
    <row r="101" spans="1:7" s="78" customFormat="1" ht="12.75">
      <c r="A101" s="72">
        <v>71168</v>
      </c>
      <c r="B101" s="73" t="s">
        <v>46</v>
      </c>
      <c r="C101" s="72">
        <v>15</v>
      </c>
      <c r="D101" s="75" t="e">
        <f>#REF!*2</f>
        <v>#REF!</v>
      </c>
      <c r="E101" s="76" t="s">
        <v>212</v>
      </c>
      <c r="F101" s="77">
        <f t="shared" si="8"/>
        <v>2925</v>
      </c>
      <c r="G101" s="78" t="s">
        <v>261</v>
      </c>
    </row>
    <row r="102" spans="1:6" ht="27.75" customHeight="1">
      <c r="A102" s="136" t="s">
        <v>167</v>
      </c>
      <c r="B102" s="137"/>
      <c r="C102" s="137"/>
      <c r="D102" s="137"/>
      <c r="E102" s="138"/>
      <c r="F102" s="60"/>
    </row>
    <row r="103" spans="1:6" ht="35.25" customHeight="1">
      <c r="A103" s="37">
        <v>71181</v>
      </c>
      <c r="B103" s="48" t="s">
        <v>51</v>
      </c>
      <c r="C103" s="8" t="s">
        <v>152</v>
      </c>
      <c r="D103" s="1" t="e">
        <f>#REF!*2</f>
        <v>#REF!</v>
      </c>
      <c r="E103" s="57" t="s">
        <v>218</v>
      </c>
      <c r="F103" s="60">
        <f>E103*75</f>
        <v>5625</v>
      </c>
    </row>
    <row r="104" spans="1:6" ht="37.5" customHeight="1">
      <c r="A104" s="38">
        <v>71182</v>
      </c>
      <c r="B104" s="49" t="s">
        <v>52</v>
      </c>
      <c r="C104" s="8" t="s">
        <v>152</v>
      </c>
      <c r="D104" s="1" t="e">
        <f>#REF!*2</f>
        <v>#REF!</v>
      </c>
      <c r="E104" s="57" t="s">
        <v>199</v>
      </c>
      <c r="F104" s="60">
        <f>E104*75</f>
        <v>5250</v>
      </c>
    </row>
    <row r="105" spans="1:7" s="71" customFormat="1" ht="12.75">
      <c r="A105" s="62">
        <v>71191</v>
      </c>
      <c r="B105" s="87" t="s">
        <v>47</v>
      </c>
      <c r="C105" s="62" t="s">
        <v>48</v>
      </c>
      <c r="D105" s="69" t="e">
        <f>#REF!*2</f>
        <v>#REF!</v>
      </c>
      <c r="E105" s="88" t="s">
        <v>222</v>
      </c>
      <c r="F105" s="89">
        <f>E105*75</f>
        <v>8025</v>
      </c>
      <c r="G105" s="71" t="s">
        <v>262</v>
      </c>
    </row>
    <row r="106" spans="1:7" s="71" customFormat="1" ht="12.75">
      <c r="A106" s="62">
        <v>71192</v>
      </c>
      <c r="B106" s="87" t="s">
        <v>49</v>
      </c>
      <c r="C106" s="62" t="s">
        <v>48</v>
      </c>
      <c r="D106" s="69" t="e">
        <f>#REF!*2</f>
        <v>#REF!</v>
      </c>
      <c r="E106" s="88" t="s">
        <v>223</v>
      </c>
      <c r="F106" s="89">
        <f>E106*75</f>
        <v>7200</v>
      </c>
      <c r="G106" s="71" t="s">
        <v>262</v>
      </c>
    </row>
    <row r="107" spans="1:6" ht="27.75" customHeight="1">
      <c r="A107" s="139" t="s">
        <v>168</v>
      </c>
      <c r="B107" s="140"/>
      <c r="C107" s="140"/>
      <c r="D107" s="140"/>
      <c r="E107" s="141"/>
      <c r="F107" s="60"/>
    </row>
    <row r="108" spans="1:6" ht="12.75">
      <c r="A108" s="5">
        <v>71041</v>
      </c>
      <c r="B108" s="6" t="s">
        <v>50</v>
      </c>
      <c r="C108" s="5">
        <v>400</v>
      </c>
      <c r="D108" s="1" t="e">
        <f>#REF!*2</f>
        <v>#REF!</v>
      </c>
      <c r="E108" s="57" t="s">
        <v>195</v>
      </c>
      <c r="F108" s="60">
        <f aca="true" t="shared" si="9" ref="F108:F116">E108*75</f>
        <v>5100</v>
      </c>
    </row>
    <row r="109" spans="1:6" ht="12.75">
      <c r="A109" s="5">
        <v>71042</v>
      </c>
      <c r="B109" s="6" t="s">
        <v>50</v>
      </c>
      <c r="C109" s="5">
        <v>200</v>
      </c>
      <c r="D109" s="1" t="e">
        <f>#REF!*2</f>
        <v>#REF!</v>
      </c>
      <c r="E109" s="57" t="s">
        <v>224</v>
      </c>
      <c r="F109" s="60">
        <f t="shared" si="9"/>
        <v>3712.5</v>
      </c>
    </row>
    <row r="110" spans="1:6" ht="12.75">
      <c r="A110" s="5">
        <v>71043</v>
      </c>
      <c r="B110" s="6" t="s">
        <v>7</v>
      </c>
      <c r="C110" s="5">
        <v>400</v>
      </c>
      <c r="D110" s="1" t="e">
        <f>#REF!*2</f>
        <v>#REF!</v>
      </c>
      <c r="E110" s="57" t="s">
        <v>225</v>
      </c>
      <c r="F110" s="60">
        <f t="shared" si="9"/>
        <v>5025</v>
      </c>
    </row>
    <row r="111" spans="1:6" ht="12.75">
      <c r="A111" s="5">
        <v>71044</v>
      </c>
      <c r="B111" s="6" t="s">
        <v>7</v>
      </c>
      <c r="C111" s="5">
        <v>200</v>
      </c>
      <c r="D111" s="1" t="e">
        <f>#REF!*2</f>
        <v>#REF!</v>
      </c>
      <c r="E111" s="57" t="s">
        <v>207</v>
      </c>
      <c r="F111" s="60">
        <f t="shared" si="9"/>
        <v>3450</v>
      </c>
    </row>
    <row r="112" spans="1:6" ht="12.75">
      <c r="A112" s="5">
        <v>71045</v>
      </c>
      <c r="B112" s="6" t="s">
        <v>10</v>
      </c>
      <c r="C112" s="5">
        <v>250</v>
      </c>
      <c r="D112" s="1" t="e">
        <f>#REF!*2</f>
        <v>#REF!</v>
      </c>
      <c r="E112" s="57" t="s">
        <v>204</v>
      </c>
      <c r="F112" s="60">
        <f t="shared" si="9"/>
        <v>3150</v>
      </c>
    </row>
    <row r="113" spans="1:6" ht="12.75">
      <c r="A113" s="5">
        <v>71046</v>
      </c>
      <c r="B113" s="6" t="s">
        <v>53</v>
      </c>
      <c r="C113" s="5">
        <v>250</v>
      </c>
      <c r="D113" s="1" t="e">
        <f>#REF!*2</f>
        <v>#REF!</v>
      </c>
      <c r="E113" s="57" t="s">
        <v>226</v>
      </c>
      <c r="F113" s="60">
        <f t="shared" si="9"/>
        <v>3337.5</v>
      </c>
    </row>
    <row r="114" spans="1:6" ht="12.75">
      <c r="A114" s="5">
        <v>71047</v>
      </c>
      <c r="B114" s="6" t="s">
        <v>53</v>
      </c>
      <c r="C114" s="5">
        <v>100</v>
      </c>
      <c r="D114" s="1" t="e">
        <f>#REF!*2</f>
        <v>#REF!</v>
      </c>
      <c r="E114" s="57" t="s">
        <v>227</v>
      </c>
      <c r="F114" s="60">
        <f t="shared" si="9"/>
        <v>2362.5</v>
      </c>
    </row>
    <row r="115" spans="1:6" ht="12.75">
      <c r="A115" s="5">
        <v>71048</v>
      </c>
      <c r="B115" s="6" t="s">
        <v>54</v>
      </c>
      <c r="C115" s="5">
        <v>250</v>
      </c>
      <c r="D115" s="1" t="e">
        <f>#REF!*2</f>
        <v>#REF!</v>
      </c>
      <c r="E115" s="57" t="s">
        <v>212</v>
      </c>
      <c r="F115" s="60">
        <f t="shared" si="9"/>
        <v>2925</v>
      </c>
    </row>
    <row r="116" spans="1:6" ht="12.75">
      <c r="A116" s="5">
        <v>71049</v>
      </c>
      <c r="B116" s="6" t="s">
        <v>54</v>
      </c>
      <c r="C116" s="5">
        <v>100</v>
      </c>
      <c r="D116" s="1" t="e">
        <f>#REF!*2</f>
        <v>#REF!</v>
      </c>
      <c r="E116" s="57" t="s">
        <v>228</v>
      </c>
      <c r="F116" s="60">
        <f t="shared" si="9"/>
        <v>2325</v>
      </c>
    </row>
    <row r="117" spans="1:6" ht="26.25" customHeight="1">
      <c r="A117" s="139" t="s">
        <v>169</v>
      </c>
      <c r="B117" s="140"/>
      <c r="C117" s="140"/>
      <c r="D117" s="140"/>
      <c r="E117" s="141"/>
      <c r="F117" s="60"/>
    </row>
    <row r="118" spans="1:6" ht="12.75">
      <c r="A118" s="5">
        <v>74005</v>
      </c>
      <c r="B118" s="6" t="s">
        <v>55</v>
      </c>
      <c r="C118" s="5">
        <v>250</v>
      </c>
      <c r="D118" s="1" t="e">
        <f>#REF!*2</f>
        <v>#REF!</v>
      </c>
      <c r="E118" s="57" t="s">
        <v>213</v>
      </c>
      <c r="F118" s="60">
        <f aca="true" t="shared" si="10" ref="F118:F127">E118*75</f>
        <v>6262.5</v>
      </c>
    </row>
    <row r="119" spans="1:6" ht="12.75">
      <c r="A119" s="5">
        <v>74010</v>
      </c>
      <c r="B119" s="6" t="s">
        <v>55</v>
      </c>
      <c r="C119" s="5">
        <v>50</v>
      </c>
      <c r="D119" s="1" t="e">
        <f>#REF!*2</f>
        <v>#REF!</v>
      </c>
      <c r="E119" s="57" t="s">
        <v>208</v>
      </c>
      <c r="F119" s="60">
        <f t="shared" si="10"/>
        <v>4725</v>
      </c>
    </row>
    <row r="120" spans="1:6" ht="12.75">
      <c r="A120" s="5">
        <v>74011</v>
      </c>
      <c r="B120" s="6" t="s">
        <v>56</v>
      </c>
      <c r="C120" s="5">
        <v>50</v>
      </c>
      <c r="D120" s="1" t="e">
        <f>#REF!*2</f>
        <v>#REF!</v>
      </c>
      <c r="E120" s="57" t="s">
        <v>229</v>
      </c>
      <c r="F120" s="60">
        <f t="shared" si="10"/>
        <v>5550</v>
      </c>
    </row>
    <row r="121" spans="1:6" ht="25.5" customHeight="1">
      <c r="A121" s="139" t="s">
        <v>170</v>
      </c>
      <c r="B121" s="140"/>
      <c r="C121" s="140"/>
      <c r="D121" s="140"/>
      <c r="E121" s="141"/>
      <c r="F121" s="60">
        <f t="shared" si="10"/>
        <v>0</v>
      </c>
    </row>
    <row r="122" spans="1:6" ht="12.75">
      <c r="A122" s="5">
        <v>73002</v>
      </c>
      <c r="B122" s="6" t="s">
        <v>57</v>
      </c>
      <c r="C122" s="5">
        <v>50</v>
      </c>
      <c r="D122" s="1" t="e">
        <f>#REF!*2</f>
        <v>#REF!</v>
      </c>
      <c r="E122" s="57" t="s">
        <v>220</v>
      </c>
      <c r="F122" s="60">
        <f t="shared" si="10"/>
        <v>4200</v>
      </c>
    </row>
    <row r="123" spans="1:6" ht="12.75">
      <c r="A123" s="5">
        <v>73003</v>
      </c>
      <c r="B123" s="6" t="s">
        <v>58</v>
      </c>
      <c r="C123" s="5">
        <v>50</v>
      </c>
      <c r="D123" s="1" t="e">
        <f>#REF!*2</f>
        <v>#REF!</v>
      </c>
      <c r="E123" s="57" t="s">
        <v>231</v>
      </c>
      <c r="F123" s="60">
        <f t="shared" si="10"/>
        <v>4500</v>
      </c>
    </row>
    <row r="124" spans="1:6" ht="12.75">
      <c r="A124" s="5">
        <v>73004</v>
      </c>
      <c r="B124" s="6" t="s">
        <v>59</v>
      </c>
      <c r="C124" s="5">
        <v>50</v>
      </c>
      <c r="D124" s="1" t="e">
        <f>#REF!*2</f>
        <v>#REF!</v>
      </c>
      <c r="E124" s="57" t="s">
        <v>232</v>
      </c>
      <c r="F124" s="60">
        <f t="shared" si="10"/>
        <v>4125</v>
      </c>
    </row>
    <row r="125" spans="1:6" ht="12.75">
      <c r="A125" s="5">
        <v>73005</v>
      </c>
      <c r="B125" s="6" t="s">
        <v>60</v>
      </c>
      <c r="C125" s="5">
        <v>15</v>
      </c>
      <c r="D125" s="1" t="e">
        <f>#REF!*2</f>
        <v>#REF!</v>
      </c>
      <c r="E125" s="57" t="s">
        <v>205</v>
      </c>
      <c r="F125" s="60">
        <f t="shared" si="10"/>
        <v>2700</v>
      </c>
    </row>
    <row r="126" spans="1:6" ht="12.75">
      <c r="A126" s="5">
        <v>73007</v>
      </c>
      <c r="B126" s="6" t="s">
        <v>61</v>
      </c>
      <c r="C126" s="5">
        <v>250</v>
      </c>
      <c r="D126" s="1" t="e">
        <f>#REF!*2</f>
        <v>#REF!</v>
      </c>
      <c r="E126" s="57" t="s">
        <v>228</v>
      </c>
      <c r="F126" s="60">
        <f t="shared" si="10"/>
        <v>2325</v>
      </c>
    </row>
    <row r="127" spans="1:6" ht="12.75">
      <c r="A127" s="5">
        <v>73001</v>
      </c>
      <c r="B127" s="6" t="s">
        <v>62</v>
      </c>
      <c r="C127" s="5">
        <v>250</v>
      </c>
      <c r="D127" s="1" t="e">
        <f>#REF!*2</f>
        <v>#REF!</v>
      </c>
      <c r="E127" s="57" t="s">
        <v>228</v>
      </c>
      <c r="F127" s="60">
        <f t="shared" si="10"/>
        <v>2325</v>
      </c>
    </row>
    <row r="128" spans="1:6" ht="15.75">
      <c r="A128" s="142" t="s">
        <v>137</v>
      </c>
      <c r="B128" s="143"/>
      <c r="C128" s="143"/>
      <c r="D128" s="143"/>
      <c r="E128" s="144"/>
      <c r="F128" s="60"/>
    </row>
    <row r="129" spans="1:6" ht="24.75" customHeight="1">
      <c r="A129" s="133" t="s">
        <v>171</v>
      </c>
      <c r="B129" s="134"/>
      <c r="C129" s="134"/>
      <c r="D129" s="134"/>
      <c r="E129" s="135"/>
      <c r="F129" s="60"/>
    </row>
    <row r="130" spans="1:6" ht="37.5" customHeight="1">
      <c r="A130" s="9">
        <v>72020</v>
      </c>
      <c r="B130" s="50" t="s">
        <v>63</v>
      </c>
      <c r="C130" s="9" t="s">
        <v>155</v>
      </c>
      <c r="D130" s="1" t="e">
        <f>#REF!*2</f>
        <v>#REF!</v>
      </c>
      <c r="E130" s="57" t="s">
        <v>233</v>
      </c>
      <c r="F130" s="60">
        <f>E130*75</f>
        <v>5362.5</v>
      </c>
    </row>
    <row r="131" spans="1:6" ht="12.75">
      <c r="A131" s="2">
        <v>72021</v>
      </c>
      <c r="B131" s="6" t="s">
        <v>64</v>
      </c>
      <c r="C131" s="2">
        <v>250</v>
      </c>
      <c r="D131" s="1" t="e">
        <f>#REF!*2</f>
        <v>#REF!</v>
      </c>
      <c r="E131" s="57" t="s">
        <v>204</v>
      </c>
      <c r="F131" s="60">
        <f>E131*75</f>
        <v>3150</v>
      </c>
    </row>
    <row r="132" spans="1:6" ht="12.75">
      <c r="A132" s="2">
        <v>72026</v>
      </c>
      <c r="B132" s="6" t="s">
        <v>64</v>
      </c>
      <c r="C132" s="2">
        <v>100</v>
      </c>
      <c r="D132" s="1" t="e">
        <f>#REF!*2</f>
        <v>#REF!</v>
      </c>
      <c r="E132" s="57" t="s">
        <v>228</v>
      </c>
      <c r="F132" s="60">
        <f>E132*75</f>
        <v>2325</v>
      </c>
    </row>
    <row r="133" spans="1:6" ht="12.75">
      <c r="A133" s="2">
        <v>72023</v>
      </c>
      <c r="B133" s="6" t="s">
        <v>65</v>
      </c>
      <c r="C133" s="2">
        <v>250</v>
      </c>
      <c r="D133" s="1" t="e">
        <f>#REF!*2</f>
        <v>#REF!</v>
      </c>
      <c r="E133" s="57" t="s">
        <v>207</v>
      </c>
      <c r="F133" s="60">
        <f>E133*75</f>
        <v>3450</v>
      </c>
    </row>
    <row r="134" spans="1:6" ht="12.75" hidden="1">
      <c r="A134" s="2"/>
      <c r="B134" s="4" t="s">
        <v>66</v>
      </c>
      <c r="C134" s="2"/>
      <c r="D134" s="1" t="e">
        <f>#REF!*2</f>
        <v>#REF!</v>
      </c>
      <c r="E134" s="23">
        <v>3100</v>
      </c>
      <c r="F134" s="60"/>
    </row>
    <row r="135" spans="1:6" ht="12.75" hidden="1">
      <c r="A135" s="2">
        <v>72033</v>
      </c>
      <c r="B135" s="3" t="s">
        <v>67</v>
      </c>
      <c r="C135" s="2">
        <v>250</v>
      </c>
      <c r="D135" s="1" t="e">
        <f>#REF!*2</f>
        <v>#REF!</v>
      </c>
      <c r="E135" s="23"/>
      <c r="F135" s="60"/>
    </row>
    <row r="136" spans="1:6" ht="12.75" hidden="1">
      <c r="A136" s="2">
        <v>72037</v>
      </c>
      <c r="B136" s="3" t="s">
        <v>67</v>
      </c>
      <c r="C136" s="2">
        <v>100</v>
      </c>
      <c r="D136" s="1" t="e">
        <f>#REF!*2</f>
        <v>#REF!</v>
      </c>
      <c r="E136" s="23"/>
      <c r="F136" s="60"/>
    </row>
    <row r="137" spans="1:6" ht="12.75" hidden="1">
      <c r="A137" s="2">
        <v>72034</v>
      </c>
      <c r="B137" s="3" t="s">
        <v>68</v>
      </c>
      <c r="C137" s="2">
        <v>250</v>
      </c>
      <c r="D137" s="1" t="e">
        <f>#REF!*2</f>
        <v>#REF!</v>
      </c>
      <c r="E137" s="23"/>
      <c r="F137" s="60"/>
    </row>
    <row r="138" spans="1:6" ht="12.75" hidden="1">
      <c r="A138" s="2">
        <v>72038</v>
      </c>
      <c r="B138" s="3" t="s">
        <v>68</v>
      </c>
      <c r="C138" s="2">
        <v>100</v>
      </c>
      <c r="D138" s="1" t="e">
        <f>#REF!*2</f>
        <v>#REF!</v>
      </c>
      <c r="E138" s="23"/>
      <c r="F138" s="60"/>
    </row>
    <row r="139" spans="1:6" ht="39.75" customHeight="1" hidden="1">
      <c r="A139" s="9">
        <v>72035</v>
      </c>
      <c r="B139" s="10" t="s">
        <v>69</v>
      </c>
      <c r="C139" s="9" t="s">
        <v>99</v>
      </c>
      <c r="D139" s="1" t="e">
        <f>#REF!*2</f>
        <v>#REF!</v>
      </c>
      <c r="E139" s="23"/>
      <c r="F139" s="60"/>
    </row>
    <row r="140" spans="1:6" ht="27.75" customHeight="1">
      <c r="A140" s="133" t="s">
        <v>172</v>
      </c>
      <c r="B140" s="134"/>
      <c r="C140" s="134"/>
      <c r="D140" s="134"/>
      <c r="E140" s="135"/>
      <c r="F140" s="60"/>
    </row>
    <row r="141" spans="1:6" ht="39.75" customHeight="1">
      <c r="A141" s="9">
        <v>72040</v>
      </c>
      <c r="B141" s="50" t="s">
        <v>70</v>
      </c>
      <c r="C141" s="9" t="s">
        <v>154</v>
      </c>
      <c r="D141" s="1" t="e">
        <f>#REF!*2</f>
        <v>#REF!</v>
      </c>
      <c r="E141" s="58" t="s">
        <v>233</v>
      </c>
      <c r="F141" s="60">
        <f>E141*75</f>
        <v>5362.5</v>
      </c>
    </row>
    <row r="142" spans="1:6" ht="12.75">
      <c r="A142" s="2">
        <v>72042</v>
      </c>
      <c r="B142" s="6" t="s">
        <v>71</v>
      </c>
      <c r="C142" s="2">
        <v>250</v>
      </c>
      <c r="D142" s="1" t="e">
        <f>#REF!*2</f>
        <v>#REF!</v>
      </c>
      <c r="E142" s="57" t="s">
        <v>219</v>
      </c>
      <c r="F142" s="60">
        <f>E142*75</f>
        <v>4987.5</v>
      </c>
    </row>
    <row r="143" spans="1:6" ht="12.75">
      <c r="A143" s="2">
        <v>72048</v>
      </c>
      <c r="B143" s="6" t="s">
        <v>71</v>
      </c>
      <c r="C143" s="2">
        <v>100</v>
      </c>
      <c r="D143" s="1" t="e">
        <f>#REF!*2</f>
        <v>#REF!</v>
      </c>
      <c r="E143" s="57" t="s">
        <v>234</v>
      </c>
      <c r="F143" s="60">
        <f>E143*75</f>
        <v>3000</v>
      </c>
    </row>
    <row r="144" spans="1:7" s="71" customFormat="1" ht="12.75">
      <c r="A144" s="90">
        <v>72047</v>
      </c>
      <c r="B144" s="87" t="s">
        <v>72</v>
      </c>
      <c r="C144" s="90">
        <v>100</v>
      </c>
      <c r="D144" s="69" t="e">
        <f>#REF!*2</f>
        <v>#REF!</v>
      </c>
      <c r="E144" s="66" t="s">
        <v>204</v>
      </c>
      <c r="F144" s="70">
        <f>E144*75</f>
        <v>3150</v>
      </c>
      <c r="G144" s="71" t="s">
        <v>262</v>
      </c>
    </row>
    <row r="145" spans="1:6" ht="12.75">
      <c r="A145" s="2">
        <v>72046</v>
      </c>
      <c r="B145" s="6" t="s">
        <v>73</v>
      </c>
      <c r="C145" s="2">
        <v>30</v>
      </c>
      <c r="D145" s="1" t="e">
        <f>#REF!*2</f>
        <v>#REF!</v>
      </c>
      <c r="E145" s="57" t="s">
        <v>212</v>
      </c>
      <c r="F145" s="60">
        <f>E145*75</f>
        <v>2925</v>
      </c>
    </row>
    <row r="146" spans="1:6" ht="29.25" customHeight="1">
      <c r="A146" s="133" t="s">
        <v>173</v>
      </c>
      <c r="B146" s="134"/>
      <c r="C146" s="134"/>
      <c r="D146" s="134"/>
      <c r="E146" s="135"/>
      <c r="F146" s="60"/>
    </row>
    <row r="147" spans="1:6" ht="37.5" customHeight="1">
      <c r="A147" s="9">
        <v>72050</v>
      </c>
      <c r="B147" s="50" t="s">
        <v>236</v>
      </c>
      <c r="C147" s="9" t="s">
        <v>153</v>
      </c>
      <c r="D147" s="1" t="e">
        <f>#REF!*2</f>
        <v>#REF!</v>
      </c>
      <c r="E147" s="57" t="s">
        <v>235</v>
      </c>
      <c r="F147" s="60">
        <f>E147*75</f>
        <v>5850</v>
      </c>
    </row>
    <row r="148" spans="1:6" ht="12.75">
      <c r="A148" s="2">
        <v>72057</v>
      </c>
      <c r="B148" s="6" t="s">
        <v>236</v>
      </c>
      <c r="C148" s="2">
        <v>30</v>
      </c>
      <c r="D148" s="1" t="e">
        <f>#REF!*2</f>
        <v>#REF!</v>
      </c>
      <c r="E148" s="57" t="s">
        <v>202</v>
      </c>
      <c r="F148" s="60">
        <f>E148*75</f>
        <v>3525</v>
      </c>
    </row>
    <row r="149" spans="1:6" ht="12.75">
      <c r="A149" s="2">
        <v>72051</v>
      </c>
      <c r="B149" s="6" t="s">
        <v>74</v>
      </c>
      <c r="C149" s="2">
        <v>250</v>
      </c>
      <c r="D149" s="1" t="e">
        <f>#REF!*2</f>
        <v>#REF!</v>
      </c>
      <c r="E149" s="57" t="s">
        <v>237</v>
      </c>
      <c r="F149" s="60">
        <f>E149*75</f>
        <v>3600</v>
      </c>
    </row>
    <row r="150" spans="1:6" ht="12.75">
      <c r="A150" s="2">
        <v>72052</v>
      </c>
      <c r="B150" s="6" t="s">
        <v>75</v>
      </c>
      <c r="C150" s="2">
        <v>250</v>
      </c>
      <c r="D150" s="1" t="e">
        <f>#REF!*2</f>
        <v>#REF!</v>
      </c>
      <c r="E150" s="57" t="s">
        <v>238</v>
      </c>
      <c r="F150" s="60">
        <f>E150*75</f>
        <v>4950</v>
      </c>
    </row>
    <row r="151" spans="1:7" s="71" customFormat="1" ht="12.75">
      <c r="A151" s="90">
        <v>72056</v>
      </c>
      <c r="B151" s="87" t="s">
        <v>76</v>
      </c>
      <c r="C151" s="90">
        <v>100</v>
      </c>
      <c r="D151" s="69" t="e">
        <f>#REF!*2</f>
        <v>#REF!</v>
      </c>
      <c r="E151" s="66" t="s">
        <v>239</v>
      </c>
      <c r="F151" s="70">
        <f>E151*75</f>
        <v>3075</v>
      </c>
      <c r="G151" s="71" t="s">
        <v>262</v>
      </c>
    </row>
    <row r="152" spans="1:6" ht="24.75" customHeight="1">
      <c r="A152" s="133" t="s">
        <v>174</v>
      </c>
      <c r="B152" s="134"/>
      <c r="C152" s="134"/>
      <c r="D152" s="134"/>
      <c r="E152" s="135"/>
      <c r="F152" s="60"/>
    </row>
    <row r="153" spans="1:7" s="71" customFormat="1" ht="12.75">
      <c r="A153" s="90">
        <v>72060</v>
      </c>
      <c r="B153" s="87" t="s">
        <v>77</v>
      </c>
      <c r="C153" s="90">
        <v>200</v>
      </c>
      <c r="D153" s="69" t="e">
        <f>#REF!*2</f>
        <v>#REF!</v>
      </c>
      <c r="E153" s="66" t="s">
        <v>202</v>
      </c>
      <c r="F153" s="70">
        <f>E153*75</f>
        <v>3525</v>
      </c>
      <c r="G153" s="71" t="s">
        <v>262</v>
      </c>
    </row>
    <row r="154" spans="1:7" s="71" customFormat="1" ht="38.25" customHeight="1">
      <c r="A154" s="91">
        <v>72061</v>
      </c>
      <c r="B154" s="92" t="s">
        <v>78</v>
      </c>
      <c r="C154" s="91" t="s">
        <v>152</v>
      </c>
      <c r="D154" s="69" t="e">
        <f>#REF!*2</f>
        <v>#REF!</v>
      </c>
      <c r="E154" s="66" t="s">
        <v>221</v>
      </c>
      <c r="F154" s="70">
        <f>E154*75</f>
        <v>5737.5</v>
      </c>
      <c r="G154" s="71" t="s">
        <v>262</v>
      </c>
    </row>
    <row r="155" spans="1:7" s="71" customFormat="1" ht="12.75">
      <c r="A155" s="90">
        <v>72067</v>
      </c>
      <c r="B155" s="87" t="s">
        <v>78</v>
      </c>
      <c r="C155" s="90">
        <v>30</v>
      </c>
      <c r="D155" s="69" t="e">
        <f>#REF!*2</f>
        <v>#REF!</v>
      </c>
      <c r="E155" s="66" t="s">
        <v>240</v>
      </c>
      <c r="F155" s="70">
        <f>E155*75</f>
        <v>3112.5</v>
      </c>
      <c r="G155" s="71" t="s">
        <v>262</v>
      </c>
    </row>
    <row r="156" spans="1:7" s="71" customFormat="1" ht="12.75">
      <c r="A156" s="90">
        <v>72062</v>
      </c>
      <c r="B156" s="87" t="s">
        <v>79</v>
      </c>
      <c r="C156" s="90">
        <v>250</v>
      </c>
      <c r="D156" s="69" t="e">
        <f>#REF!*2</f>
        <v>#REF!</v>
      </c>
      <c r="E156" s="66" t="s">
        <v>194</v>
      </c>
      <c r="F156" s="70">
        <f>E156*75</f>
        <v>3825</v>
      </c>
      <c r="G156" s="71" t="s">
        <v>262</v>
      </c>
    </row>
    <row r="157" spans="1:7" s="71" customFormat="1" ht="12.75">
      <c r="A157" s="90">
        <v>72066</v>
      </c>
      <c r="B157" s="87" t="s">
        <v>80</v>
      </c>
      <c r="C157" s="90">
        <v>100</v>
      </c>
      <c r="D157" s="69" t="e">
        <f>#REF!*2</f>
        <v>#REF!</v>
      </c>
      <c r="E157" s="66" t="s">
        <v>200</v>
      </c>
      <c r="F157" s="70">
        <f>E157*75</f>
        <v>3262.5</v>
      </c>
      <c r="G157" s="71" t="s">
        <v>262</v>
      </c>
    </row>
    <row r="158" spans="1:6" ht="24.75" customHeight="1">
      <c r="A158" s="133" t="s">
        <v>175</v>
      </c>
      <c r="B158" s="134"/>
      <c r="C158" s="134"/>
      <c r="D158" s="134"/>
      <c r="E158" s="135"/>
      <c r="F158" s="60"/>
    </row>
    <row r="159" spans="1:6" ht="12.75">
      <c r="A159" s="2">
        <v>72073</v>
      </c>
      <c r="B159" s="6" t="s">
        <v>81</v>
      </c>
      <c r="C159" s="2">
        <v>500</v>
      </c>
      <c r="D159" s="1" t="e">
        <f>#REF!*2</f>
        <v>#REF!</v>
      </c>
      <c r="E159" s="57" t="s">
        <v>241</v>
      </c>
      <c r="F159" s="60">
        <f>E159*75</f>
        <v>5175</v>
      </c>
    </row>
    <row r="160" spans="1:6" ht="12.75">
      <c r="A160" s="2">
        <v>72076</v>
      </c>
      <c r="B160" s="6" t="s">
        <v>82</v>
      </c>
      <c r="C160" s="2">
        <v>500</v>
      </c>
      <c r="D160" s="1" t="e">
        <f>#REF!*2</f>
        <v>#REF!</v>
      </c>
      <c r="E160" s="57" t="s">
        <v>241</v>
      </c>
      <c r="F160" s="60">
        <f>E160*75</f>
        <v>5175</v>
      </c>
    </row>
    <row r="161" spans="1:6" ht="12.75">
      <c r="A161" s="2">
        <v>72077</v>
      </c>
      <c r="B161" s="6" t="s">
        <v>83</v>
      </c>
      <c r="C161" s="2">
        <v>400</v>
      </c>
      <c r="D161" s="1" t="e">
        <f>#REF!*2</f>
        <v>#REF!</v>
      </c>
      <c r="E161" s="57" t="s">
        <v>217</v>
      </c>
      <c r="F161" s="60">
        <f>E161*75</f>
        <v>3975</v>
      </c>
    </row>
    <row r="162" spans="1:6" ht="27.75" customHeight="1">
      <c r="A162" s="133" t="s">
        <v>176</v>
      </c>
      <c r="B162" s="134"/>
      <c r="C162" s="134"/>
      <c r="D162" s="134"/>
      <c r="E162" s="135"/>
      <c r="F162" s="60"/>
    </row>
    <row r="163" spans="1:7" s="71" customFormat="1" ht="30" customHeight="1">
      <c r="A163" s="91">
        <v>72080</v>
      </c>
      <c r="B163" s="92" t="s">
        <v>84</v>
      </c>
      <c r="C163" s="91" t="s">
        <v>151</v>
      </c>
      <c r="D163" s="69" t="e">
        <f>#REF!*2</f>
        <v>#REF!</v>
      </c>
      <c r="E163" s="66" t="s">
        <v>242</v>
      </c>
      <c r="F163" s="70">
        <f>E163*75</f>
        <v>7012.5</v>
      </c>
      <c r="G163" s="71" t="s">
        <v>262</v>
      </c>
    </row>
    <row r="164" spans="1:6" ht="12.75">
      <c r="A164" s="2">
        <v>72082</v>
      </c>
      <c r="B164" s="6" t="s">
        <v>264</v>
      </c>
      <c r="C164" s="2">
        <v>200</v>
      </c>
      <c r="D164" s="1" t="e">
        <f>#REF!*2</f>
        <v>#REF!</v>
      </c>
      <c r="E164" s="57" t="s">
        <v>243</v>
      </c>
      <c r="F164" s="60">
        <f>E164*75</f>
        <v>3900</v>
      </c>
    </row>
    <row r="165" spans="1:7" s="71" customFormat="1" ht="12.75">
      <c r="A165" s="90">
        <v>72087</v>
      </c>
      <c r="B165" s="87" t="s">
        <v>85</v>
      </c>
      <c r="C165" s="90">
        <v>100</v>
      </c>
      <c r="D165" s="69" t="e">
        <f>#REF!*2</f>
        <v>#REF!</v>
      </c>
      <c r="E165" s="66" t="s">
        <v>244</v>
      </c>
      <c r="F165" s="70">
        <f>E165*75</f>
        <v>3750</v>
      </c>
      <c r="G165" s="71" t="s">
        <v>262</v>
      </c>
    </row>
    <row r="166" spans="1:6" ht="12.75">
      <c r="A166" s="2">
        <v>72081</v>
      </c>
      <c r="B166" s="6" t="s">
        <v>86</v>
      </c>
      <c r="C166" s="2">
        <v>250</v>
      </c>
      <c r="D166" s="1" t="e">
        <f>#REF!*2</f>
        <v>#REF!</v>
      </c>
      <c r="E166" s="57" t="s">
        <v>194</v>
      </c>
      <c r="F166" s="60">
        <f>E166*75</f>
        <v>3825</v>
      </c>
    </row>
    <row r="167" spans="1:6" ht="12.75">
      <c r="A167" s="2">
        <v>72086</v>
      </c>
      <c r="B167" s="6" t="s">
        <v>86</v>
      </c>
      <c r="C167" s="2">
        <v>100</v>
      </c>
      <c r="D167" s="1" t="e">
        <f>#REF!*2</f>
        <v>#REF!</v>
      </c>
      <c r="E167" s="57" t="s">
        <v>203</v>
      </c>
      <c r="F167" s="60">
        <f>E167*75</f>
        <v>2625</v>
      </c>
    </row>
    <row r="168" spans="1:6" ht="24.75" customHeight="1">
      <c r="A168" s="154" t="s">
        <v>177</v>
      </c>
      <c r="B168" s="155"/>
      <c r="C168" s="155"/>
      <c r="D168" s="155"/>
      <c r="E168" s="155"/>
      <c r="F168" s="60"/>
    </row>
    <row r="169" spans="1:7" s="71" customFormat="1" ht="12.75">
      <c r="A169" s="62">
        <v>72001</v>
      </c>
      <c r="B169" s="87" t="s">
        <v>87</v>
      </c>
      <c r="C169" s="62">
        <v>400</v>
      </c>
      <c r="D169" s="69" t="e">
        <f>#REF!*2</f>
        <v>#REF!</v>
      </c>
      <c r="E169" s="66" t="s">
        <v>245</v>
      </c>
      <c r="F169" s="70">
        <f>E169*75</f>
        <v>4800</v>
      </c>
      <c r="G169" s="71" t="s">
        <v>262</v>
      </c>
    </row>
    <row r="170" spans="1:7" s="78" customFormat="1" ht="12.75">
      <c r="A170" s="79">
        <v>72002</v>
      </c>
      <c r="B170" s="80" t="s">
        <v>88</v>
      </c>
      <c r="C170" s="79">
        <v>250</v>
      </c>
      <c r="D170" s="75" t="e">
        <f>#REF!*2</f>
        <v>#REF!</v>
      </c>
      <c r="E170" s="76" t="s">
        <v>230</v>
      </c>
      <c r="F170" s="77">
        <f>E170*75</f>
        <v>4462.5</v>
      </c>
      <c r="G170" s="78" t="s">
        <v>261</v>
      </c>
    </row>
    <row r="171" spans="1:7" s="71" customFormat="1" ht="12.75">
      <c r="A171" s="90">
        <v>72011</v>
      </c>
      <c r="B171" s="87" t="s">
        <v>88</v>
      </c>
      <c r="C171" s="90">
        <v>100</v>
      </c>
      <c r="D171" s="69" t="e">
        <f>#REF!*2</f>
        <v>#REF!</v>
      </c>
      <c r="E171" s="66" t="s">
        <v>212</v>
      </c>
      <c r="F171" s="70">
        <f>E171*75</f>
        <v>2925</v>
      </c>
      <c r="G171" s="71" t="s">
        <v>262</v>
      </c>
    </row>
    <row r="172" spans="1:7" s="78" customFormat="1" ht="12.75">
      <c r="A172" s="79">
        <v>72003</v>
      </c>
      <c r="B172" s="80" t="s">
        <v>89</v>
      </c>
      <c r="C172" s="79">
        <v>250</v>
      </c>
      <c r="D172" s="75" t="e">
        <f>#REF!*2</f>
        <v>#REF!</v>
      </c>
      <c r="E172" s="76" t="s">
        <v>224</v>
      </c>
      <c r="F172" s="77">
        <f>E172*75</f>
        <v>3712.5</v>
      </c>
      <c r="G172" s="78" t="s">
        <v>261</v>
      </c>
    </row>
    <row r="173" spans="1:7" s="78" customFormat="1" ht="12.75">
      <c r="A173" s="79">
        <v>72004</v>
      </c>
      <c r="B173" s="80" t="s">
        <v>90</v>
      </c>
      <c r="C173" s="79">
        <v>250</v>
      </c>
      <c r="D173" s="75" t="e">
        <f>#REF!*2</f>
        <v>#REF!</v>
      </c>
      <c r="E173" s="76" t="s">
        <v>239</v>
      </c>
      <c r="F173" s="77">
        <f>E173*75</f>
        <v>3075</v>
      </c>
      <c r="G173" s="78" t="s">
        <v>261</v>
      </c>
    </row>
    <row r="174" spans="1:6" ht="27" customHeight="1">
      <c r="A174" s="150" t="s">
        <v>178</v>
      </c>
      <c r="B174" s="151"/>
      <c r="C174" s="151"/>
      <c r="D174" s="151"/>
      <c r="E174" s="151"/>
      <c r="F174" s="60"/>
    </row>
    <row r="175" spans="1:7" s="71" customFormat="1" ht="12.75">
      <c r="A175" s="90">
        <v>72100</v>
      </c>
      <c r="B175" s="87" t="s">
        <v>95</v>
      </c>
      <c r="C175" s="90">
        <v>500</v>
      </c>
      <c r="D175" s="69" t="e">
        <f>#REF!*2</f>
        <v>#REF!</v>
      </c>
      <c r="E175" s="66" t="s">
        <v>246</v>
      </c>
      <c r="F175" s="70">
        <f aca="true" t="shared" si="11" ref="F175:F183">E175*75</f>
        <v>5475</v>
      </c>
      <c r="G175" s="71" t="s">
        <v>262</v>
      </c>
    </row>
    <row r="176" spans="1:7" s="71" customFormat="1" ht="12.75">
      <c r="A176" s="90">
        <v>72116</v>
      </c>
      <c r="B176" s="87" t="s">
        <v>95</v>
      </c>
      <c r="C176" s="90">
        <v>100</v>
      </c>
      <c r="D176" s="69" t="e">
        <f>#REF!*2</f>
        <v>#REF!</v>
      </c>
      <c r="E176" s="66" t="s">
        <v>247</v>
      </c>
      <c r="F176" s="70">
        <f t="shared" si="11"/>
        <v>2175</v>
      </c>
      <c r="G176" s="71" t="s">
        <v>262</v>
      </c>
    </row>
    <row r="177" spans="1:7" s="71" customFormat="1" ht="12.75">
      <c r="A177" s="90">
        <v>72101</v>
      </c>
      <c r="B177" s="87" t="s">
        <v>136</v>
      </c>
      <c r="C177" s="90">
        <v>500</v>
      </c>
      <c r="D177" s="69" t="e">
        <f>#REF!*2</f>
        <v>#REF!</v>
      </c>
      <c r="E177" s="66" t="s">
        <v>241</v>
      </c>
      <c r="F177" s="70">
        <f t="shared" si="11"/>
        <v>5175</v>
      </c>
      <c r="G177" s="71" t="s">
        <v>262</v>
      </c>
    </row>
    <row r="178" spans="1:7" s="71" customFormat="1" ht="12.75">
      <c r="A178" s="90">
        <v>72117</v>
      </c>
      <c r="B178" s="87" t="s">
        <v>136</v>
      </c>
      <c r="C178" s="90">
        <v>100</v>
      </c>
      <c r="D178" s="69" t="e">
        <f>#REF!*2</f>
        <v>#REF!</v>
      </c>
      <c r="E178" s="66" t="s">
        <v>248</v>
      </c>
      <c r="F178" s="70">
        <f t="shared" si="11"/>
        <v>2100</v>
      </c>
      <c r="G178" s="71" t="s">
        <v>262</v>
      </c>
    </row>
    <row r="179" spans="1:6" ht="12.75">
      <c r="A179" s="2">
        <v>72102</v>
      </c>
      <c r="B179" s="6" t="s">
        <v>138</v>
      </c>
      <c r="C179" s="2">
        <v>500</v>
      </c>
      <c r="D179" s="1" t="e">
        <f>#REF!*2</f>
        <v>#REF!</v>
      </c>
      <c r="E179" s="57" t="s">
        <v>249</v>
      </c>
      <c r="F179" s="60">
        <f t="shared" si="11"/>
        <v>6375</v>
      </c>
    </row>
    <row r="180" spans="1:7" s="71" customFormat="1" ht="12.75">
      <c r="A180" s="90">
        <v>72113</v>
      </c>
      <c r="B180" s="87" t="s">
        <v>138</v>
      </c>
      <c r="C180" s="90">
        <v>100</v>
      </c>
      <c r="D180" s="69" t="e">
        <f>#REF!*2</f>
        <v>#REF!</v>
      </c>
      <c r="E180" s="66" t="s">
        <v>234</v>
      </c>
      <c r="F180" s="70">
        <f t="shared" si="11"/>
        <v>3000</v>
      </c>
      <c r="G180" s="71" t="s">
        <v>262</v>
      </c>
    </row>
    <row r="181" spans="1:7" s="71" customFormat="1" ht="12.75">
      <c r="A181" s="90">
        <v>72111</v>
      </c>
      <c r="B181" s="87" t="s">
        <v>96</v>
      </c>
      <c r="C181" s="90">
        <v>200</v>
      </c>
      <c r="D181" s="69" t="e">
        <f>#REF!*2</f>
        <v>#REF!</v>
      </c>
      <c r="E181" s="66" t="s">
        <v>226</v>
      </c>
      <c r="F181" s="70">
        <f t="shared" si="11"/>
        <v>3337.5</v>
      </c>
      <c r="G181" s="71" t="s">
        <v>262</v>
      </c>
    </row>
    <row r="182" spans="1:7" s="78" customFormat="1" ht="12.75">
      <c r="A182" s="79">
        <v>72112</v>
      </c>
      <c r="B182" s="80" t="s">
        <v>97</v>
      </c>
      <c r="C182" s="79">
        <v>200</v>
      </c>
      <c r="D182" s="75" t="e">
        <f>#REF!*2</f>
        <v>#REF!</v>
      </c>
      <c r="E182" s="76" t="s">
        <v>194</v>
      </c>
      <c r="F182" s="77">
        <f t="shared" si="11"/>
        <v>3825</v>
      </c>
      <c r="G182" s="78" t="s">
        <v>261</v>
      </c>
    </row>
    <row r="183" spans="1:7" s="78" customFormat="1" ht="12.75">
      <c r="A183" s="79">
        <v>72115</v>
      </c>
      <c r="B183" s="80" t="s">
        <v>98</v>
      </c>
      <c r="C183" s="79">
        <v>200</v>
      </c>
      <c r="D183" s="75" t="e">
        <f>#REF!*2</f>
        <v>#REF!</v>
      </c>
      <c r="E183" s="76" t="s">
        <v>250</v>
      </c>
      <c r="F183" s="77">
        <f t="shared" si="11"/>
        <v>3562.5</v>
      </c>
      <c r="G183" s="78" t="s">
        <v>261</v>
      </c>
    </row>
    <row r="184" spans="1:6" ht="24.75" customHeight="1">
      <c r="A184" s="150" t="s">
        <v>179</v>
      </c>
      <c r="B184" s="151"/>
      <c r="C184" s="151"/>
      <c r="D184" s="151"/>
      <c r="E184" s="151"/>
      <c r="F184" s="60"/>
    </row>
    <row r="185" spans="1:7" s="71" customFormat="1" ht="25.5" customHeight="1">
      <c r="A185" s="91">
        <v>75020</v>
      </c>
      <c r="B185" s="92" t="s">
        <v>100</v>
      </c>
      <c r="C185" s="91" t="s">
        <v>147</v>
      </c>
      <c r="D185" s="69" t="e">
        <f>#REF!*2</f>
        <v>#REF!</v>
      </c>
      <c r="E185" s="93">
        <v>151</v>
      </c>
      <c r="F185" s="70">
        <f>E185*75</f>
        <v>11325</v>
      </c>
      <c r="G185" s="71" t="s">
        <v>262</v>
      </c>
    </row>
    <row r="186" spans="1:7" s="71" customFormat="1" ht="24" customHeight="1">
      <c r="A186" s="91">
        <v>75021</v>
      </c>
      <c r="B186" s="92" t="s">
        <v>101</v>
      </c>
      <c r="C186" s="91" t="s">
        <v>148</v>
      </c>
      <c r="D186" s="69" t="e">
        <f>#REF!*2</f>
        <v>#REF!</v>
      </c>
      <c r="E186" s="93">
        <v>155</v>
      </c>
      <c r="F186" s="70">
        <f>E186*75</f>
        <v>11625</v>
      </c>
      <c r="G186" s="71" t="s">
        <v>262</v>
      </c>
    </row>
    <row r="187" spans="1:7" s="78" customFormat="1" ht="24.75" customHeight="1">
      <c r="A187" s="94">
        <v>75022</v>
      </c>
      <c r="B187" s="95" t="s">
        <v>102</v>
      </c>
      <c r="C187" s="94" t="s">
        <v>149</v>
      </c>
      <c r="D187" s="75" t="e">
        <f>#REF!*2</f>
        <v>#REF!</v>
      </c>
      <c r="E187" s="86">
        <v>145</v>
      </c>
      <c r="F187" s="77">
        <f>E187*75</f>
        <v>10875</v>
      </c>
      <c r="G187" s="78" t="s">
        <v>261</v>
      </c>
    </row>
    <row r="188" spans="1:6" ht="25.5" customHeight="1">
      <c r="A188" s="9">
        <v>75023</v>
      </c>
      <c r="B188" s="50" t="s">
        <v>103</v>
      </c>
      <c r="C188" s="9" t="s">
        <v>150</v>
      </c>
      <c r="D188" s="1" t="e">
        <f>#REF!*2</f>
        <v>#REF!</v>
      </c>
      <c r="E188" s="52">
        <v>137</v>
      </c>
      <c r="F188" s="60">
        <f>E188*75</f>
        <v>10275</v>
      </c>
    </row>
    <row r="189" spans="1:6" ht="25.5" customHeight="1">
      <c r="A189" s="152" t="s">
        <v>180</v>
      </c>
      <c r="B189" s="153"/>
      <c r="C189" s="153"/>
      <c r="D189" s="153"/>
      <c r="E189" s="153"/>
      <c r="F189" s="60"/>
    </row>
    <row r="190" spans="1:6" ht="14.25" customHeight="1">
      <c r="A190" s="9">
        <v>75001</v>
      </c>
      <c r="B190" s="50" t="s">
        <v>104</v>
      </c>
      <c r="C190" s="9">
        <v>400</v>
      </c>
      <c r="D190" s="1" t="e">
        <f>#REF!*2</f>
        <v>#REF!</v>
      </c>
      <c r="E190" s="52">
        <v>90</v>
      </c>
      <c r="F190" s="60">
        <f>E190*75</f>
        <v>6750</v>
      </c>
    </row>
    <row r="191" spans="1:7" s="71" customFormat="1" ht="12.75">
      <c r="A191" s="90">
        <v>75007</v>
      </c>
      <c r="B191" s="87" t="s">
        <v>104</v>
      </c>
      <c r="C191" s="90">
        <v>30</v>
      </c>
      <c r="D191" s="69" t="e">
        <f>#REF!*2</f>
        <v>#REF!</v>
      </c>
      <c r="E191" s="93">
        <v>53</v>
      </c>
      <c r="F191" s="70">
        <f>E191*75</f>
        <v>3975</v>
      </c>
      <c r="G191" s="71" t="s">
        <v>262</v>
      </c>
    </row>
    <row r="192" spans="1:7" s="71" customFormat="1" ht="12.75">
      <c r="A192" s="90">
        <v>75003</v>
      </c>
      <c r="B192" s="87" t="s">
        <v>105</v>
      </c>
      <c r="C192" s="90">
        <v>250</v>
      </c>
      <c r="D192" s="69" t="e">
        <f>#REF!*2</f>
        <v>#REF!</v>
      </c>
      <c r="E192" s="93">
        <v>73</v>
      </c>
      <c r="F192" s="70">
        <f>E192*75</f>
        <v>5475</v>
      </c>
      <c r="G192" s="71" t="s">
        <v>262</v>
      </c>
    </row>
    <row r="193" spans="1:7" s="71" customFormat="1" ht="12.75">
      <c r="A193" s="90">
        <v>75006</v>
      </c>
      <c r="B193" s="87" t="s">
        <v>105</v>
      </c>
      <c r="C193" s="90">
        <v>100</v>
      </c>
      <c r="D193" s="69" t="e">
        <f>#REF!*2</f>
        <v>#REF!</v>
      </c>
      <c r="E193" s="93">
        <v>46</v>
      </c>
      <c r="F193" s="70">
        <f>E193*75</f>
        <v>3450</v>
      </c>
      <c r="G193" s="71" t="s">
        <v>262</v>
      </c>
    </row>
    <row r="194" spans="1:7" s="78" customFormat="1" ht="12.75">
      <c r="A194" s="79">
        <v>75002</v>
      </c>
      <c r="B194" s="80" t="s">
        <v>106</v>
      </c>
      <c r="C194" s="79">
        <v>500</v>
      </c>
      <c r="D194" s="75" t="e">
        <f>#REF!*2</f>
        <v>#REF!</v>
      </c>
      <c r="E194" s="86">
        <v>126</v>
      </c>
      <c r="F194" s="77">
        <f>E194*75</f>
        <v>9450</v>
      </c>
      <c r="G194" s="78" t="s">
        <v>261</v>
      </c>
    </row>
    <row r="195" spans="1:6" ht="25.5" customHeight="1">
      <c r="A195" s="150" t="s">
        <v>181</v>
      </c>
      <c r="B195" s="151"/>
      <c r="C195" s="151"/>
      <c r="D195" s="151"/>
      <c r="E195" s="151"/>
      <c r="F195" s="60"/>
    </row>
    <row r="196" spans="1:7" s="78" customFormat="1" ht="12.75">
      <c r="A196" s="79">
        <v>75010</v>
      </c>
      <c r="B196" s="80" t="s">
        <v>107</v>
      </c>
      <c r="C196" s="79">
        <v>500</v>
      </c>
      <c r="D196" s="75" t="e">
        <f>#REF!*2</f>
        <v>#REF!</v>
      </c>
      <c r="E196" s="76">
        <v>85</v>
      </c>
      <c r="F196" s="77">
        <f>E196*75</f>
        <v>6375</v>
      </c>
      <c r="G196" s="78" t="s">
        <v>261</v>
      </c>
    </row>
    <row r="197" spans="1:7" s="78" customFormat="1" ht="12.75">
      <c r="A197" s="79">
        <v>75011</v>
      </c>
      <c r="B197" s="80" t="s">
        <v>139</v>
      </c>
      <c r="C197" s="79">
        <v>400</v>
      </c>
      <c r="D197" s="75" t="e">
        <f>#REF!*2</f>
        <v>#REF!</v>
      </c>
      <c r="E197" s="76">
        <v>59.5</v>
      </c>
      <c r="F197" s="77">
        <f>E197*75</f>
        <v>4462.5</v>
      </c>
      <c r="G197" s="78" t="s">
        <v>261</v>
      </c>
    </row>
    <row r="198" spans="1:7" s="78" customFormat="1" ht="12.75">
      <c r="A198" s="79">
        <v>75012</v>
      </c>
      <c r="B198" s="80" t="s">
        <v>140</v>
      </c>
      <c r="C198" s="79">
        <v>250</v>
      </c>
      <c r="D198" s="75" t="e">
        <f>#REF!*2</f>
        <v>#REF!</v>
      </c>
      <c r="E198" s="76" t="s">
        <v>212</v>
      </c>
      <c r="F198" s="77">
        <f>E198*75</f>
        <v>2925</v>
      </c>
      <c r="G198" s="78" t="s">
        <v>261</v>
      </c>
    </row>
    <row r="199" spans="1:7" s="71" customFormat="1" ht="12.75">
      <c r="A199" s="90">
        <v>75016</v>
      </c>
      <c r="B199" s="87" t="s">
        <v>140</v>
      </c>
      <c r="C199" s="90">
        <v>100</v>
      </c>
      <c r="D199" s="69" t="e">
        <f>#REF!*2</f>
        <v>#REF!</v>
      </c>
      <c r="E199" s="66" t="s">
        <v>228</v>
      </c>
      <c r="F199" s="70">
        <f>E199*75</f>
        <v>2325</v>
      </c>
      <c r="G199" s="71" t="s">
        <v>262</v>
      </c>
    </row>
    <row r="200" spans="1:7" s="71" customFormat="1" ht="12.75">
      <c r="A200" s="90">
        <v>75017</v>
      </c>
      <c r="B200" s="87" t="s">
        <v>141</v>
      </c>
      <c r="C200" s="90">
        <v>30</v>
      </c>
      <c r="D200" s="69" t="e">
        <f>#REF!*2</f>
        <v>#REF!</v>
      </c>
      <c r="E200" s="66" t="s">
        <v>239</v>
      </c>
      <c r="F200" s="70">
        <f>E200*75</f>
        <v>3075</v>
      </c>
      <c r="G200" s="71" t="s">
        <v>262</v>
      </c>
    </row>
    <row r="201" spans="1:6" ht="27.75" customHeight="1">
      <c r="A201" s="150" t="s">
        <v>182</v>
      </c>
      <c r="B201" s="151"/>
      <c r="C201" s="151"/>
      <c r="D201" s="151"/>
      <c r="E201" s="151"/>
      <c r="F201" s="60"/>
    </row>
    <row r="202" spans="1:7" s="78" customFormat="1" ht="12.75">
      <c r="A202" s="79">
        <v>75040</v>
      </c>
      <c r="B202" s="80" t="s">
        <v>108</v>
      </c>
      <c r="C202" s="79">
        <v>400</v>
      </c>
      <c r="D202" s="75" t="e">
        <f>#REF!*2</f>
        <v>#REF!</v>
      </c>
      <c r="E202" s="96">
        <v>60</v>
      </c>
      <c r="F202" s="77">
        <f aca="true" t="shared" si="12" ref="F202:F218">E202*75</f>
        <v>4500</v>
      </c>
      <c r="G202" s="78" t="s">
        <v>261</v>
      </c>
    </row>
    <row r="203" spans="1:6" s="68" customFormat="1" ht="12.75">
      <c r="A203" s="90">
        <v>75041</v>
      </c>
      <c r="B203" s="87" t="s">
        <v>109</v>
      </c>
      <c r="C203" s="90">
        <v>400</v>
      </c>
      <c r="D203" s="65" t="e">
        <f>#REF!*2</f>
        <v>#REF!</v>
      </c>
      <c r="E203" s="93">
        <v>69</v>
      </c>
      <c r="F203" s="67">
        <f t="shared" si="12"/>
        <v>5175</v>
      </c>
    </row>
    <row r="204" spans="1:6" s="68" customFormat="1" ht="12.75">
      <c r="A204" s="90">
        <v>75042</v>
      </c>
      <c r="B204" s="87" t="s">
        <v>110</v>
      </c>
      <c r="C204" s="90">
        <v>400</v>
      </c>
      <c r="D204" s="65" t="e">
        <f>#REF!*2</f>
        <v>#REF!</v>
      </c>
      <c r="E204" s="93">
        <v>71.5</v>
      </c>
      <c r="F204" s="67">
        <f t="shared" si="12"/>
        <v>5362.5</v>
      </c>
    </row>
    <row r="205" spans="1:7" s="78" customFormat="1" ht="12.75">
      <c r="A205" s="79">
        <v>75043</v>
      </c>
      <c r="B205" s="80" t="s">
        <v>111</v>
      </c>
      <c r="C205" s="79">
        <v>400</v>
      </c>
      <c r="D205" s="75" t="e">
        <f>#REF!*2</f>
        <v>#REF!</v>
      </c>
      <c r="E205" s="96">
        <v>72</v>
      </c>
      <c r="F205" s="77">
        <f t="shared" si="12"/>
        <v>5400</v>
      </c>
      <c r="G205" s="78" t="s">
        <v>261</v>
      </c>
    </row>
    <row r="206" spans="1:7" s="78" customFormat="1" ht="12.75">
      <c r="A206" s="79">
        <v>75044</v>
      </c>
      <c r="B206" s="80" t="s">
        <v>112</v>
      </c>
      <c r="C206" s="79">
        <v>400</v>
      </c>
      <c r="D206" s="75" t="e">
        <f>#REF!*2</f>
        <v>#REF!</v>
      </c>
      <c r="E206" s="96">
        <v>69</v>
      </c>
      <c r="F206" s="77">
        <f t="shared" si="12"/>
        <v>5175</v>
      </c>
      <c r="G206" s="78" t="s">
        <v>261</v>
      </c>
    </row>
    <row r="207" spans="1:6" s="71" customFormat="1" ht="12.75">
      <c r="A207" s="90">
        <v>75045</v>
      </c>
      <c r="B207" s="87" t="s">
        <v>113</v>
      </c>
      <c r="C207" s="90">
        <v>400</v>
      </c>
      <c r="D207" s="69" t="e">
        <f>#REF!*2</f>
        <v>#REF!</v>
      </c>
      <c r="E207" s="97">
        <v>70</v>
      </c>
      <c r="F207" s="70">
        <f t="shared" si="12"/>
        <v>5250</v>
      </c>
    </row>
    <row r="208" spans="1:7" s="78" customFormat="1" ht="12.75">
      <c r="A208" s="72">
        <v>75046</v>
      </c>
      <c r="B208" s="80" t="s">
        <v>114</v>
      </c>
      <c r="C208" s="79">
        <v>400</v>
      </c>
      <c r="D208" s="75" t="e">
        <f>#REF!*2</f>
        <v>#REF!</v>
      </c>
      <c r="E208" s="96">
        <v>72</v>
      </c>
      <c r="F208" s="77">
        <f t="shared" si="12"/>
        <v>5400</v>
      </c>
      <c r="G208" s="78" t="s">
        <v>261</v>
      </c>
    </row>
    <row r="209" spans="1:6" s="71" customFormat="1" ht="12.75">
      <c r="A209" s="62">
        <v>75047</v>
      </c>
      <c r="B209" s="87" t="s">
        <v>115</v>
      </c>
      <c r="C209" s="90">
        <v>400</v>
      </c>
      <c r="D209" s="69" t="e">
        <f>#REF!*2</f>
        <v>#REF!</v>
      </c>
      <c r="E209" s="97">
        <v>69</v>
      </c>
      <c r="F209" s="70">
        <f t="shared" si="12"/>
        <v>5175</v>
      </c>
    </row>
    <row r="210" spans="1:6" s="71" customFormat="1" ht="12.75">
      <c r="A210" s="62">
        <v>75048</v>
      </c>
      <c r="B210" s="87" t="s">
        <v>116</v>
      </c>
      <c r="C210" s="90">
        <v>400</v>
      </c>
      <c r="D210" s="69" t="e">
        <f>#REF!*2</f>
        <v>#REF!</v>
      </c>
      <c r="E210" s="97">
        <v>103</v>
      </c>
      <c r="F210" s="70">
        <f t="shared" si="12"/>
        <v>7725</v>
      </c>
    </row>
    <row r="211" spans="1:6" s="71" customFormat="1" ht="12.75">
      <c r="A211" s="62">
        <v>75049</v>
      </c>
      <c r="B211" s="87" t="s">
        <v>117</v>
      </c>
      <c r="C211" s="90">
        <v>400</v>
      </c>
      <c r="D211" s="69" t="e">
        <f>#REF!*2</f>
        <v>#REF!</v>
      </c>
      <c r="E211" s="97">
        <v>69</v>
      </c>
      <c r="F211" s="70">
        <f t="shared" si="12"/>
        <v>5175</v>
      </c>
    </row>
    <row r="212" spans="1:7" s="78" customFormat="1" ht="12.75">
      <c r="A212" s="72">
        <v>75050</v>
      </c>
      <c r="B212" s="80" t="s">
        <v>118</v>
      </c>
      <c r="C212" s="79">
        <v>400</v>
      </c>
      <c r="D212" s="75" t="e">
        <f>#REF!*2</f>
        <v>#REF!</v>
      </c>
      <c r="E212" s="96">
        <v>69</v>
      </c>
      <c r="F212" s="77">
        <f t="shared" si="12"/>
        <v>5175</v>
      </c>
      <c r="G212" s="78" t="s">
        <v>261</v>
      </c>
    </row>
    <row r="213" spans="1:6" s="71" customFormat="1" ht="12.75">
      <c r="A213" s="62">
        <v>75060</v>
      </c>
      <c r="B213" s="87" t="s">
        <v>119</v>
      </c>
      <c r="C213" s="90">
        <v>500</v>
      </c>
      <c r="D213" s="69" t="e">
        <f>#REF!*2</f>
        <v>#REF!</v>
      </c>
      <c r="E213" s="97">
        <v>62</v>
      </c>
      <c r="F213" s="70">
        <f t="shared" si="12"/>
        <v>4650</v>
      </c>
    </row>
    <row r="214" spans="1:7" s="78" customFormat="1" ht="12.75">
      <c r="A214" s="72">
        <v>75061</v>
      </c>
      <c r="B214" s="80" t="s">
        <v>120</v>
      </c>
      <c r="C214" s="79">
        <v>500</v>
      </c>
      <c r="D214" s="75" t="e">
        <f>#REF!*2</f>
        <v>#REF!</v>
      </c>
      <c r="E214" s="96">
        <v>65</v>
      </c>
      <c r="F214" s="77">
        <f t="shared" si="12"/>
        <v>4875</v>
      </c>
      <c r="G214" s="78" t="s">
        <v>261</v>
      </c>
    </row>
    <row r="215" spans="1:7" s="78" customFormat="1" ht="12.75">
      <c r="A215" s="72">
        <v>75062</v>
      </c>
      <c r="B215" s="80" t="s">
        <v>121</v>
      </c>
      <c r="C215" s="79">
        <v>500</v>
      </c>
      <c r="D215" s="75" t="e">
        <f>#REF!*2</f>
        <v>#REF!</v>
      </c>
      <c r="E215" s="96">
        <v>65</v>
      </c>
      <c r="F215" s="77">
        <f t="shared" si="12"/>
        <v>4875</v>
      </c>
      <c r="G215" s="78" t="s">
        <v>261</v>
      </c>
    </row>
    <row r="216" spans="1:7" s="78" customFormat="1" ht="12.75">
      <c r="A216" s="72">
        <v>75063</v>
      </c>
      <c r="B216" s="80" t="s">
        <v>122</v>
      </c>
      <c r="C216" s="79">
        <v>500</v>
      </c>
      <c r="D216" s="75" t="e">
        <f>#REF!*2</f>
        <v>#REF!</v>
      </c>
      <c r="E216" s="96">
        <v>65</v>
      </c>
      <c r="F216" s="77">
        <f t="shared" si="12"/>
        <v>4875</v>
      </c>
      <c r="G216" s="78" t="s">
        <v>261</v>
      </c>
    </row>
    <row r="217" spans="1:6" s="71" customFormat="1" ht="12.75">
      <c r="A217" s="62">
        <v>75031</v>
      </c>
      <c r="B217" s="87" t="s">
        <v>123</v>
      </c>
      <c r="C217" s="90">
        <v>500</v>
      </c>
      <c r="D217" s="69" t="e">
        <f>#REF!*2</f>
        <v>#REF!</v>
      </c>
      <c r="E217" s="97">
        <v>71</v>
      </c>
      <c r="F217" s="70">
        <f t="shared" si="12"/>
        <v>5325</v>
      </c>
    </row>
    <row r="218" spans="1:6" s="71" customFormat="1" ht="12.75">
      <c r="A218" s="62">
        <v>75030</v>
      </c>
      <c r="B218" s="87" t="s">
        <v>142</v>
      </c>
      <c r="C218" s="90">
        <v>500</v>
      </c>
      <c r="D218" s="69" t="e">
        <f>#REF!*2</f>
        <v>#REF!</v>
      </c>
      <c r="E218" s="97">
        <v>53</v>
      </c>
      <c r="F218" s="70">
        <f t="shared" si="12"/>
        <v>3975</v>
      </c>
    </row>
    <row r="219" spans="1:6" ht="28.5" customHeight="1">
      <c r="A219" s="133" t="s">
        <v>183</v>
      </c>
      <c r="B219" s="134"/>
      <c r="C219" s="134"/>
      <c r="D219" s="134"/>
      <c r="E219" s="135"/>
      <c r="F219" s="60"/>
    </row>
    <row r="220" spans="1:7" s="78" customFormat="1" ht="12.75">
      <c r="A220" s="72">
        <v>75070</v>
      </c>
      <c r="B220" s="80" t="s">
        <v>124</v>
      </c>
      <c r="C220" s="79">
        <v>30</v>
      </c>
      <c r="D220" s="75" t="e">
        <f>#REF!*2</f>
        <v>#REF!</v>
      </c>
      <c r="E220" s="96">
        <v>38</v>
      </c>
      <c r="F220" s="77">
        <f aca="true" t="shared" si="13" ref="F220:F235">E220*75</f>
        <v>2850</v>
      </c>
      <c r="G220" s="78" t="s">
        <v>261</v>
      </c>
    </row>
    <row r="221" spans="1:7" s="78" customFormat="1" ht="12.75">
      <c r="A221" s="72">
        <v>75071</v>
      </c>
      <c r="B221" s="80" t="s">
        <v>125</v>
      </c>
      <c r="C221" s="79">
        <v>30</v>
      </c>
      <c r="D221" s="75" t="e">
        <f>#REF!*2</f>
        <v>#REF!</v>
      </c>
      <c r="E221" s="96">
        <v>39</v>
      </c>
      <c r="F221" s="77">
        <f t="shared" si="13"/>
        <v>2925</v>
      </c>
      <c r="G221" s="78" t="s">
        <v>261</v>
      </c>
    </row>
    <row r="222" spans="1:7" s="78" customFormat="1" ht="12.75">
      <c r="A222" s="72">
        <v>75072</v>
      </c>
      <c r="B222" s="80" t="s">
        <v>126</v>
      </c>
      <c r="C222" s="79">
        <v>30</v>
      </c>
      <c r="D222" s="75" t="e">
        <f>#REF!*2</f>
        <v>#REF!</v>
      </c>
      <c r="E222" s="96">
        <v>41</v>
      </c>
      <c r="F222" s="77">
        <f t="shared" si="13"/>
        <v>3075</v>
      </c>
      <c r="G222" s="78" t="s">
        <v>261</v>
      </c>
    </row>
    <row r="223" spans="1:7" s="78" customFormat="1" ht="12.75">
      <c r="A223" s="72">
        <v>75073</v>
      </c>
      <c r="B223" s="80" t="s">
        <v>127</v>
      </c>
      <c r="C223" s="79">
        <v>30</v>
      </c>
      <c r="D223" s="75" t="e">
        <f>#REF!*2</f>
        <v>#REF!</v>
      </c>
      <c r="E223" s="96">
        <v>35</v>
      </c>
      <c r="F223" s="77">
        <f t="shared" si="13"/>
        <v>2625</v>
      </c>
      <c r="G223" s="78" t="s">
        <v>261</v>
      </c>
    </row>
    <row r="224" spans="1:7" s="78" customFormat="1" ht="12.75">
      <c r="A224" s="72">
        <v>75074</v>
      </c>
      <c r="B224" s="80" t="s">
        <v>128</v>
      </c>
      <c r="C224" s="79">
        <v>30</v>
      </c>
      <c r="D224" s="75" t="e">
        <f>#REF!*2</f>
        <v>#REF!</v>
      </c>
      <c r="E224" s="96">
        <v>38</v>
      </c>
      <c r="F224" s="77">
        <f t="shared" si="13"/>
        <v>2850</v>
      </c>
      <c r="G224" s="78" t="s">
        <v>261</v>
      </c>
    </row>
    <row r="225" spans="1:7" s="78" customFormat="1" ht="12.75">
      <c r="A225" s="72">
        <v>75075</v>
      </c>
      <c r="B225" s="80" t="s">
        <v>129</v>
      </c>
      <c r="C225" s="79">
        <v>30</v>
      </c>
      <c r="D225" s="75" t="e">
        <f>#REF!*2</f>
        <v>#REF!</v>
      </c>
      <c r="E225" s="96">
        <v>44</v>
      </c>
      <c r="F225" s="77">
        <f t="shared" si="13"/>
        <v>3300</v>
      </c>
      <c r="G225" s="78" t="s">
        <v>261</v>
      </c>
    </row>
    <row r="226" spans="1:7" s="78" customFormat="1" ht="12.75">
      <c r="A226" s="72">
        <v>75076</v>
      </c>
      <c r="B226" s="80" t="s">
        <v>130</v>
      </c>
      <c r="C226" s="79">
        <v>30</v>
      </c>
      <c r="D226" s="75" t="e">
        <f>#REF!*2</f>
        <v>#REF!</v>
      </c>
      <c r="E226" s="96">
        <v>51</v>
      </c>
      <c r="F226" s="77">
        <f t="shared" si="13"/>
        <v>3825</v>
      </c>
      <c r="G226" s="78" t="s">
        <v>261</v>
      </c>
    </row>
    <row r="227" spans="1:7" s="78" customFormat="1" ht="12.75">
      <c r="A227" s="72">
        <v>75077</v>
      </c>
      <c r="B227" s="80" t="s">
        <v>131</v>
      </c>
      <c r="C227" s="79">
        <v>30</v>
      </c>
      <c r="D227" s="75" t="e">
        <f>#REF!*2</f>
        <v>#REF!</v>
      </c>
      <c r="E227" s="96">
        <v>38</v>
      </c>
      <c r="F227" s="77">
        <f t="shared" si="13"/>
        <v>2850</v>
      </c>
      <c r="G227" s="78" t="s">
        <v>261</v>
      </c>
    </row>
    <row r="228" spans="1:7" s="78" customFormat="1" ht="12.75">
      <c r="A228" s="72">
        <v>75078</v>
      </c>
      <c r="B228" s="80" t="s">
        <v>132</v>
      </c>
      <c r="C228" s="79">
        <v>30</v>
      </c>
      <c r="D228" s="75" t="e">
        <f>#REF!*2</f>
        <v>#REF!</v>
      </c>
      <c r="E228" s="96">
        <v>38</v>
      </c>
      <c r="F228" s="77">
        <f t="shared" si="13"/>
        <v>2850</v>
      </c>
      <c r="G228" s="78" t="s">
        <v>261</v>
      </c>
    </row>
    <row r="229" spans="1:7" s="78" customFormat="1" ht="12.75">
      <c r="A229" s="72">
        <v>75079</v>
      </c>
      <c r="B229" s="80" t="s">
        <v>133</v>
      </c>
      <c r="C229" s="79">
        <v>30</v>
      </c>
      <c r="D229" s="75" t="e">
        <f>#REF!*2</f>
        <v>#REF!</v>
      </c>
      <c r="E229" s="96">
        <v>55</v>
      </c>
      <c r="F229" s="77">
        <f t="shared" si="13"/>
        <v>4125</v>
      </c>
      <c r="G229" s="78" t="s">
        <v>261</v>
      </c>
    </row>
    <row r="230" spans="1:7" s="78" customFormat="1" ht="12.75">
      <c r="A230" s="72">
        <v>75080</v>
      </c>
      <c r="B230" s="80" t="s">
        <v>134</v>
      </c>
      <c r="C230" s="79">
        <v>30</v>
      </c>
      <c r="D230" s="75" t="e">
        <f>#REF!*2</f>
        <v>#REF!</v>
      </c>
      <c r="E230" s="96">
        <v>46</v>
      </c>
      <c r="F230" s="77">
        <f t="shared" si="13"/>
        <v>3450</v>
      </c>
      <c r="G230" s="78" t="s">
        <v>261</v>
      </c>
    </row>
    <row r="231" spans="1:7" s="78" customFormat="1" ht="12.75">
      <c r="A231" s="72">
        <v>75081</v>
      </c>
      <c r="B231" s="80" t="s">
        <v>135</v>
      </c>
      <c r="C231" s="79">
        <v>30</v>
      </c>
      <c r="D231" s="75" t="e">
        <f>#REF!*2</f>
        <v>#REF!</v>
      </c>
      <c r="E231" s="96">
        <v>44</v>
      </c>
      <c r="F231" s="77">
        <f t="shared" si="13"/>
        <v>3300</v>
      </c>
      <c r="G231" s="78" t="s">
        <v>261</v>
      </c>
    </row>
    <row r="232" spans="1:7" s="54" customFormat="1" ht="28.5" customHeight="1">
      <c r="A232" s="147" t="s">
        <v>184</v>
      </c>
      <c r="B232" s="148"/>
      <c r="C232" s="148"/>
      <c r="D232" s="148"/>
      <c r="E232" s="149"/>
      <c r="F232" s="61"/>
      <c r="G232" s="53" t="s">
        <v>185</v>
      </c>
    </row>
    <row r="233" spans="1:7" ht="18.75" customHeight="1">
      <c r="A233" s="55" t="s">
        <v>186</v>
      </c>
      <c r="B233" s="56" t="s">
        <v>187</v>
      </c>
      <c r="C233" s="25">
        <v>50</v>
      </c>
      <c r="D233" s="19">
        <v>825</v>
      </c>
      <c r="E233" s="57">
        <v>26</v>
      </c>
      <c r="F233" s="60">
        <f t="shared" si="13"/>
        <v>1950</v>
      </c>
      <c r="G233" s="53" t="s">
        <v>185</v>
      </c>
    </row>
    <row r="234" spans="1:7" ht="15.75" customHeight="1">
      <c r="A234" s="55" t="s">
        <v>188</v>
      </c>
      <c r="B234" s="56" t="s">
        <v>189</v>
      </c>
      <c r="C234" s="25">
        <v>200</v>
      </c>
      <c r="D234" s="19">
        <v>1310</v>
      </c>
      <c r="E234" s="57">
        <v>39</v>
      </c>
      <c r="F234" s="60">
        <f t="shared" si="13"/>
        <v>2925</v>
      </c>
      <c r="G234" s="53" t="s">
        <v>185</v>
      </c>
    </row>
    <row r="235" spans="1:7" ht="18.75">
      <c r="A235" s="55" t="s">
        <v>190</v>
      </c>
      <c r="B235" s="56" t="s">
        <v>191</v>
      </c>
      <c r="C235" s="25">
        <v>200</v>
      </c>
      <c r="D235" s="19">
        <v>1150</v>
      </c>
      <c r="E235" s="57">
        <v>34.5</v>
      </c>
      <c r="F235" s="60">
        <f t="shared" si="13"/>
        <v>2587.5</v>
      </c>
      <c r="G235" s="53" t="s">
        <v>185</v>
      </c>
    </row>
    <row r="236" spans="1:5" ht="25.5" customHeight="1">
      <c r="A236" s="145" t="s">
        <v>258</v>
      </c>
      <c r="B236" s="146"/>
      <c r="C236" s="146"/>
      <c r="D236" s="146"/>
      <c r="E236" s="146"/>
    </row>
  </sheetData>
  <mergeCells count="42">
    <mergeCell ref="A236:E236"/>
    <mergeCell ref="A162:E162"/>
    <mergeCell ref="A232:E232"/>
    <mergeCell ref="A201:E201"/>
    <mergeCell ref="A219:E219"/>
    <mergeCell ref="A195:E195"/>
    <mergeCell ref="A189:E189"/>
    <mergeCell ref="A168:E168"/>
    <mergeCell ref="A174:E174"/>
    <mergeCell ref="A184:E184"/>
    <mergeCell ref="A152:E152"/>
    <mergeCell ref="A158:E158"/>
    <mergeCell ref="A102:E102"/>
    <mergeCell ref="A107:E107"/>
    <mergeCell ref="A117:E117"/>
    <mergeCell ref="A121:E121"/>
    <mergeCell ref="A128:E128"/>
    <mergeCell ref="A129:E129"/>
    <mergeCell ref="A140:E140"/>
    <mergeCell ref="A146:E146"/>
    <mergeCell ref="A36:E36"/>
    <mergeCell ref="A26:E26"/>
    <mergeCell ref="A86:E86"/>
    <mergeCell ref="A93:E93"/>
    <mergeCell ref="A66:E66"/>
    <mergeCell ref="A76:E76"/>
    <mergeCell ref="A56:E56"/>
    <mergeCell ref="A47:E47"/>
    <mergeCell ref="A15:E15"/>
    <mergeCell ref="A14:E14"/>
    <mergeCell ref="A7:E7"/>
    <mergeCell ref="A6:E6"/>
    <mergeCell ref="A11:A13"/>
    <mergeCell ref="C11:C13"/>
    <mergeCell ref="B11:B13"/>
    <mergeCell ref="E11:E13"/>
    <mergeCell ref="A9:E9"/>
    <mergeCell ref="F11:F13"/>
    <mergeCell ref="A1:A4"/>
    <mergeCell ref="B1:E5"/>
    <mergeCell ref="A8:E8"/>
    <mergeCell ref="A10:E10"/>
  </mergeCells>
  <printOptions/>
  <pageMargins left="0.75" right="0.2" top="1" bottom="1" header="0.5" footer="0.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2015-06-11T11:38:39Z</cp:lastPrinted>
  <dcterms:created xsi:type="dcterms:W3CDTF">2010-11-04T11:43:28Z</dcterms:created>
  <dcterms:modified xsi:type="dcterms:W3CDTF">2015-09-01T09:00:21Z</dcterms:modified>
  <cp:category/>
  <cp:version/>
  <cp:contentType/>
  <cp:contentStatus/>
</cp:coreProperties>
</file>