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La note Rouge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<sst xmlns="http://schemas.openxmlformats.org/spreadsheetml/2006/main" count="615" uniqueCount="170">
  <si>
    <t>Дата формирования:</t>
  </si>
  <si>
    <t>17.09.2015</t>
  </si>
  <si>
    <t>La note Rouge</t>
  </si>
  <si>
    <t>Цена</t>
  </si>
  <si>
    <t>**A-1022</t>
  </si>
  <si>
    <t>бразилиана</t>
  </si>
  <si>
    <t/>
  </si>
  <si>
    <t>размер</t>
  </si>
  <si>
    <t>количество</t>
  </si>
  <si>
    <t>bordeaux/бордо</t>
  </si>
  <si>
    <t>1</t>
  </si>
  <si>
    <t>436228\\\</t>
  </si>
  <si>
    <t>2</t>
  </si>
  <si>
    <t>436229\\\</t>
  </si>
  <si>
    <t>3</t>
  </si>
  <si>
    <t>436230\\\</t>
  </si>
  <si>
    <t>4</t>
  </si>
  <si>
    <t>436231\\\</t>
  </si>
  <si>
    <t>5</t>
  </si>
  <si>
    <t>436232\\\</t>
  </si>
  <si>
    <t>**A-1024</t>
  </si>
  <si>
    <t>Слип</t>
  </si>
  <si>
    <t>436234\\\</t>
  </si>
  <si>
    <t>436235\\\</t>
  </si>
  <si>
    <t>436236\\\</t>
  </si>
  <si>
    <t>6</t>
  </si>
  <si>
    <t>436237\\\</t>
  </si>
  <si>
    <t>**B-0223</t>
  </si>
  <si>
    <t>Трусы низкая л/т</t>
  </si>
  <si>
    <t>коричневый</t>
  </si>
  <si>
    <t>розовый</t>
  </si>
  <si>
    <t>421542\421578\\</t>
  </si>
  <si>
    <t>421543\421581\\</t>
  </si>
  <si>
    <t>421544\\\</t>
  </si>
  <si>
    <t>421545\\\</t>
  </si>
  <si>
    <t>**B-0226</t>
  </si>
  <si>
    <t>424663\421582\\</t>
  </si>
  <si>
    <t>421586\421584\\</t>
  </si>
  <si>
    <t>421546\421585\\</t>
  </si>
  <si>
    <t>**B-1223</t>
  </si>
  <si>
    <t>красный</t>
  </si>
  <si>
    <t>черный</t>
  </si>
  <si>
    <t>424093\424090\\</t>
  </si>
  <si>
    <t>**B-1226</t>
  </si>
  <si>
    <t>трусы-шорты</t>
  </si>
  <si>
    <t>424082\\\</t>
  </si>
  <si>
    <t>424083\\\</t>
  </si>
  <si>
    <t>424084\\\</t>
  </si>
  <si>
    <t>A-0411</t>
  </si>
  <si>
    <t xml:space="preserve">Пуш - ап формованный гель </t>
  </si>
  <si>
    <t>rosso/красный</t>
  </si>
  <si>
    <t>1B</t>
  </si>
  <si>
    <t>435399\\\</t>
  </si>
  <si>
    <t>2A</t>
  </si>
  <si>
    <t>419310\\\</t>
  </si>
  <si>
    <t>2B</t>
  </si>
  <si>
    <t>419309\\\</t>
  </si>
  <si>
    <t>2C</t>
  </si>
  <si>
    <t>419307\\\</t>
  </si>
  <si>
    <t>3C</t>
  </si>
  <si>
    <t>419311\\\</t>
  </si>
  <si>
    <t>4B</t>
  </si>
  <si>
    <t>419314\\\</t>
  </si>
  <si>
    <t>5B</t>
  </si>
  <si>
    <t>419312\\\</t>
  </si>
  <si>
    <t>A-0414</t>
  </si>
  <si>
    <t>Балконет формованый</t>
  </si>
  <si>
    <t>419315\\\</t>
  </si>
  <si>
    <t>A-0711</t>
  </si>
  <si>
    <t>серый/grigio</t>
  </si>
  <si>
    <t>391321\\\</t>
  </si>
  <si>
    <t>4C</t>
  </si>
  <si>
    <t>391317\\\</t>
  </si>
  <si>
    <t>A-1011</t>
  </si>
  <si>
    <t>Дублированная чашка</t>
  </si>
  <si>
    <t>436183\\\</t>
  </si>
  <si>
    <t>436184\\\</t>
  </si>
  <si>
    <t>436185\\\</t>
  </si>
  <si>
    <t>436181\\\</t>
  </si>
  <si>
    <t>3B</t>
  </si>
  <si>
    <t>436186\\\</t>
  </si>
  <si>
    <t>436180\\\</t>
  </si>
  <si>
    <t>436187\\\</t>
  </si>
  <si>
    <t>436188\\\</t>
  </si>
  <si>
    <t>436189\\\</t>
  </si>
  <si>
    <t>A-1012</t>
  </si>
  <si>
    <t>Пуш - ап  формованный</t>
  </si>
  <si>
    <t>412622\\\</t>
  </si>
  <si>
    <t>A-1013</t>
  </si>
  <si>
    <t>436182\\\</t>
  </si>
  <si>
    <t>3D</t>
  </si>
  <si>
    <t>436190\\\</t>
  </si>
  <si>
    <t>3E</t>
  </si>
  <si>
    <t>436191\\\</t>
  </si>
  <si>
    <t>3F</t>
  </si>
  <si>
    <t>436192\\\</t>
  </si>
  <si>
    <t>436193\\\</t>
  </si>
  <si>
    <t>4D</t>
  </si>
  <si>
    <t>436194\\\</t>
  </si>
  <si>
    <t>4E</t>
  </si>
  <si>
    <t>436195\\\</t>
  </si>
  <si>
    <t>4F</t>
  </si>
  <si>
    <t>436196\\\</t>
  </si>
  <si>
    <t>5C</t>
  </si>
  <si>
    <t>436197\\\</t>
  </si>
  <si>
    <t>5D</t>
  </si>
  <si>
    <t>436198\\\</t>
  </si>
  <si>
    <t>5E</t>
  </si>
  <si>
    <t>436199\\\</t>
  </si>
  <si>
    <t>5F</t>
  </si>
  <si>
    <t>436200\\\</t>
  </si>
  <si>
    <t>6C</t>
  </si>
  <si>
    <t>436201\\\</t>
  </si>
  <si>
    <t>6D</t>
  </si>
  <si>
    <t>436224\\\</t>
  </si>
  <si>
    <t>6E</t>
  </si>
  <si>
    <t>436226\\\</t>
  </si>
  <si>
    <t>A-1014</t>
  </si>
  <si>
    <t>серый</t>
  </si>
  <si>
    <t>391551\391395\\</t>
  </si>
  <si>
    <t>424544\\\</t>
  </si>
  <si>
    <t>391554\\\</t>
  </si>
  <si>
    <t>391553\\\</t>
  </si>
  <si>
    <t>391549\\\</t>
  </si>
  <si>
    <t>391555\\\</t>
  </si>
  <si>
    <t>B-0211</t>
  </si>
  <si>
    <t>424658\421552\\</t>
  </si>
  <si>
    <t>421514\421557\\</t>
  </si>
  <si>
    <t>421550\421556\\</t>
  </si>
  <si>
    <t>\421551\\</t>
  </si>
  <si>
    <t>B-0214</t>
  </si>
  <si>
    <t>424659\421567\\</t>
  </si>
  <si>
    <t>2D</t>
  </si>
  <si>
    <t>421519\421564\\</t>
  </si>
  <si>
    <t>421520\421561\\</t>
  </si>
  <si>
    <t>421525\421559\\</t>
  </si>
  <si>
    <t>\421563\\</t>
  </si>
  <si>
    <t>\421566\\</t>
  </si>
  <si>
    <t>\421568\\</t>
  </si>
  <si>
    <t>B-0216</t>
  </si>
  <si>
    <t>Мягкая чашка полупоролон</t>
  </si>
  <si>
    <t>421529\421577\\</t>
  </si>
  <si>
    <t>421530\421576\\</t>
  </si>
  <si>
    <t>421531\421574\\</t>
  </si>
  <si>
    <t>421533\421571\\</t>
  </si>
  <si>
    <t>421534\421575\\</t>
  </si>
  <si>
    <t>421537\421570\\</t>
  </si>
  <si>
    <t>421538\\\</t>
  </si>
  <si>
    <t>5G</t>
  </si>
  <si>
    <t>424049\\\</t>
  </si>
  <si>
    <t>424050\\\</t>
  </si>
  <si>
    <t>424051\\\</t>
  </si>
  <si>
    <t>6F</t>
  </si>
  <si>
    <t>424052\\\</t>
  </si>
  <si>
    <t>B-1212</t>
  </si>
  <si>
    <t>Формованная чашка</t>
  </si>
  <si>
    <t>424055\424053\\</t>
  </si>
  <si>
    <t>424059\424056\\</t>
  </si>
  <si>
    <t>424058\424063\\</t>
  </si>
  <si>
    <t>424060\424067\\</t>
  </si>
  <si>
    <t>424061\\\</t>
  </si>
  <si>
    <t>424062\\\</t>
  </si>
  <si>
    <t>B-1214</t>
  </si>
  <si>
    <t>424069\424071\\</t>
  </si>
  <si>
    <t>424080\424068\\</t>
  </si>
  <si>
    <t>\424073\\</t>
  </si>
  <si>
    <t>\424076\\</t>
  </si>
  <si>
    <t>\424075\\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</si>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</sst>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1457325</xdr:colOff>
      <xdr:row>13</xdr:row>
      <xdr:rowOff>57150</xdr:rowOff>
    </xdr:to>
    <xdr:pic>
      <xdr:nvPicPr>
        <xdr:cNvPr id="1" name="Picture 2" descr="37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1628775</xdr:colOff>
      <xdr:row>25</xdr:row>
      <xdr:rowOff>85725</xdr:rowOff>
    </xdr:to>
    <xdr:pic>
      <xdr:nvPicPr>
        <xdr:cNvPr id="2" name="Picture 3" descr="373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7527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38100</xdr:rowOff>
    </xdr:from>
    <xdr:to>
      <xdr:col>1</xdr:col>
      <xdr:colOff>1628775</xdr:colOff>
      <xdr:row>37</xdr:row>
      <xdr:rowOff>85725</xdr:rowOff>
    </xdr:to>
    <xdr:pic>
      <xdr:nvPicPr>
        <xdr:cNvPr id="3" name="Picture 4" descr="394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8958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39</xdr:row>
      <xdr:rowOff>38100</xdr:rowOff>
    </xdr:from>
    <xdr:to>
      <xdr:col>1</xdr:col>
      <xdr:colOff>1628775</xdr:colOff>
      <xdr:row>49</xdr:row>
      <xdr:rowOff>114300</xdr:rowOff>
    </xdr:to>
    <xdr:pic>
      <xdr:nvPicPr>
        <xdr:cNvPr id="4" name="Picture 5" descr="394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70389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51</xdr:row>
      <xdr:rowOff>38100</xdr:rowOff>
    </xdr:from>
    <xdr:to>
      <xdr:col>1</xdr:col>
      <xdr:colOff>1457325</xdr:colOff>
      <xdr:row>62</xdr:row>
      <xdr:rowOff>9525</xdr:rowOff>
    </xdr:to>
    <xdr:pic>
      <xdr:nvPicPr>
        <xdr:cNvPr id="5" name="Picture 6" descr="395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91535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38100</xdr:rowOff>
    </xdr:from>
    <xdr:to>
      <xdr:col>1</xdr:col>
      <xdr:colOff>1457325</xdr:colOff>
      <xdr:row>73</xdr:row>
      <xdr:rowOff>114300</xdr:rowOff>
    </xdr:to>
    <xdr:pic>
      <xdr:nvPicPr>
        <xdr:cNvPr id="6" name="Picture 7" descr="395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12109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38100</xdr:rowOff>
    </xdr:from>
    <xdr:to>
      <xdr:col>1</xdr:col>
      <xdr:colOff>1628775</xdr:colOff>
      <xdr:row>85</xdr:row>
      <xdr:rowOff>0</xdr:rowOff>
    </xdr:to>
    <xdr:pic>
      <xdr:nvPicPr>
        <xdr:cNvPr id="7" name="Picture 8" descr="3810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33254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87</xdr:row>
      <xdr:rowOff>38100</xdr:rowOff>
    </xdr:from>
    <xdr:to>
      <xdr:col>1</xdr:col>
      <xdr:colOff>1628775</xdr:colOff>
      <xdr:row>98</xdr:row>
      <xdr:rowOff>9525</xdr:rowOff>
    </xdr:to>
    <xdr:pic>
      <xdr:nvPicPr>
        <xdr:cNvPr id="8" name="Picture 9" descr="3810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155543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99</xdr:row>
      <xdr:rowOff>38100</xdr:rowOff>
    </xdr:from>
    <xdr:to>
      <xdr:col>1</xdr:col>
      <xdr:colOff>1628775</xdr:colOff>
      <xdr:row>109</xdr:row>
      <xdr:rowOff>142875</xdr:rowOff>
    </xdr:to>
    <xdr:pic>
      <xdr:nvPicPr>
        <xdr:cNvPr id="9" name="Picture 10" descr="373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176117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111</xdr:row>
      <xdr:rowOff>38100</xdr:rowOff>
    </xdr:from>
    <xdr:to>
      <xdr:col>1</xdr:col>
      <xdr:colOff>1457325</xdr:colOff>
      <xdr:row>120</xdr:row>
      <xdr:rowOff>161925</xdr:rowOff>
    </xdr:to>
    <xdr:pic>
      <xdr:nvPicPr>
        <xdr:cNvPr id="10" name="Picture 11" descr="3958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1969770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124</xdr:row>
      <xdr:rowOff>38100</xdr:rowOff>
    </xdr:from>
    <xdr:to>
      <xdr:col>1</xdr:col>
      <xdr:colOff>1457325</xdr:colOff>
      <xdr:row>135</xdr:row>
      <xdr:rowOff>9525</xdr:rowOff>
    </xdr:to>
    <xdr:pic>
      <xdr:nvPicPr>
        <xdr:cNvPr id="11" name="Picture 12" descr="3877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221456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136</xdr:row>
      <xdr:rowOff>38100</xdr:rowOff>
    </xdr:from>
    <xdr:to>
      <xdr:col>1</xdr:col>
      <xdr:colOff>1457325</xdr:colOff>
      <xdr:row>145</xdr:row>
      <xdr:rowOff>161925</xdr:rowOff>
    </xdr:to>
    <xdr:pic>
      <xdr:nvPicPr>
        <xdr:cNvPr id="12" name="Picture 13" descr="3999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242030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155</xdr:row>
      <xdr:rowOff>38100</xdr:rowOff>
    </xdr:from>
    <xdr:to>
      <xdr:col>1</xdr:col>
      <xdr:colOff>1457325</xdr:colOff>
      <xdr:row>165</xdr:row>
      <xdr:rowOff>28575</xdr:rowOff>
    </xdr:to>
    <xdr:pic>
      <xdr:nvPicPr>
        <xdr:cNvPr id="13" name="Picture 14" descr="3737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2779395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167</xdr:row>
      <xdr:rowOff>38100</xdr:rowOff>
    </xdr:from>
    <xdr:to>
      <xdr:col>1</xdr:col>
      <xdr:colOff>1628775</xdr:colOff>
      <xdr:row>177</xdr:row>
      <xdr:rowOff>85725</xdr:rowOff>
    </xdr:to>
    <xdr:pic>
      <xdr:nvPicPr>
        <xdr:cNvPr id="14" name="Picture 15" descr="3940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299942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179</xdr:row>
      <xdr:rowOff>38100</xdr:rowOff>
    </xdr:from>
    <xdr:to>
      <xdr:col>1</xdr:col>
      <xdr:colOff>1628775</xdr:colOff>
      <xdr:row>189</xdr:row>
      <xdr:rowOff>0</xdr:rowOff>
    </xdr:to>
    <xdr:pic>
      <xdr:nvPicPr>
        <xdr:cNvPr id="15" name="Picture 16" descr="3940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625" y="321373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191</xdr:row>
      <xdr:rowOff>38100</xdr:rowOff>
    </xdr:from>
    <xdr:to>
      <xdr:col>1</xdr:col>
      <xdr:colOff>1647825</xdr:colOff>
      <xdr:row>200</xdr:row>
      <xdr:rowOff>28575</xdr:rowOff>
    </xdr:to>
    <xdr:pic>
      <xdr:nvPicPr>
        <xdr:cNvPr id="16" name="Picture 17" descr="3940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34366200"/>
          <a:ext cx="16002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206</xdr:row>
      <xdr:rowOff>38100</xdr:rowOff>
    </xdr:from>
    <xdr:to>
      <xdr:col>1</xdr:col>
      <xdr:colOff>1457325</xdr:colOff>
      <xdr:row>216</xdr:row>
      <xdr:rowOff>28575</xdr:rowOff>
    </xdr:to>
    <xdr:pic>
      <xdr:nvPicPr>
        <xdr:cNvPr id="17" name="Picture 18" descr="3955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371951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218</xdr:row>
      <xdr:rowOff>38100</xdr:rowOff>
    </xdr:from>
    <xdr:to>
      <xdr:col>1</xdr:col>
      <xdr:colOff>1457325</xdr:colOff>
      <xdr:row>228</xdr:row>
      <xdr:rowOff>57150</xdr:rowOff>
    </xdr:to>
    <xdr:pic>
      <xdr:nvPicPr>
        <xdr:cNvPr id="18" name="Picture 19" descr="3955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3939540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8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G3+G15+G27+G39+G51+G63+G75+G87+G99+G111+G124+G136+G155+G167+G179+G191+G206+G218</f>
        <v>0</v>
      </c>
      <c r="H2" s="5">
        <f>H3+H15+H27+H39+H51+H63+H75+H87+H99+H111+H124+H136+H155+H167+H179+H191+H206+H218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357.01</v>
      </c>
      <c r="F3" s="9"/>
      <c r="G3" s="10">
        <f>SUM(D6:D10)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spans="1:8" ht="15">
      <c r="A8" s="14" t="s">
        <v>15</v>
      </c>
      <c r="B8" s="16"/>
      <c r="C8" s="12" t="s">
        <v>14</v>
      </c>
      <c r="D8" s="13"/>
      <c r="E8" s="12" t="s">
        <v>6</v>
      </c>
      <c r="F8" s="13"/>
      <c r="G8" s="12" t="s">
        <v>6</v>
      </c>
      <c r="H8" s="13"/>
    </row>
    <row r="9" spans="1:8" ht="15">
      <c r="A9" s="14" t="s">
        <v>17</v>
      </c>
      <c r="B9" s="16"/>
      <c r="C9" s="12" t="s">
        <v>16</v>
      </c>
      <c r="D9" s="13"/>
      <c r="E9" s="12" t="s">
        <v>6</v>
      </c>
      <c r="F9" s="13"/>
      <c r="G9" s="12" t="s">
        <v>6</v>
      </c>
      <c r="H9" s="13"/>
    </row>
    <row r="10" spans="1:8" ht="15">
      <c r="A10" s="14" t="s">
        <v>19</v>
      </c>
      <c r="B10" s="16"/>
      <c r="C10" s="12" t="s">
        <v>18</v>
      </c>
      <c r="D10" s="13"/>
      <c r="E10" s="12" t="s">
        <v>6</v>
      </c>
      <c r="F10" s="13"/>
      <c r="G10" s="12" t="s">
        <v>6</v>
      </c>
      <c r="H10" s="13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20</v>
      </c>
      <c r="C15" s="6" t="s">
        <v>21</v>
      </c>
      <c r="D15" s="7" t="s">
        <v>3</v>
      </c>
      <c r="E15" s="8">
        <v>382.2</v>
      </c>
      <c r="F15" s="9"/>
      <c r="G15" s="10">
        <f>SUM(D18:D21)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22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23</v>
      </c>
      <c r="B19" s="16"/>
      <c r="C19" s="12" t="s">
        <v>16</v>
      </c>
      <c r="D19" s="13"/>
      <c r="E19" s="12" t="s">
        <v>6</v>
      </c>
      <c r="F19" s="13"/>
      <c r="G19" s="12" t="s">
        <v>6</v>
      </c>
      <c r="H19" s="13"/>
    </row>
    <row r="20" spans="1:8" ht="15">
      <c r="A20" s="14" t="s">
        <v>24</v>
      </c>
      <c r="B20" s="16"/>
      <c r="C20" s="12" t="s">
        <v>18</v>
      </c>
      <c r="D20" s="13"/>
      <c r="E20" s="12" t="s">
        <v>6</v>
      </c>
      <c r="F20" s="13"/>
      <c r="G20" s="12" t="s">
        <v>6</v>
      </c>
      <c r="H20" s="13"/>
    </row>
    <row r="21" spans="1:8" ht="15">
      <c r="A21" s="14" t="s">
        <v>26</v>
      </c>
      <c r="B21" s="16"/>
      <c r="C21" s="12" t="s">
        <v>25</v>
      </c>
      <c r="D21" s="13"/>
      <c r="E21" s="12" t="s">
        <v>6</v>
      </c>
      <c r="F21" s="13"/>
      <c r="G21" s="12" t="s">
        <v>6</v>
      </c>
      <c r="H21" s="13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27</v>
      </c>
      <c r="C27" s="6" t="s">
        <v>28</v>
      </c>
      <c r="D27" s="7" t="s">
        <v>3</v>
      </c>
      <c r="E27" s="8">
        <v>452.55</v>
      </c>
      <c r="F27" s="9"/>
      <c r="G27" s="10">
        <f>SUM(D30:D33)+SUM(F30:F31)</f>
        <v>0</v>
      </c>
      <c r="H27" s="10">
        <f>E27*G27</f>
        <v>0</v>
      </c>
    </row>
    <row r="28" spans="2:8" ht="15">
      <c r="B28" s="16" t="s">
        <v>6</v>
      </c>
      <c r="C28" s="17" t="s">
        <v>29</v>
      </c>
      <c r="D28" s="17"/>
      <c r="E28" s="17" t="s">
        <v>30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31</v>
      </c>
      <c r="B30" s="16"/>
      <c r="C30" s="12" t="s">
        <v>14</v>
      </c>
      <c r="D30" s="13"/>
      <c r="E30" s="12" t="s">
        <v>14</v>
      </c>
      <c r="F30" s="13"/>
      <c r="G30" s="12" t="s">
        <v>6</v>
      </c>
      <c r="H30" s="13"/>
    </row>
    <row r="31" spans="1:8" ht="15">
      <c r="A31" s="14" t="s">
        <v>32</v>
      </c>
      <c r="B31" s="16"/>
      <c r="C31" s="12" t="s">
        <v>16</v>
      </c>
      <c r="D31" s="13"/>
      <c r="E31" s="12" t="s">
        <v>18</v>
      </c>
      <c r="F31" s="13"/>
      <c r="G31" s="12" t="s">
        <v>6</v>
      </c>
      <c r="H31" s="13"/>
    </row>
    <row r="32" spans="1:8" ht="15">
      <c r="A32" s="14" t="s">
        <v>33</v>
      </c>
      <c r="B32" s="16"/>
      <c r="C32" s="12" t="s">
        <v>18</v>
      </c>
      <c r="D32" s="13"/>
      <c r="E32" s="12" t="s">
        <v>6</v>
      </c>
      <c r="F32" s="13"/>
      <c r="G32" s="12" t="s">
        <v>6</v>
      </c>
      <c r="H32" s="13"/>
    </row>
    <row r="33" spans="1:8" ht="15">
      <c r="A33" s="14" t="s">
        <v>34</v>
      </c>
      <c r="B33" s="16"/>
      <c r="C33" s="12" t="s">
        <v>25</v>
      </c>
      <c r="D33" s="13"/>
      <c r="E33" s="12" t="s">
        <v>6</v>
      </c>
      <c r="F33" s="13"/>
      <c r="G33" s="12" t="s">
        <v>6</v>
      </c>
      <c r="H33" s="13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35</v>
      </c>
      <c r="C39" s="6" t="s">
        <v>28</v>
      </c>
      <c r="D39" s="7" t="s">
        <v>3</v>
      </c>
      <c r="E39" s="8">
        <v>468.31</v>
      </c>
      <c r="F39" s="9"/>
      <c r="G39" s="10">
        <f>SUM(D42:D44)+SUM(F42:F44)</f>
        <v>0</v>
      </c>
      <c r="H39" s="10">
        <f>E39*G39</f>
        <v>0</v>
      </c>
    </row>
    <row r="40" spans="2:8" ht="15">
      <c r="B40" s="16" t="s">
        <v>6</v>
      </c>
      <c r="C40" s="17" t="s">
        <v>29</v>
      </c>
      <c r="D40" s="17"/>
      <c r="E40" s="17" t="s">
        <v>30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36</v>
      </c>
      <c r="B42" s="16"/>
      <c r="C42" s="12" t="s">
        <v>10</v>
      </c>
      <c r="D42" s="13"/>
      <c r="E42" s="12" t="s">
        <v>14</v>
      </c>
      <c r="F42" s="13"/>
      <c r="G42" s="12" t="s">
        <v>6</v>
      </c>
      <c r="H42" s="13"/>
    </row>
    <row r="43" spans="1:8" ht="15">
      <c r="A43" s="14" t="s">
        <v>37</v>
      </c>
      <c r="B43" s="16"/>
      <c r="C43" s="12" t="s">
        <v>12</v>
      </c>
      <c r="D43" s="13"/>
      <c r="E43" s="12" t="s">
        <v>16</v>
      </c>
      <c r="F43" s="13"/>
      <c r="G43" s="12" t="s">
        <v>6</v>
      </c>
      <c r="H43" s="13"/>
    </row>
    <row r="44" spans="1:8" ht="15">
      <c r="A44" s="14" t="s">
        <v>38</v>
      </c>
      <c r="B44" s="16"/>
      <c r="C44" s="12" t="s">
        <v>14</v>
      </c>
      <c r="D44" s="13"/>
      <c r="E44" s="12" t="s">
        <v>18</v>
      </c>
      <c r="F44" s="13"/>
      <c r="G44" s="12" t="s">
        <v>6</v>
      </c>
      <c r="H44" s="13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39</v>
      </c>
      <c r="C51" s="6" t="s">
        <v>5</v>
      </c>
      <c r="D51" s="7" t="s">
        <v>3</v>
      </c>
      <c r="E51" s="8">
        <v>553.36</v>
      </c>
      <c r="F51" s="9"/>
      <c r="G51" s="10">
        <f>SUM(D54:D54)+SUM(F54:F54)</f>
        <v>0</v>
      </c>
      <c r="H51" s="10">
        <f>E51*G51</f>
        <v>0</v>
      </c>
    </row>
    <row r="52" spans="2:8" ht="15">
      <c r="B52" s="16" t="s">
        <v>6</v>
      </c>
      <c r="C52" s="17" t="s">
        <v>40</v>
      </c>
      <c r="D52" s="17"/>
      <c r="E52" s="17" t="s">
        <v>41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42</v>
      </c>
      <c r="B54" s="16"/>
      <c r="C54" s="12" t="s">
        <v>14</v>
      </c>
      <c r="D54" s="13"/>
      <c r="E54" s="12" t="s">
        <v>14</v>
      </c>
      <c r="F54" s="13"/>
      <c r="G54" s="12" t="s">
        <v>6</v>
      </c>
      <c r="H54" s="13"/>
    </row>
    <row r="55" ht="12.75">
      <c r="B55" s="16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43</v>
      </c>
      <c r="C63" s="6" t="s">
        <v>44</v>
      </c>
      <c r="D63" s="7" t="s">
        <v>3</v>
      </c>
      <c r="E63" s="8">
        <v>573.3</v>
      </c>
      <c r="F63" s="9"/>
      <c r="G63" s="10">
        <f>SUM(D66:D68)</f>
        <v>0</v>
      </c>
      <c r="H63" s="10">
        <f>E63*G63</f>
        <v>0</v>
      </c>
    </row>
    <row r="64" spans="2:8" ht="15">
      <c r="B64" s="16" t="s">
        <v>6</v>
      </c>
      <c r="C64" s="17" t="s">
        <v>41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45</v>
      </c>
      <c r="B66" s="16"/>
      <c r="C66" s="12" t="s">
        <v>12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46</v>
      </c>
      <c r="B67" s="16"/>
      <c r="C67" s="12" t="s">
        <v>14</v>
      </c>
      <c r="D67" s="13"/>
      <c r="E67" s="12" t="s">
        <v>6</v>
      </c>
      <c r="F67" s="13"/>
      <c r="G67" s="12" t="s">
        <v>6</v>
      </c>
      <c r="H67" s="13"/>
    </row>
    <row r="68" spans="1:8" ht="15">
      <c r="A68" s="14" t="s">
        <v>47</v>
      </c>
      <c r="B68" s="16"/>
      <c r="C68" s="12" t="s">
        <v>16</v>
      </c>
      <c r="D68" s="13"/>
      <c r="E68" s="12" t="s">
        <v>6</v>
      </c>
      <c r="F68" s="13"/>
      <c r="G68" s="12" t="s">
        <v>6</v>
      </c>
      <c r="H68" s="13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48</v>
      </c>
      <c r="C75" s="6" t="s">
        <v>49</v>
      </c>
      <c r="D75" s="7" t="s">
        <v>3</v>
      </c>
      <c r="E75" s="8">
        <v>1006.95</v>
      </c>
      <c r="F75" s="9"/>
      <c r="G75" s="10">
        <f>SUM(D78:D84)</f>
        <v>0</v>
      </c>
      <c r="H75" s="10">
        <f>E75*G75</f>
        <v>0</v>
      </c>
    </row>
    <row r="76" spans="2:8" ht="15">
      <c r="B76" s="16" t="s">
        <v>6</v>
      </c>
      <c r="C76" s="17" t="s">
        <v>50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52</v>
      </c>
      <c r="B78" s="16"/>
      <c r="C78" s="12" t="s">
        <v>51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54</v>
      </c>
      <c r="B79" s="16"/>
      <c r="C79" s="12" t="s">
        <v>53</v>
      </c>
      <c r="D79" s="13"/>
      <c r="E79" s="12" t="s">
        <v>6</v>
      </c>
      <c r="F79" s="13"/>
      <c r="G79" s="12" t="s">
        <v>6</v>
      </c>
      <c r="H79" s="13"/>
    </row>
    <row r="80" spans="1:8" ht="15">
      <c r="A80" s="14" t="s">
        <v>56</v>
      </c>
      <c r="B80" s="16"/>
      <c r="C80" s="12" t="s">
        <v>55</v>
      </c>
      <c r="D80" s="13"/>
      <c r="E80" s="12" t="s">
        <v>6</v>
      </c>
      <c r="F80" s="13"/>
      <c r="G80" s="12" t="s">
        <v>6</v>
      </c>
      <c r="H80" s="13"/>
    </row>
    <row r="81" spans="1:8" ht="15">
      <c r="A81" s="14" t="s">
        <v>58</v>
      </c>
      <c r="B81" s="16"/>
      <c r="C81" s="12" t="s">
        <v>57</v>
      </c>
      <c r="D81" s="13"/>
      <c r="E81" s="12" t="s">
        <v>6</v>
      </c>
      <c r="F81" s="13"/>
      <c r="G81" s="12" t="s">
        <v>6</v>
      </c>
      <c r="H81" s="13"/>
    </row>
    <row r="82" spans="1:8" ht="15">
      <c r="A82" s="14" t="s">
        <v>60</v>
      </c>
      <c r="B82" s="16"/>
      <c r="C82" s="12" t="s">
        <v>59</v>
      </c>
      <c r="D82" s="13"/>
      <c r="E82" s="12" t="s">
        <v>6</v>
      </c>
      <c r="F82" s="13"/>
      <c r="G82" s="12" t="s">
        <v>6</v>
      </c>
      <c r="H82" s="13"/>
    </row>
    <row r="83" spans="1:8" ht="15">
      <c r="A83" s="14" t="s">
        <v>62</v>
      </c>
      <c r="B83" s="16"/>
      <c r="C83" s="12" t="s">
        <v>61</v>
      </c>
      <c r="D83" s="13"/>
      <c r="E83" s="12" t="s">
        <v>6</v>
      </c>
      <c r="F83" s="13"/>
      <c r="G83" s="12" t="s">
        <v>6</v>
      </c>
      <c r="H83" s="13"/>
    </row>
    <row r="84" spans="1:8" ht="15">
      <c r="A84" s="14" t="s">
        <v>64</v>
      </c>
      <c r="B84" s="16"/>
      <c r="C84" s="12" t="s">
        <v>63</v>
      </c>
      <c r="D84" s="13"/>
      <c r="E84" s="12" t="s">
        <v>6</v>
      </c>
      <c r="F84" s="13"/>
      <c r="G84" s="12" t="s">
        <v>6</v>
      </c>
      <c r="H84" s="13"/>
    </row>
    <row r="85" ht="12.75">
      <c r="B85" s="16"/>
    </row>
    <row r="87" spans="2:8" ht="15">
      <c r="B87" s="6" t="s">
        <v>65</v>
      </c>
      <c r="C87" s="6" t="s">
        <v>66</v>
      </c>
      <c r="D87" s="7" t="s">
        <v>3</v>
      </c>
      <c r="E87" s="8">
        <v>796.94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50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67</v>
      </c>
      <c r="B90" s="16"/>
      <c r="C90" s="12" t="s">
        <v>59</v>
      </c>
      <c r="D90" s="13"/>
      <c r="E90" s="12" t="s">
        <v>6</v>
      </c>
      <c r="F90" s="13"/>
      <c r="G90" s="12" t="s">
        <v>6</v>
      </c>
      <c r="H90" s="13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9" spans="2:8" ht="15">
      <c r="B99" s="6" t="s">
        <v>68</v>
      </c>
      <c r="C99" s="6" t="s">
        <v>49</v>
      </c>
      <c r="D99" s="7" t="s">
        <v>3</v>
      </c>
      <c r="E99" s="8">
        <v>416.02</v>
      </c>
      <c r="F99" s="9"/>
      <c r="G99" s="10">
        <f>SUM(D102:D103)</f>
        <v>0</v>
      </c>
      <c r="H99" s="10">
        <f>E99*G99</f>
        <v>0</v>
      </c>
    </row>
    <row r="100" spans="2:8" ht="15">
      <c r="B100" s="16" t="s">
        <v>6</v>
      </c>
      <c r="C100" s="17" t="s">
        <v>69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70</v>
      </c>
      <c r="B102" s="16"/>
      <c r="C102" s="12" t="s">
        <v>57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72</v>
      </c>
      <c r="B103" s="16"/>
      <c r="C103" s="12" t="s">
        <v>71</v>
      </c>
      <c r="D103" s="13"/>
      <c r="E103" s="12" t="s">
        <v>6</v>
      </c>
      <c r="F103" s="13"/>
      <c r="G103" s="12" t="s">
        <v>6</v>
      </c>
      <c r="H103" s="13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1" spans="2:8" ht="15">
      <c r="B111" s="6" t="s">
        <v>73</v>
      </c>
      <c r="C111" s="6" t="s">
        <v>74</v>
      </c>
      <c r="D111" s="7" t="s">
        <v>3</v>
      </c>
      <c r="E111" s="8">
        <v>1029.01</v>
      </c>
      <c r="F111" s="9"/>
      <c r="G111" s="10">
        <f>SUM(D114:D122)</f>
        <v>0</v>
      </c>
      <c r="H111" s="10">
        <f>E111*G111</f>
        <v>0</v>
      </c>
    </row>
    <row r="112" spans="2:8" ht="15">
      <c r="B112" s="16" t="s">
        <v>6</v>
      </c>
      <c r="C112" s="17" t="s">
        <v>9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75</v>
      </c>
      <c r="B114" s="16"/>
      <c r="C114" s="12" t="s">
        <v>51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76</v>
      </c>
      <c r="B115" s="16"/>
      <c r="C115" s="12" t="s">
        <v>53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77</v>
      </c>
      <c r="B116" s="16"/>
      <c r="C116" s="12" t="s">
        <v>55</v>
      </c>
      <c r="D116" s="13"/>
      <c r="E116" s="12" t="s">
        <v>6</v>
      </c>
      <c r="F116" s="13"/>
      <c r="G116" s="12" t="s">
        <v>6</v>
      </c>
      <c r="H116" s="13"/>
    </row>
    <row r="117" spans="1:8" ht="15">
      <c r="A117" s="14" t="s">
        <v>78</v>
      </c>
      <c r="B117" s="16"/>
      <c r="C117" s="12" t="s">
        <v>57</v>
      </c>
      <c r="D117" s="13"/>
      <c r="E117" s="12" t="s">
        <v>6</v>
      </c>
      <c r="F117" s="13"/>
      <c r="G117" s="12" t="s">
        <v>6</v>
      </c>
      <c r="H117" s="13"/>
    </row>
    <row r="118" spans="1:8" ht="15">
      <c r="A118" s="14" t="s">
        <v>80</v>
      </c>
      <c r="B118" s="16"/>
      <c r="C118" s="12" t="s">
        <v>79</v>
      </c>
      <c r="D118" s="13"/>
      <c r="E118" s="12" t="s">
        <v>6</v>
      </c>
      <c r="F118" s="13"/>
      <c r="G118" s="12" t="s">
        <v>6</v>
      </c>
      <c r="H118" s="13"/>
    </row>
    <row r="119" spans="1:8" ht="15">
      <c r="A119" s="14" t="s">
        <v>81</v>
      </c>
      <c r="B119" s="16"/>
      <c r="C119" s="12" t="s">
        <v>59</v>
      </c>
      <c r="D119" s="13"/>
      <c r="E119" s="12" t="s">
        <v>6</v>
      </c>
      <c r="F119" s="13"/>
      <c r="G119" s="12" t="s">
        <v>6</v>
      </c>
      <c r="H119" s="13"/>
    </row>
    <row r="120" spans="1:8" ht="15">
      <c r="A120" s="14" t="s">
        <v>82</v>
      </c>
      <c r="B120" s="16"/>
      <c r="C120" s="12" t="s">
        <v>61</v>
      </c>
      <c r="D120" s="13"/>
      <c r="E120" s="12" t="s">
        <v>6</v>
      </c>
      <c r="F120" s="13"/>
      <c r="G120" s="12" t="s">
        <v>6</v>
      </c>
      <c r="H120" s="13"/>
    </row>
    <row r="121" spans="1:8" ht="15">
      <c r="A121" s="14" t="s">
        <v>83</v>
      </c>
      <c r="B121" s="16"/>
      <c r="C121" s="12" t="s">
        <v>71</v>
      </c>
      <c r="D121" s="13"/>
      <c r="E121" s="12" t="s">
        <v>6</v>
      </c>
      <c r="F121" s="13"/>
      <c r="G121" s="12" t="s">
        <v>6</v>
      </c>
      <c r="H121" s="13"/>
    </row>
    <row r="122" spans="1:8" ht="15">
      <c r="A122" s="14" t="s">
        <v>84</v>
      </c>
      <c r="C122" s="12" t="s">
        <v>63</v>
      </c>
      <c r="D122" s="13"/>
      <c r="E122" s="12" t="s">
        <v>6</v>
      </c>
      <c r="F122" s="13"/>
      <c r="G122" s="12" t="s">
        <v>6</v>
      </c>
      <c r="H122" s="13"/>
    </row>
    <row r="124" spans="2:8" ht="15">
      <c r="B124" s="6" t="s">
        <v>85</v>
      </c>
      <c r="C124" s="6" t="s">
        <v>86</v>
      </c>
      <c r="D124" s="7" t="s">
        <v>3</v>
      </c>
      <c r="E124" s="8">
        <v>425.56</v>
      </c>
      <c r="F124" s="9"/>
      <c r="G124" s="10">
        <f>SUM(D127:D127)</f>
        <v>0</v>
      </c>
      <c r="H124" s="10">
        <f>E124*G124</f>
        <v>0</v>
      </c>
    </row>
    <row r="125" spans="2:8" ht="15">
      <c r="B125" s="16" t="s">
        <v>6</v>
      </c>
      <c r="C125" s="17" t="s">
        <v>41</v>
      </c>
      <c r="D125" s="17"/>
      <c r="E125" s="17" t="s">
        <v>6</v>
      </c>
      <c r="F125" s="17"/>
      <c r="G125" s="17" t="s">
        <v>6</v>
      </c>
      <c r="H125" s="17"/>
    </row>
    <row r="126" spans="2:8" ht="15">
      <c r="B126" s="16"/>
      <c r="C126" s="11" t="s">
        <v>7</v>
      </c>
      <c r="D126" s="11" t="s">
        <v>8</v>
      </c>
      <c r="E126" s="11" t="s">
        <v>7</v>
      </c>
      <c r="F126" s="11" t="s">
        <v>8</v>
      </c>
      <c r="G126" s="11" t="s">
        <v>7</v>
      </c>
      <c r="H126" s="11" t="s">
        <v>8</v>
      </c>
    </row>
    <row r="127" spans="1:8" ht="15">
      <c r="A127" s="14" t="s">
        <v>87</v>
      </c>
      <c r="B127" s="16"/>
      <c r="C127" s="12" t="s">
        <v>57</v>
      </c>
      <c r="D127" s="13"/>
      <c r="E127" s="12" t="s">
        <v>6</v>
      </c>
      <c r="F127" s="13"/>
      <c r="G127" s="12" t="s">
        <v>6</v>
      </c>
      <c r="H127" s="13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4" ht="12.75">
      <c r="B134" s="16"/>
    </row>
    <row r="136" spans="2:8" ht="15">
      <c r="B136" s="6" t="s">
        <v>88</v>
      </c>
      <c r="C136" s="6" t="s">
        <v>74</v>
      </c>
      <c r="D136" s="7" t="s">
        <v>3</v>
      </c>
      <c r="E136" s="8">
        <v>1139.24</v>
      </c>
      <c r="F136" s="9"/>
      <c r="G136" s="10">
        <f>SUM(D139:D153)</f>
        <v>0</v>
      </c>
      <c r="H136" s="10">
        <f>E136*G136</f>
        <v>0</v>
      </c>
    </row>
    <row r="137" spans="2:8" ht="15">
      <c r="B137" s="16" t="s">
        <v>6</v>
      </c>
      <c r="C137" s="17" t="s">
        <v>9</v>
      </c>
      <c r="D137" s="17"/>
      <c r="E137" s="17" t="s">
        <v>6</v>
      </c>
      <c r="F137" s="17"/>
      <c r="G137" s="17" t="s">
        <v>6</v>
      </c>
      <c r="H137" s="17"/>
    </row>
    <row r="138" spans="2:8" ht="15">
      <c r="B138" s="16"/>
      <c r="C138" s="11" t="s">
        <v>7</v>
      </c>
      <c r="D138" s="11" t="s">
        <v>8</v>
      </c>
      <c r="E138" s="11" t="s">
        <v>7</v>
      </c>
      <c r="F138" s="11" t="s">
        <v>8</v>
      </c>
      <c r="G138" s="11" t="s">
        <v>7</v>
      </c>
      <c r="H138" s="11" t="s">
        <v>8</v>
      </c>
    </row>
    <row r="139" spans="1:8" ht="15">
      <c r="A139" s="14" t="s">
        <v>89</v>
      </c>
      <c r="B139" s="16"/>
      <c r="C139" s="12" t="s">
        <v>59</v>
      </c>
      <c r="D139" s="13"/>
      <c r="E139" s="12" t="s">
        <v>6</v>
      </c>
      <c r="F139" s="13"/>
      <c r="G139" s="12" t="s">
        <v>6</v>
      </c>
      <c r="H139" s="13"/>
    </row>
    <row r="140" spans="1:8" ht="15">
      <c r="A140" s="14" t="s">
        <v>91</v>
      </c>
      <c r="B140" s="16"/>
      <c r="C140" s="12" t="s">
        <v>90</v>
      </c>
      <c r="D140" s="13"/>
      <c r="E140" s="12" t="s">
        <v>6</v>
      </c>
      <c r="F140" s="13"/>
      <c r="G140" s="12" t="s">
        <v>6</v>
      </c>
      <c r="H140" s="13"/>
    </row>
    <row r="141" spans="1:8" ht="15">
      <c r="A141" s="14" t="s">
        <v>93</v>
      </c>
      <c r="B141" s="16"/>
      <c r="C141" s="12" t="s">
        <v>92</v>
      </c>
      <c r="D141" s="13"/>
      <c r="E141" s="12" t="s">
        <v>6</v>
      </c>
      <c r="F141" s="13"/>
      <c r="G141" s="12" t="s">
        <v>6</v>
      </c>
      <c r="H141" s="13"/>
    </row>
    <row r="142" spans="1:8" ht="15">
      <c r="A142" s="14" t="s">
        <v>95</v>
      </c>
      <c r="B142" s="16"/>
      <c r="C142" s="12" t="s">
        <v>94</v>
      </c>
      <c r="D142" s="13"/>
      <c r="E142" s="12" t="s">
        <v>6</v>
      </c>
      <c r="F142" s="13"/>
      <c r="G142" s="12" t="s">
        <v>6</v>
      </c>
      <c r="H142" s="13"/>
    </row>
    <row r="143" spans="1:8" ht="15">
      <c r="A143" s="14" t="s">
        <v>96</v>
      </c>
      <c r="B143" s="16"/>
      <c r="C143" s="12" t="s">
        <v>71</v>
      </c>
      <c r="D143" s="13"/>
      <c r="E143" s="12" t="s">
        <v>6</v>
      </c>
      <c r="F143" s="13"/>
      <c r="G143" s="12" t="s">
        <v>6</v>
      </c>
      <c r="H143" s="13"/>
    </row>
    <row r="144" spans="1:8" ht="15">
      <c r="A144" s="14" t="s">
        <v>98</v>
      </c>
      <c r="B144" s="16"/>
      <c r="C144" s="12" t="s">
        <v>97</v>
      </c>
      <c r="D144" s="13"/>
      <c r="E144" s="12" t="s">
        <v>6</v>
      </c>
      <c r="F144" s="13"/>
      <c r="G144" s="12" t="s">
        <v>6</v>
      </c>
      <c r="H144" s="13"/>
    </row>
    <row r="145" spans="1:8" ht="15">
      <c r="A145" s="14" t="s">
        <v>100</v>
      </c>
      <c r="B145" s="16"/>
      <c r="C145" s="12" t="s">
        <v>99</v>
      </c>
      <c r="D145" s="13"/>
      <c r="E145" s="12" t="s">
        <v>6</v>
      </c>
      <c r="F145" s="13"/>
      <c r="G145" s="12" t="s">
        <v>6</v>
      </c>
      <c r="H145" s="13"/>
    </row>
    <row r="146" spans="1:8" ht="15">
      <c r="A146" s="14" t="s">
        <v>102</v>
      </c>
      <c r="B146" s="16"/>
      <c r="C146" s="12" t="s">
        <v>101</v>
      </c>
      <c r="D146" s="13"/>
      <c r="E146" s="12" t="s">
        <v>6</v>
      </c>
      <c r="F146" s="13"/>
      <c r="G146" s="12" t="s">
        <v>6</v>
      </c>
      <c r="H146" s="13"/>
    </row>
    <row r="147" spans="1:8" ht="15">
      <c r="A147" s="14" t="s">
        <v>104</v>
      </c>
      <c r="C147" s="12" t="s">
        <v>103</v>
      </c>
      <c r="D147" s="13"/>
      <c r="E147" s="12" t="s">
        <v>6</v>
      </c>
      <c r="F147" s="13"/>
      <c r="G147" s="12" t="s">
        <v>6</v>
      </c>
      <c r="H147" s="13"/>
    </row>
    <row r="148" spans="1:8" ht="15">
      <c r="A148" s="14" t="s">
        <v>106</v>
      </c>
      <c r="C148" s="12" t="s">
        <v>105</v>
      </c>
      <c r="D148" s="13"/>
      <c r="E148" s="12" t="s">
        <v>6</v>
      </c>
      <c r="F148" s="13"/>
      <c r="G148" s="12" t="s">
        <v>6</v>
      </c>
      <c r="H148" s="13"/>
    </row>
    <row r="149" spans="1:8" ht="15">
      <c r="A149" s="14" t="s">
        <v>108</v>
      </c>
      <c r="C149" s="12" t="s">
        <v>107</v>
      </c>
      <c r="D149" s="13"/>
      <c r="E149" s="12" t="s">
        <v>6</v>
      </c>
      <c r="F149" s="13"/>
      <c r="G149" s="12" t="s">
        <v>6</v>
      </c>
      <c r="H149" s="13"/>
    </row>
    <row r="150" spans="1:8" ht="15">
      <c r="A150" s="14" t="s">
        <v>110</v>
      </c>
      <c r="C150" s="12" t="s">
        <v>109</v>
      </c>
      <c r="D150" s="13"/>
      <c r="E150" s="12" t="s">
        <v>6</v>
      </c>
      <c r="F150" s="13"/>
      <c r="G150" s="12" t="s">
        <v>6</v>
      </c>
      <c r="H150" s="13"/>
    </row>
    <row r="151" spans="1:8" ht="15">
      <c r="A151" s="14" t="s">
        <v>112</v>
      </c>
      <c r="C151" s="12" t="s">
        <v>111</v>
      </c>
      <c r="D151" s="13"/>
      <c r="E151" s="12" t="s">
        <v>6</v>
      </c>
      <c r="F151" s="13"/>
      <c r="G151" s="12" t="s">
        <v>6</v>
      </c>
      <c r="H151" s="13"/>
    </row>
    <row r="152" spans="1:8" ht="15">
      <c r="A152" s="14" t="s">
        <v>114</v>
      </c>
      <c r="C152" s="12" t="s">
        <v>113</v>
      </c>
      <c r="D152" s="13"/>
      <c r="E152" s="12" t="s">
        <v>6</v>
      </c>
      <c r="F152" s="13"/>
      <c r="G152" s="12" t="s">
        <v>6</v>
      </c>
      <c r="H152" s="13"/>
    </row>
    <row r="153" spans="1:8" ht="15">
      <c r="A153" s="14" t="s">
        <v>116</v>
      </c>
      <c r="C153" s="12" t="s">
        <v>115</v>
      </c>
      <c r="D153" s="13"/>
      <c r="E153" s="12" t="s">
        <v>6</v>
      </c>
      <c r="F153" s="13"/>
      <c r="G153" s="12" t="s">
        <v>6</v>
      </c>
      <c r="H153" s="13"/>
    </row>
    <row r="155" spans="2:8" ht="15">
      <c r="B155" s="6" t="s">
        <v>117</v>
      </c>
      <c r="C155" s="6" t="s">
        <v>66</v>
      </c>
      <c r="D155" s="7" t="s">
        <v>3</v>
      </c>
      <c r="E155" s="8">
        <v>460.11</v>
      </c>
      <c r="F155" s="9"/>
      <c r="G155" s="10">
        <f>SUM(D158:D163)+SUM(F158:F158)</f>
        <v>0</v>
      </c>
      <c r="H155" s="10">
        <f>E155*G155</f>
        <v>0</v>
      </c>
    </row>
    <row r="156" spans="2:8" ht="15">
      <c r="B156" s="16" t="s">
        <v>6</v>
      </c>
      <c r="C156" s="17" t="s">
        <v>118</v>
      </c>
      <c r="D156" s="17"/>
      <c r="E156" s="17" t="s">
        <v>41</v>
      </c>
      <c r="F156" s="17"/>
      <c r="G156" s="17" t="s">
        <v>6</v>
      </c>
      <c r="H156" s="17"/>
    </row>
    <row r="157" spans="2:8" ht="15">
      <c r="B157" s="16"/>
      <c r="C157" s="11" t="s">
        <v>7</v>
      </c>
      <c r="D157" s="11" t="s">
        <v>8</v>
      </c>
      <c r="E157" s="11" t="s">
        <v>7</v>
      </c>
      <c r="F157" s="11" t="s">
        <v>8</v>
      </c>
      <c r="G157" s="11" t="s">
        <v>7</v>
      </c>
      <c r="H157" s="11" t="s">
        <v>8</v>
      </c>
    </row>
    <row r="158" spans="1:8" ht="15">
      <c r="A158" s="14" t="s">
        <v>119</v>
      </c>
      <c r="B158" s="16"/>
      <c r="C158" s="12" t="s">
        <v>55</v>
      </c>
      <c r="D158" s="13"/>
      <c r="E158" s="12" t="s">
        <v>63</v>
      </c>
      <c r="F158" s="13"/>
      <c r="G158" s="12" t="s">
        <v>6</v>
      </c>
      <c r="H158" s="13"/>
    </row>
    <row r="159" spans="1:8" ht="15">
      <c r="A159" s="14" t="s">
        <v>120</v>
      </c>
      <c r="B159" s="16"/>
      <c r="C159" s="12" t="s">
        <v>57</v>
      </c>
      <c r="D159" s="13"/>
      <c r="E159" s="12" t="s">
        <v>6</v>
      </c>
      <c r="F159" s="13"/>
      <c r="G159" s="12" t="s">
        <v>6</v>
      </c>
      <c r="H159" s="13"/>
    </row>
    <row r="160" spans="1:8" ht="15">
      <c r="A160" s="14" t="s">
        <v>121</v>
      </c>
      <c r="B160" s="16"/>
      <c r="C160" s="12" t="s">
        <v>90</v>
      </c>
      <c r="D160" s="13"/>
      <c r="E160" s="12" t="s">
        <v>6</v>
      </c>
      <c r="F160" s="13"/>
      <c r="G160" s="12" t="s">
        <v>6</v>
      </c>
      <c r="H160" s="13"/>
    </row>
    <row r="161" spans="1:8" ht="15">
      <c r="A161" s="14" t="s">
        <v>122</v>
      </c>
      <c r="B161" s="16"/>
      <c r="C161" s="12" t="s">
        <v>61</v>
      </c>
      <c r="D161" s="13"/>
      <c r="E161" s="12" t="s">
        <v>6</v>
      </c>
      <c r="F161" s="13"/>
      <c r="G161" s="12" t="s">
        <v>6</v>
      </c>
      <c r="H161" s="13"/>
    </row>
    <row r="162" spans="1:8" ht="15">
      <c r="A162" s="14" t="s">
        <v>123</v>
      </c>
      <c r="B162" s="16"/>
      <c r="C162" s="12" t="s">
        <v>71</v>
      </c>
      <c r="D162" s="13"/>
      <c r="E162" s="12" t="s">
        <v>6</v>
      </c>
      <c r="F162" s="13"/>
      <c r="G162" s="12" t="s">
        <v>6</v>
      </c>
      <c r="H162" s="13"/>
    </row>
    <row r="163" spans="1:8" ht="15">
      <c r="A163" s="14" t="s">
        <v>124</v>
      </c>
      <c r="B163" s="16"/>
      <c r="C163" s="12" t="s">
        <v>63</v>
      </c>
      <c r="D163" s="13"/>
      <c r="E163" s="12" t="s">
        <v>6</v>
      </c>
      <c r="F163" s="13"/>
      <c r="G163" s="12" t="s">
        <v>6</v>
      </c>
      <c r="H163" s="13"/>
    </row>
    <row r="164" ht="12.75">
      <c r="B164" s="16"/>
    </row>
    <row r="165" ht="12.75">
      <c r="B165" s="16"/>
    </row>
    <row r="167" spans="2:8" ht="15">
      <c r="B167" s="6" t="s">
        <v>125</v>
      </c>
      <c r="C167" s="6" t="s">
        <v>49</v>
      </c>
      <c r="D167" s="7" t="s">
        <v>3</v>
      </c>
      <c r="E167" s="8">
        <v>1064.71</v>
      </c>
      <c r="F167" s="9"/>
      <c r="G167" s="10">
        <f>SUM(D170:D172)+SUM(F170:F173)</f>
        <v>0</v>
      </c>
      <c r="H167" s="10">
        <f>E167*G167</f>
        <v>0</v>
      </c>
    </row>
    <row r="168" spans="2:8" ht="15">
      <c r="B168" s="16" t="s">
        <v>6</v>
      </c>
      <c r="C168" s="17" t="s">
        <v>29</v>
      </c>
      <c r="D168" s="17"/>
      <c r="E168" s="17" t="s">
        <v>30</v>
      </c>
      <c r="F168" s="17"/>
      <c r="G168" s="17" t="s">
        <v>6</v>
      </c>
      <c r="H168" s="17"/>
    </row>
    <row r="169" spans="2:8" ht="15">
      <c r="B169" s="16"/>
      <c r="C169" s="11" t="s">
        <v>7</v>
      </c>
      <c r="D169" s="11" t="s">
        <v>8</v>
      </c>
      <c r="E169" s="11" t="s">
        <v>7</v>
      </c>
      <c r="F169" s="11" t="s">
        <v>8</v>
      </c>
      <c r="G169" s="11" t="s">
        <v>7</v>
      </c>
      <c r="H169" s="11" t="s">
        <v>8</v>
      </c>
    </row>
    <row r="170" spans="1:8" ht="15">
      <c r="A170" s="14" t="s">
        <v>126</v>
      </c>
      <c r="B170" s="16"/>
      <c r="C170" s="12" t="s">
        <v>51</v>
      </c>
      <c r="D170" s="13"/>
      <c r="E170" s="12" t="s">
        <v>57</v>
      </c>
      <c r="F170" s="13"/>
      <c r="G170" s="12" t="s">
        <v>6</v>
      </c>
      <c r="H170" s="13"/>
    </row>
    <row r="171" spans="1:8" ht="15">
      <c r="A171" s="14" t="s">
        <v>127</v>
      </c>
      <c r="B171" s="16"/>
      <c r="C171" s="12" t="s">
        <v>57</v>
      </c>
      <c r="D171" s="13"/>
      <c r="E171" s="12" t="s">
        <v>59</v>
      </c>
      <c r="F171" s="13"/>
      <c r="G171" s="12" t="s">
        <v>6</v>
      </c>
      <c r="H171" s="13"/>
    </row>
    <row r="172" spans="1:8" ht="15">
      <c r="A172" s="14" t="s">
        <v>128</v>
      </c>
      <c r="B172" s="16"/>
      <c r="C172" s="12" t="s">
        <v>63</v>
      </c>
      <c r="D172" s="13"/>
      <c r="E172" s="12" t="s">
        <v>61</v>
      </c>
      <c r="F172" s="13"/>
      <c r="G172" s="12" t="s">
        <v>6</v>
      </c>
      <c r="H172" s="13"/>
    </row>
    <row r="173" spans="1:8" ht="15">
      <c r="A173" s="14" t="s">
        <v>129</v>
      </c>
      <c r="B173" s="16"/>
      <c r="C173" s="12" t="s">
        <v>6</v>
      </c>
      <c r="D173" s="13"/>
      <c r="E173" s="12" t="s">
        <v>71</v>
      </c>
      <c r="F173" s="13"/>
      <c r="G173" s="12" t="s">
        <v>6</v>
      </c>
      <c r="H173" s="13"/>
    </row>
    <row r="174" ht="12.75">
      <c r="B174" s="16"/>
    </row>
    <row r="175" ht="12.75">
      <c r="B175" s="16"/>
    </row>
    <row r="176" ht="12.75">
      <c r="B176" s="16"/>
    </row>
    <row r="177" ht="12.75">
      <c r="B177" s="16"/>
    </row>
    <row r="179" spans="2:8" ht="15">
      <c r="B179" s="6" t="s">
        <v>130</v>
      </c>
      <c r="C179" s="6" t="s">
        <v>86</v>
      </c>
      <c r="D179" s="7" t="s">
        <v>3</v>
      </c>
      <c r="E179" s="8">
        <v>996.46</v>
      </c>
      <c r="F179" s="9"/>
      <c r="G179" s="10">
        <f>SUM(D182:D185)+SUM(F182:F188)</f>
        <v>0</v>
      </c>
      <c r="H179" s="10">
        <f>E179*G179</f>
        <v>0</v>
      </c>
    </row>
    <row r="180" spans="2:8" ht="15">
      <c r="B180" s="16" t="s">
        <v>6</v>
      </c>
      <c r="C180" s="17" t="s">
        <v>29</v>
      </c>
      <c r="D180" s="17"/>
      <c r="E180" s="17" t="s">
        <v>30</v>
      </c>
      <c r="F180" s="17"/>
      <c r="G180" s="17" t="s">
        <v>6</v>
      </c>
      <c r="H180" s="17"/>
    </row>
    <row r="181" spans="2:8" ht="15">
      <c r="B181" s="16"/>
      <c r="C181" s="11" t="s">
        <v>7</v>
      </c>
      <c r="D181" s="11" t="s">
        <v>8</v>
      </c>
      <c r="E181" s="11" t="s">
        <v>7</v>
      </c>
      <c r="F181" s="11" t="s">
        <v>8</v>
      </c>
      <c r="G181" s="11" t="s">
        <v>7</v>
      </c>
      <c r="H181" s="11" t="s">
        <v>8</v>
      </c>
    </row>
    <row r="182" spans="1:8" ht="15">
      <c r="A182" s="14" t="s">
        <v>131</v>
      </c>
      <c r="B182" s="16"/>
      <c r="C182" s="12" t="s">
        <v>51</v>
      </c>
      <c r="D182" s="13"/>
      <c r="E182" s="12" t="s">
        <v>57</v>
      </c>
      <c r="F182" s="13"/>
      <c r="G182" s="12" t="s">
        <v>6</v>
      </c>
      <c r="H182" s="13"/>
    </row>
    <row r="183" spans="1:8" ht="15">
      <c r="A183" s="14" t="s">
        <v>133</v>
      </c>
      <c r="B183" s="16"/>
      <c r="C183" s="12" t="s">
        <v>55</v>
      </c>
      <c r="D183" s="13"/>
      <c r="E183" s="12" t="s">
        <v>132</v>
      </c>
      <c r="F183" s="13"/>
      <c r="G183" s="12" t="s">
        <v>6</v>
      </c>
      <c r="H183" s="13"/>
    </row>
    <row r="184" spans="1:8" ht="15">
      <c r="A184" s="14" t="s">
        <v>134</v>
      </c>
      <c r="B184" s="16"/>
      <c r="C184" s="12" t="s">
        <v>57</v>
      </c>
      <c r="D184" s="13"/>
      <c r="E184" s="12" t="s">
        <v>59</v>
      </c>
      <c r="F184" s="13"/>
      <c r="G184" s="12" t="s">
        <v>6</v>
      </c>
      <c r="H184" s="13"/>
    </row>
    <row r="185" spans="1:8" ht="15">
      <c r="A185" s="14" t="s">
        <v>135</v>
      </c>
      <c r="B185" s="16"/>
      <c r="C185" s="12" t="s">
        <v>61</v>
      </c>
      <c r="D185" s="13"/>
      <c r="E185" s="12" t="s">
        <v>90</v>
      </c>
      <c r="F185" s="13"/>
      <c r="G185" s="12" t="s">
        <v>6</v>
      </c>
      <c r="H185" s="13"/>
    </row>
    <row r="186" spans="1:8" ht="15">
      <c r="A186" s="14" t="s">
        <v>136</v>
      </c>
      <c r="B186" s="16"/>
      <c r="C186" s="12" t="s">
        <v>6</v>
      </c>
      <c r="D186" s="13"/>
      <c r="E186" s="12" t="s">
        <v>61</v>
      </c>
      <c r="F186" s="13"/>
      <c r="G186" s="12" t="s">
        <v>6</v>
      </c>
      <c r="H186" s="13"/>
    </row>
    <row r="187" spans="1:8" ht="15">
      <c r="A187" s="14" t="s">
        <v>137</v>
      </c>
      <c r="B187" s="16"/>
      <c r="C187" s="12" t="s">
        <v>6</v>
      </c>
      <c r="D187" s="13"/>
      <c r="E187" s="12" t="s">
        <v>71</v>
      </c>
      <c r="F187" s="13"/>
      <c r="G187" s="12" t="s">
        <v>6</v>
      </c>
      <c r="H187" s="13"/>
    </row>
    <row r="188" spans="1:8" ht="15">
      <c r="A188" s="14" t="s">
        <v>138</v>
      </c>
      <c r="B188" s="16"/>
      <c r="C188" s="12" t="s">
        <v>6</v>
      </c>
      <c r="D188" s="13"/>
      <c r="E188" s="12" t="s">
        <v>63</v>
      </c>
      <c r="F188" s="13"/>
      <c r="G188" s="12" t="s">
        <v>6</v>
      </c>
      <c r="H188" s="13"/>
    </row>
    <row r="189" ht="12.75">
      <c r="B189" s="16"/>
    </row>
    <row r="191" spans="2:8" ht="15">
      <c r="B191" s="6" t="s">
        <v>139</v>
      </c>
      <c r="C191" s="6" t="s">
        <v>140</v>
      </c>
      <c r="D191" s="7" t="s">
        <v>3</v>
      </c>
      <c r="E191" s="8">
        <v>1086.76</v>
      </c>
      <c r="F191" s="9"/>
      <c r="G191" s="10">
        <f>SUM(D194:D204)+SUM(F194:F199)</f>
        <v>0</v>
      </c>
      <c r="H191" s="10">
        <f>E191*G191</f>
        <v>0</v>
      </c>
    </row>
    <row r="192" spans="2:8" ht="15">
      <c r="B192" s="16" t="s">
        <v>6</v>
      </c>
      <c r="C192" s="17" t="s">
        <v>29</v>
      </c>
      <c r="D192" s="17"/>
      <c r="E192" s="17" t="s">
        <v>30</v>
      </c>
      <c r="F192" s="17"/>
      <c r="G192" s="17" t="s">
        <v>6</v>
      </c>
      <c r="H192" s="17"/>
    </row>
    <row r="193" spans="2:8" ht="15">
      <c r="B193" s="16"/>
      <c r="C193" s="11" t="s">
        <v>7</v>
      </c>
      <c r="D193" s="11" t="s">
        <v>8</v>
      </c>
      <c r="E193" s="11" t="s">
        <v>7</v>
      </c>
      <c r="F193" s="11" t="s">
        <v>8</v>
      </c>
      <c r="G193" s="11" t="s">
        <v>7</v>
      </c>
      <c r="H193" s="11" t="s">
        <v>8</v>
      </c>
    </row>
    <row r="194" spans="1:8" ht="15">
      <c r="A194" s="14" t="s">
        <v>141</v>
      </c>
      <c r="B194" s="16"/>
      <c r="C194" s="12" t="s">
        <v>59</v>
      </c>
      <c r="D194" s="13"/>
      <c r="E194" s="12" t="s">
        <v>59</v>
      </c>
      <c r="F194" s="13"/>
      <c r="G194" s="12" t="s">
        <v>6</v>
      </c>
      <c r="H194" s="13"/>
    </row>
    <row r="195" spans="1:8" ht="15">
      <c r="A195" s="14" t="s">
        <v>142</v>
      </c>
      <c r="B195" s="16"/>
      <c r="C195" s="12" t="s">
        <v>90</v>
      </c>
      <c r="D195" s="13"/>
      <c r="E195" s="12" t="s">
        <v>92</v>
      </c>
      <c r="F195" s="13"/>
      <c r="G195" s="12" t="s">
        <v>6</v>
      </c>
      <c r="H195" s="13"/>
    </row>
    <row r="196" spans="1:8" ht="15">
      <c r="A196" s="14" t="s">
        <v>143</v>
      </c>
      <c r="B196" s="16"/>
      <c r="C196" s="12" t="s">
        <v>92</v>
      </c>
      <c r="D196" s="13"/>
      <c r="E196" s="12" t="s">
        <v>71</v>
      </c>
      <c r="F196" s="13"/>
      <c r="G196" s="12" t="s">
        <v>6</v>
      </c>
      <c r="H196" s="13"/>
    </row>
    <row r="197" spans="1:8" ht="15">
      <c r="A197" s="14" t="s">
        <v>144</v>
      </c>
      <c r="B197" s="16"/>
      <c r="C197" s="12" t="s">
        <v>71</v>
      </c>
      <c r="D197" s="13"/>
      <c r="E197" s="12" t="s">
        <v>97</v>
      </c>
      <c r="F197" s="13"/>
      <c r="G197" s="12" t="s">
        <v>6</v>
      </c>
      <c r="H197" s="13"/>
    </row>
    <row r="198" spans="1:8" ht="15">
      <c r="A198" s="14" t="s">
        <v>145</v>
      </c>
      <c r="B198" s="16"/>
      <c r="C198" s="12" t="s">
        <v>97</v>
      </c>
      <c r="D198" s="13"/>
      <c r="E198" s="12" t="s">
        <v>99</v>
      </c>
      <c r="F198" s="13"/>
      <c r="G198" s="12" t="s">
        <v>6</v>
      </c>
      <c r="H198" s="13"/>
    </row>
    <row r="199" spans="1:8" ht="15">
      <c r="A199" s="14" t="s">
        <v>146</v>
      </c>
      <c r="B199" s="16"/>
      <c r="C199" s="12" t="s">
        <v>103</v>
      </c>
      <c r="D199" s="13"/>
      <c r="E199" s="12" t="s">
        <v>105</v>
      </c>
      <c r="F199" s="13"/>
      <c r="G199" s="12" t="s">
        <v>6</v>
      </c>
      <c r="H199" s="13"/>
    </row>
    <row r="200" spans="1:8" ht="15">
      <c r="A200" s="14" t="s">
        <v>147</v>
      </c>
      <c r="B200" s="16"/>
      <c r="C200" s="12" t="s">
        <v>105</v>
      </c>
      <c r="D200" s="13"/>
      <c r="E200" s="12" t="s">
        <v>6</v>
      </c>
      <c r="F200" s="13"/>
      <c r="G200" s="12" t="s">
        <v>6</v>
      </c>
      <c r="H200" s="13"/>
    </row>
    <row r="201" spans="1:8" ht="15">
      <c r="A201" s="14" t="s">
        <v>149</v>
      </c>
      <c r="B201" s="16"/>
      <c r="C201" s="12" t="s">
        <v>148</v>
      </c>
      <c r="D201" s="13"/>
      <c r="E201" s="12" t="s">
        <v>6</v>
      </c>
      <c r="F201" s="13"/>
      <c r="G201" s="12" t="s">
        <v>6</v>
      </c>
      <c r="H201" s="13"/>
    </row>
    <row r="202" spans="1:8" ht="15">
      <c r="A202" s="14" t="s">
        <v>150</v>
      </c>
      <c r="C202" s="12" t="s">
        <v>111</v>
      </c>
      <c r="D202" s="13"/>
      <c r="E202" s="12" t="s">
        <v>6</v>
      </c>
      <c r="F202" s="13"/>
      <c r="G202" s="12" t="s">
        <v>6</v>
      </c>
      <c r="H202" s="13"/>
    </row>
    <row r="203" spans="1:8" ht="15">
      <c r="A203" s="14" t="s">
        <v>151</v>
      </c>
      <c r="C203" s="12" t="s">
        <v>115</v>
      </c>
      <c r="D203" s="13"/>
      <c r="E203" s="12" t="s">
        <v>6</v>
      </c>
      <c r="F203" s="13"/>
      <c r="G203" s="12" t="s">
        <v>6</v>
      </c>
      <c r="H203" s="13"/>
    </row>
    <row r="204" spans="1:8" ht="15">
      <c r="A204" s="14" t="s">
        <v>153</v>
      </c>
      <c r="C204" s="12" t="s">
        <v>152</v>
      </c>
      <c r="D204" s="13"/>
      <c r="E204" s="12" t="s">
        <v>6</v>
      </c>
      <c r="F204" s="13"/>
      <c r="G204" s="12" t="s">
        <v>6</v>
      </c>
      <c r="H204" s="13"/>
    </row>
    <row r="206" spans="2:8" ht="15">
      <c r="B206" s="6" t="s">
        <v>154</v>
      </c>
      <c r="C206" s="6" t="s">
        <v>155</v>
      </c>
      <c r="D206" s="7" t="s">
        <v>3</v>
      </c>
      <c r="E206" s="8">
        <v>1161.3</v>
      </c>
      <c r="F206" s="9"/>
      <c r="G206" s="10">
        <f>SUM(D209:D214)+SUM(F209:F212)</f>
        <v>0</v>
      </c>
      <c r="H206" s="10">
        <f>E206*G206</f>
        <v>0</v>
      </c>
    </row>
    <row r="207" spans="2:8" ht="15">
      <c r="B207" s="16" t="s">
        <v>6</v>
      </c>
      <c r="C207" s="17" t="s">
        <v>40</v>
      </c>
      <c r="D207" s="17"/>
      <c r="E207" s="17" t="s">
        <v>41</v>
      </c>
      <c r="F207" s="17"/>
      <c r="G207" s="17" t="s">
        <v>6</v>
      </c>
      <c r="H207" s="17"/>
    </row>
    <row r="208" spans="2:8" ht="15">
      <c r="B208" s="16"/>
      <c r="C208" s="11" t="s">
        <v>7</v>
      </c>
      <c r="D208" s="11" t="s">
        <v>8</v>
      </c>
      <c r="E208" s="11" t="s">
        <v>7</v>
      </c>
      <c r="F208" s="11" t="s">
        <v>8</v>
      </c>
      <c r="G208" s="11" t="s">
        <v>7</v>
      </c>
      <c r="H208" s="11" t="s">
        <v>8</v>
      </c>
    </row>
    <row r="209" spans="1:8" ht="15">
      <c r="A209" s="14" t="s">
        <v>156</v>
      </c>
      <c r="B209" s="16"/>
      <c r="C209" s="12" t="s">
        <v>57</v>
      </c>
      <c r="D209" s="13"/>
      <c r="E209" s="12" t="s">
        <v>55</v>
      </c>
      <c r="F209" s="13"/>
      <c r="G209" s="12" t="s">
        <v>6</v>
      </c>
      <c r="H209" s="13"/>
    </row>
    <row r="210" spans="1:8" ht="15">
      <c r="A210" s="14" t="s">
        <v>157</v>
      </c>
      <c r="B210" s="16"/>
      <c r="C210" s="12" t="s">
        <v>79</v>
      </c>
      <c r="D210" s="13"/>
      <c r="E210" s="12" t="s">
        <v>57</v>
      </c>
      <c r="F210" s="13"/>
      <c r="G210" s="12" t="s">
        <v>6</v>
      </c>
      <c r="H210" s="13"/>
    </row>
    <row r="211" spans="1:8" ht="15">
      <c r="A211" s="14" t="s">
        <v>158</v>
      </c>
      <c r="B211" s="16"/>
      <c r="C211" s="12" t="s">
        <v>59</v>
      </c>
      <c r="D211" s="13"/>
      <c r="E211" s="12" t="s">
        <v>79</v>
      </c>
      <c r="F211" s="13"/>
      <c r="G211" s="12" t="s">
        <v>6</v>
      </c>
      <c r="H211" s="13"/>
    </row>
    <row r="212" spans="1:8" ht="15">
      <c r="A212" s="14" t="s">
        <v>159</v>
      </c>
      <c r="B212" s="16"/>
      <c r="C212" s="12" t="s">
        <v>61</v>
      </c>
      <c r="D212" s="13"/>
      <c r="E212" s="12" t="s">
        <v>71</v>
      </c>
      <c r="F212" s="13"/>
      <c r="G212" s="12" t="s">
        <v>6</v>
      </c>
      <c r="H212" s="13"/>
    </row>
    <row r="213" spans="1:8" ht="15">
      <c r="A213" s="14" t="s">
        <v>160</v>
      </c>
      <c r="B213" s="16"/>
      <c r="C213" s="12" t="s">
        <v>71</v>
      </c>
      <c r="D213" s="13"/>
      <c r="E213" s="12" t="s">
        <v>6</v>
      </c>
      <c r="F213" s="13"/>
      <c r="G213" s="12" t="s">
        <v>6</v>
      </c>
      <c r="H213" s="13"/>
    </row>
    <row r="214" spans="1:8" ht="15">
      <c r="A214" s="14" t="s">
        <v>161</v>
      </c>
      <c r="B214" s="16"/>
      <c r="C214" s="12" t="s">
        <v>63</v>
      </c>
      <c r="D214" s="13"/>
      <c r="E214" s="12" t="s">
        <v>6</v>
      </c>
      <c r="F214" s="13"/>
      <c r="G214" s="12" t="s">
        <v>6</v>
      </c>
      <c r="H214" s="13"/>
    </row>
    <row r="215" ht="12.75">
      <c r="B215" s="16"/>
    </row>
    <row r="216" ht="12.75">
      <c r="B216" s="16"/>
    </row>
    <row r="218" spans="2:8" ht="15">
      <c r="B218" s="6" t="s">
        <v>162</v>
      </c>
      <c r="C218" s="6" t="s">
        <v>155</v>
      </c>
      <c r="D218" s="7" t="s">
        <v>3</v>
      </c>
      <c r="E218" s="8">
        <v>1355.55</v>
      </c>
      <c r="F218" s="9"/>
      <c r="G218" s="10">
        <f>SUM(D221:D222)+SUM(F221:F225)</f>
        <v>0</v>
      </c>
      <c r="H218" s="10">
        <f>E218*G218</f>
        <v>0</v>
      </c>
    </row>
    <row r="219" spans="2:8" ht="15">
      <c r="B219" s="16" t="s">
        <v>6</v>
      </c>
      <c r="C219" s="17" t="s">
        <v>40</v>
      </c>
      <c r="D219" s="17"/>
      <c r="E219" s="17" t="s">
        <v>41</v>
      </c>
      <c r="F219" s="17"/>
      <c r="G219" s="17" t="s">
        <v>6</v>
      </c>
      <c r="H219" s="17"/>
    </row>
    <row r="220" spans="2:8" ht="15">
      <c r="B220" s="16"/>
      <c r="C220" s="11" t="s">
        <v>7</v>
      </c>
      <c r="D220" s="11" t="s">
        <v>8</v>
      </c>
      <c r="E220" s="11" t="s">
        <v>7</v>
      </c>
      <c r="F220" s="11" t="s">
        <v>8</v>
      </c>
      <c r="G220" s="11" t="s">
        <v>7</v>
      </c>
      <c r="H220" s="11" t="s">
        <v>8</v>
      </c>
    </row>
    <row r="221" spans="1:8" ht="15">
      <c r="A221" s="14" t="s">
        <v>163</v>
      </c>
      <c r="B221" s="16"/>
      <c r="C221" s="12" t="s">
        <v>57</v>
      </c>
      <c r="D221" s="13"/>
      <c r="E221" s="12" t="s">
        <v>55</v>
      </c>
      <c r="F221" s="13"/>
      <c r="G221" s="12" t="s">
        <v>6</v>
      </c>
      <c r="H221" s="13"/>
    </row>
    <row r="222" spans="1:8" ht="15">
      <c r="A222" s="14" t="s">
        <v>164</v>
      </c>
      <c r="B222" s="16"/>
      <c r="C222" s="12" t="s">
        <v>59</v>
      </c>
      <c r="D222" s="13"/>
      <c r="E222" s="12" t="s">
        <v>57</v>
      </c>
      <c r="F222" s="13"/>
      <c r="G222" s="12" t="s">
        <v>6</v>
      </c>
      <c r="H222" s="13"/>
    </row>
    <row r="223" spans="1:8" ht="15">
      <c r="A223" s="14" t="s">
        <v>165</v>
      </c>
      <c r="B223" s="16"/>
      <c r="C223" s="12" t="s">
        <v>6</v>
      </c>
      <c r="D223" s="13"/>
      <c r="E223" s="12" t="s">
        <v>79</v>
      </c>
      <c r="F223" s="13"/>
      <c r="G223" s="12" t="s">
        <v>6</v>
      </c>
      <c r="H223" s="13"/>
    </row>
    <row r="224" spans="1:8" ht="15">
      <c r="A224" s="14" t="s">
        <v>166</v>
      </c>
      <c r="B224" s="16"/>
      <c r="C224" s="12" t="s">
        <v>6</v>
      </c>
      <c r="D224" s="13"/>
      <c r="E224" s="12" t="s">
        <v>59</v>
      </c>
      <c r="F224" s="13"/>
      <c r="G224" s="12" t="s">
        <v>6</v>
      </c>
      <c r="H224" s="13"/>
    </row>
    <row r="225" spans="1:8" ht="15">
      <c r="A225" s="14" t="s">
        <v>167</v>
      </c>
      <c r="B225" s="16"/>
      <c r="C225" s="12" t="s">
        <v>6</v>
      </c>
      <c r="D225" s="13"/>
      <c r="E225" s="12" t="s">
        <v>61</v>
      </c>
      <c r="F225" s="13"/>
      <c r="G225" s="12" t="s">
        <v>6</v>
      </c>
      <c r="H225" s="13"/>
    </row>
    <row r="226" ht="12.75">
      <c r="B226" s="16"/>
    </row>
    <row r="227" ht="12.75">
      <c r="B227" s="16"/>
    </row>
    <row r="228" ht="12.75">
      <c r="B228" s="16"/>
    </row>
  </sheetData>
  <sheetProtection/>
  <mergeCells count="72">
    <mergeCell ref="B207:B216"/>
    <mergeCell ref="C207:D207"/>
    <mergeCell ref="E207:F207"/>
    <mergeCell ref="G207:H207"/>
    <mergeCell ref="B219:B228"/>
    <mergeCell ref="C219:D219"/>
    <mergeCell ref="E219:F219"/>
    <mergeCell ref="G219:H219"/>
    <mergeCell ref="B180:B189"/>
    <mergeCell ref="C180:D180"/>
    <mergeCell ref="E180:F180"/>
    <mergeCell ref="G180:H180"/>
    <mergeCell ref="B192:B201"/>
    <mergeCell ref="C192:D192"/>
    <mergeCell ref="E192:F192"/>
    <mergeCell ref="G192:H192"/>
    <mergeCell ref="B156:B165"/>
    <mergeCell ref="C156:D156"/>
    <mergeCell ref="E156:F156"/>
    <mergeCell ref="G156:H156"/>
    <mergeCell ref="B168:B177"/>
    <mergeCell ref="C168:D168"/>
    <mergeCell ref="E168:F168"/>
    <mergeCell ref="G168:H168"/>
    <mergeCell ref="B125:B134"/>
    <mergeCell ref="C125:D125"/>
    <mergeCell ref="E125:F125"/>
    <mergeCell ref="G125:H125"/>
    <mergeCell ref="B137:B146"/>
    <mergeCell ref="C137:D137"/>
    <mergeCell ref="E137:F137"/>
    <mergeCell ref="G137:H137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:C10 C18:C21 C30:C33 E30:E31 C42:C44 E42:E44 C54 E54 C66:C68 C78:C84 C90 C102:C103 C114:C122 C127 C139:C153 C158:C163 E158 C170:C172 E170:E173 C182:C185 E182:E188 C194:C204 E194:E199 C209:C214 E209:E212 C221:C222 E221:E225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168</v>
      </c>
      <c r="B1" s="15" t="s">
        <v>169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2015-09-17T12:08:18Z</dcterms:created>
  <dcterms:modified xsi:type="dcterms:W3CDTF">2015-09-17T15:23:11Z</dcterms:modified>
  <cp:category/>
  <cp:version/>
  <cp:contentType/>
  <cp:contentStatus/>
</cp:coreProperties>
</file>