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60" activeTab="0"/>
  </bookViews>
  <sheets>
    <sheet name="OLLA" sheetId="1" r:id="rId1"/>
    <sheet name="sysParams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<sst xmlns="http://schemas.openxmlformats.org/spreadsheetml/2006/main" count="251" uniqueCount="76">
  <si>
    <t>Дата формирования:</t>
  </si>
  <si>
    <t>17.09.2015</t>
  </si>
  <si>
    <t>OLLA</t>
  </si>
  <si>
    <t>Цена</t>
  </si>
  <si>
    <t>**2001</t>
  </si>
  <si>
    <t>Слип</t>
  </si>
  <si>
    <t/>
  </si>
  <si>
    <t>размер</t>
  </si>
  <si>
    <t>количество</t>
  </si>
  <si>
    <t>черный</t>
  </si>
  <si>
    <t>104</t>
  </si>
  <si>
    <t>444356\\\</t>
  </si>
  <si>
    <t>90</t>
  </si>
  <si>
    <t>444358\\\</t>
  </si>
  <si>
    <t>94</t>
  </si>
  <si>
    <t>444360\\\</t>
  </si>
  <si>
    <t>96</t>
  </si>
  <si>
    <t>444361\\\</t>
  </si>
  <si>
    <t>**2002</t>
  </si>
  <si>
    <t>100</t>
  </si>
  <si>
    <t>444378\\\</t>
  </si>
  <si>
    <t>444379\\\</t>
  </si>
  <si>
    <t>**2009</t>
  </si>
  <si>
    <t>444370\\\</t>
  </si>
  <si>
    <t>444371\\\</t>
  </si>
  <si>
    <t>7002</t>
  </si>
  <si>
    <t>Сорочка ночная</t>
  </si>
  <si>
    <t>бежевый</t>
  </si>
  <si>
    <t>сливочный</t>
  </si>
  <si>
    <t>170-88</t>
  </si>
  <si>
    <t>158,164-92</t>
  </si>
  <si>
    <t>264062\402430\\</t>
  </si>
  <si>
    <t>170-92</t>
  </si>
  <si>
    <t>158,164-96</t>
  </si>
  <si>
    <t>264063\402431\\</t>
  </si>
  <si>
    <t>170-96</t>
  </si>
  <si>
    <t>264064\264059\\</t>
  </si>
  <si>
    <t>\264060\\</t>
  </si>
  <si>
    <t>\264061\\</t>
  </si>
  <si>
    <t>7003</t>
  </si>
  <si>
    <t>пыльно-коричневый</t>
  </si>
  <si>
    <t>170-100</t>
  </si>
  <si>
    <t>411157\\\</t>
  </si>
  <si>
    <t>411154\\\</t>
  </si>
  <si>
    <t>411155\\\</t>
  </si>
  <si>
    <t>411156\\\</t>
  </si>
  <si>
    <t>7007</t>
  </si>
  <si>
    <t>170-100-108</t>
  </si>
  <si>
    <t>424449\\\</t>
  </si>
  <si>
    <t>8001</t>
  </si>
  <si>
    <t>Майка и шорты</t>
  </si>
  <si>
    <t>264080\\\</t>
  </si>
  <si>
    <t>9002</t>
  </si>
  <si>
    <t>туника/брюки</t>
  </si>
  <si>
    <t>164-100</t>
  </si>
  <si>
    <t>445528\264090\\</t>
  </si>
  <si>
    <t>164-88</t>
  </si>
  <si>
    <t>445525\264087\\</t>
  </si>
  <si>
    <t>164-92</t>
  </si>
  <si>
    <t>445526\264088\\</t>
  </si>
  <si>
    <t>164-96</t>
  </si>
  <si>
    <t>445527\264089\\</t>
  </si>
  <si>
    <t>9007</t>
  </si>
  <si>
    <t>халат/туника/брюки</t>
  </si>
  <si>
    <t>445532\\\</t>
  </si>
  <si>
    <t>164-104</t>
  </si>
  <si>
    <t>445533\\\</t>
  </si>
  <si>
    <t>164-108</t>
  </si>
  <si>
    <t>445534\\\</t>
  </si>
  <si>
    <t>445530\\\</t>
  </si>
  <si>
    <t>445531\\\</t>
  </si>
  <si>
    <t>9008</t>
  </si>
  <si>
    <t>халат/сорочка</t>
  </si>
  <si>
    <t>264034\\\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</si>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</sst>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sz val="11"/>
      <name val="Calibri"/>
      <family val="2"/>
    </font>
    <font>
      <b/>
      <sz val="10"/>
      <name val="Arial Cyr"/>
      <family val="0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0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8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6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6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2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49" fontId="5" fillId="19" borderId="10" xfId="32" applyNumberFormat="1" applyFont="1" applyBorder="1" applyAlignment="1">
      <alignment/>
    </xf>
    <xf numFmtId="0" fontId="5" fillId="19" borderId="11" xfId="32" applyFont="1" applyBorder="1" applyAlignment="1">
      <alignment/>
    </xf>
    <xf numFmtId="0" fontId="5" fillId="19" borderId="12" xfId="32" applyFont="1" applyBorder="1" applyAlignment="1">
      <alignment/>
    </xf>
    <xf numFmtId="2" fontId="5" fillId="19" borderId="13" xfId="32" applyNumberFormat="1" applyFont="1" applyBorder="1" applyAlignment="1">
      <alignment/>
    </xf>
    <xf numFmtId="49" fontId="5" fillId="32" borderId="10" xfId="29" applyNumberFormat="1" applyFont="1" applyFill="1" applyBorder="1" applyAlignment="1">
      <alignment/>
    </xf>
    <xf numFmtId="0" fontId="5" fillId="32" borderId="14" xfId="29" applyFont="1" applyFill="1" applyBorder="1" applyAlignment="1">
      <alignment horizontal="center"/>
    </xf>
    <xf numFmtId="0" fontId="5" fillId="32" borderId="15" xfId="29" applyFont="1" applyFill="1" applyBorder="1" applyAlignment="1">
      <alignment horizontal="center"/>
    </xf>
    <xf numFmtId="0" fontId="5" fillId="32" borderId="12" xfId="29" applyFont="1" applyFill="1" applyBorder="1" applyAlignment="1">
      <alignment/>
    </xf>
    <xf numFmtId="2" fontId="5" fillId="32" borderId="13" xfId="29" applyNumberFormat="1" applyFont="1" applyFill="1" applyBorder="1" applyAlignment="1">
      <alignment/>
    </xf>
    <xf numFmtId="49" fontId="5" fillId="33" borderId="13" xfId="61" applyNumberFormat="1" applyFont="1" applyFill="1" applyBorder="1" applyAlignment="1">
      <alignment horizontal="center"/>
    </xf>
    <xf numFmtId="49" fontId="8" fillId="33" borderId="13" xfId="17" applyNumberFormat="1" applyFill="1" applyBorder="1" applyAlignment="1">
      <alignment horizontal="center"/>
    </xf>
    <xf numFmtId="2" fontId="3" fillId="29" borderId="13" xfId="52" applyNumberFormat="1" applyFont="1" applyBorder="1" applyAlignment="1">
      <alignment horizontal="center"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0" xfId="61" applyNumberFormat="1" applyFont="1" applyFill="1" applyBorder="1" applyAlignment="1">
      <alignment horizontal="left" vertical="top"/>
    </xf>
    <xf numFmtId="49" fontId="5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</xdr:row>
      <xdr:rowOff>38100</xdr:rowOff>
    </xdr:from>
    <xdr:to>
      <xdr:col>1</xdr:col>
      <xdr:colOff>1647825</xdr:colOff>
      <xdr:row>13</xdr:row>
      <xdr:rowOff>38100</xdr:rowOff>
    </xdr:to>
    <xdr:pic>
      <xdr:nvPicPr>
        <xdr:cNvPr id="1" name="Picture 2" descr="40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81025"/>
          <a:ext cx="16002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15</xdr:row>
      <xdr:rowOff>38100</xdr:rowOff>
    </xdr:from>
    <xdr:to>
      <xdr:col>1</xdr:col>
      <xdr:colOff>1647825</xdr:colOff>
      <xdr:row>25</xdr:row>
      <xdr:rowOff>95250</xdr:rowOff>
    </xdr:to>
    <xdr:pic>
      <xdr:nvPicPr>
        <xdr:cNvPr id="2" name="Picture 3" descr="402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724150"/>
          <a:ext cx="16002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27</xdr:row>
      <xdr:rowOff>38100</xdr:rowOff>
    </xdr:from>
    <xdr:to>
      <xdr:col>1</xdr:col>
      <xdr:colOff>1647825</xdr:colOff>
      <xdr:row>37</xdr:row>
      <xdr:rowOff>95250</xdr:rowOff>
    </xdr:to>
    <xdr:pic>
      <xdr:nvPicPr>
        <xdr:cNvPr id="3" name="Picture 4" descr="4028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4810125"/>
          <a:ext cx="16002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39</xdr:row>
      <xdr:rowOff>38100</xdr:rowOff>
    </xdr:from>
    <xdr:to>
      <xdr:col>1</xdr:col>
      <xdr:colOff>1343025</xdr:colOff>
      <xdr:row>49</xdr:row>
      <xdr:rowOff>57150</xdr:rowOff>
    </xdr:to>
    <xdr:pic>
      <xdr:nvPicPr>
        <xdr:cNvPr id="4" name="Picture 5" descr="2379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6896100"/>
          <a:ext cx="12954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51</xdr:row>
      <xdr:rowOff>38100</xdr:rowOff>
    </xdr:from>
    <xdr:to>
      <xdr:col>1</xdr:col>
      <xdr:colOff>1647825</xdr:colOff>
      <xdr:row>61</xdr:row>
      <xdr:rowOff>38100</xdr:rowOff>
    </xdr:to>
    <xdr:pic>
      <xdr:nvPicPr>
        <xdr:cNvPr id="5" name="Picture 6" descr="3786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9067800"/>
          <a:ext cx="16002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63</xdr:row>
      <xdr:rowOff>38100</xdr:rowOff>
    </xdr:from>
    <xdr:to>
      <xdr:col>1</xdr:col>
      <xdr:colOff>1647825</xdr:colOff>
      <xdr:row>73</xdr:row>
      <xdr:rowOff>123825</xdr:rowOff>
    </xdr:to>
    <xdr:pic>
      <xdr:nvPicPr>
        <xdr:cNvPr id="6" name="Picture 7" descr="3955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" y="11210925"/>
          <a:ext cx="16002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75</xdr:row>
      <xdr:rowOff>38100</xdr:rowOff>
    </xdr:from>
    <xdr:to>
      <xdr:col>1</xdr:col>
      <xdr:colOff>1457325</xdr:colOff>
      <xdr:row>86</xdr:row>
      <xdr:rowOff>9525</xdr:rowOff>
    </xdr:to>
    <xdr:pic>
      <xdr:nvPicPr>
        <xdr:cNvPr id="7" name="Picture 8" descr="2379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625" y="13268325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87</xdr:row>
      <xdr:rowOff>38100</xdr:rowOff>
    </xdr:from>
    <xdr:to>
      <xdr:col>1</xdr:col>
      <xdr:colOff>1457325</xdr:colOff>
      <xdr:row>97</xdr:row>
      <xdr:rowOff>85725</xdr:rowOff>
    </xdr:to>
    <xdr:pic>
      <xdr:nvPicPr>
        <xdr:cNvPr id="8" name="Picture 9" descr="2380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625" y="15325725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99</xdr:row>
      <xdr:rowOff>38100</xdr:rowOff>
    </xdr:from>
    <xdr:to>
      <xdr:col>1</xdr:col>
      <xdr:colOff>1457325</xdr:colOff>
      <xdr:row>109</xdr:row>
      <xdr:rowOff>57150</xdr:rowOff>
    </xdr:to>
    <xdr:pic>
      <xdr:nvPicPr>
        <xdr:cNvPr id="9" name="Picture 10" descr="2379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625" y="17468850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111</xdr:row>
      <xdr:rowOff>38100</xdr:rowOff>
    </xdr:from>
    <xdr:to>
      <xdr:col>1</xdr:col>
      <xdr:colOff>1628775</xdr:colOff>
      <xdr:row>122</xdr:row>
      <xdr:rowOff>9525</xdr:rowOff>
    </xdr:to>
    <xdr:pic>
      <xdr:nvPicPr>
        <xdr:cNvPr id="10" name="Picture 11" descr="2379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625" y="19640550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1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2" sqref="B2"/>
    </sheetView>
  </sheetViews>
  <sheetFormatPr defaultColWidth="9.00390625" defaultRowHeight="12.75"/>
  <cols>
    <col min="1" max="1" width="0" style="0" hidden="1" customWidth="1"/>
    <col min="2" max="2" width="22.75390625" style="0" customWidth="1"/>
    <col min="3" max="3" width="20.75390625" style="0" customWidth="1"/>
    <col min="4" max="4" width="13.75390625" style="0" customWidth="1"/>
    <col min="5" max="5" width="20.75390625" style="0" customWidth="1"/>
    <col min="6" max="6" width="13.75390625" style="0" customWidth="1"/>
    <col min="7" max="8" width="20.75390625" style="0" customWidth="1"/>
  </cols>
  <sheetData>
    <row r="1" spans="2:3" ht="12.7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</f>
        <v>0</v>
      </c>
      <c r="H2" s="5">
        <f>H3+H15+H27+H39+H51+H63+H75+H87+H99+H111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169.4</v>
      </c>
      <c r="F3" s="9"/>
      <c r="G3" s="10">
        <f>SUM(D6:D9)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spans="1:8" ht="15">
      <c r="A7" s="14" t="s">
        <v>13</v>
      </c>
      <c r="B7" s="16"/>
      <c r="C7" s="12" t="s">
        <v>12</v>
      </c>
      <c r="D7" s="13"/>
      <c r="E7" s="12" t="s">
        <v>6</v>
      </c>
      <c r="F7" s="13"/>
      <c r="G7" s="12" t="s">
        <v>6</v>
      </c>
      <c r="H7" s="13"/>
    </row>
    <row r="8" spans="1:8" ht="15">
      <c r="A8" s="14" t="s">
        <v>15</v>
      </c>
      <c r="B8" s="16"/>
      <c r="C8" s="12" t="s">
        <v>14</v>
      </c>
      <c r="D8" s="13"/>
      <c r="E8" s="12" t="s">
        <v>6</v>
      </c>
      <c r="F8" s="13"/>
      <c r="G8" s="12" t="s">
        <v>6</v>
      </c>
      <c r="H8" s="13"/>
    </row>
    <row r="9" spans="1:8" ht="15">
      <c r="A9" s="14" t="s">
        <v>17</v>
      </c>
      <c r="B9" s="16"/>
      <c r="C9" s="12" t="s">
        <v>16</v>
      </c>
      <c r="D9" s="13"/>
      <c r="E9" s="12" t="s">
        <v>6</v>
      </c>
      <c r="F9" s="13"/>
      <c r="G9" s="12" t="s">
        <v>6</v>
      </c>
      <c r="H9" s="13"/>
    </row>
    <row r="10" ht="12.75">
      <c r="B10" s="16"/>
    </row>
    <row r="11" ht="12.75">
      <c r="B11" s="16"/>
    </row>
    <row r="12" ht="12.75">
      <c r="B12" s="16"/>
    </row>
    <row r="13" ht="12.75">
      <c r="B13" s="16"/>
    </row>
    <row r="15" spans="2:8" ht="15">
      <c r="B15" s="6" t="s">
        <v>18</v>
      </c>
      <c r="C15" s="6" t="s">
        <v>5</v>
      </c>
      <c r="D15" s="7" t="s">
        <v>3</v>
      </c>
      <c r="E15" s="8">
        <v>163.23</v>
      </c>
      <c r="F15" s="9"/>
      <c r="G15" s="10">
        <f>SUM(D18:D19)</f>
        <v>0</v>
      </c>
      <c r="H15" s="10">
        <f>E15*G15</f>
        <v>0</v>
      </c>
    </row>
    <row r="16" spans="2:8" ht="15">
      <c r="B16" s="16" t="s">
        <v>6</v>
      </c>
      <c r="C16" s="17" t="s">
        <v>9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20</v>
      </c>
      <c r="B18" s="16"/>
      <c r="C18" s="12" t="s">
        <v>19</v>
      </c>
      <c r="D18" s="13"/>
      <c r="E18" s="12" t="s">
        <v>6</v>
      </c>
      <c r="F18" s="13"/>
      <c r="G18" s="12" t="s">
        <v>6</v>
      </c>
      <c r="H18" s="13"/>
    </row>
    <row r="19" spans="1:8" ht="15">
      <c r="A19" s="14" t="s">
        <v>21</v>
      </c>
      <c r="B19" s="16"/>
      <c r="C19" s="12" t="s">
        <v>10</v>
      </c>
      <c r="D19" s="13"/>
      <c r="E19" s="12" t="s">
        <v>6</v>
      </c>
      <c r="F19" s="13"/>
      <c r="G19" s="12" t="s">
        <v>6</v>
      </c>
      <c r="H19" s="13"/>
    </row>
    <row r="20" ht="12.75">
      <c r="B20" s="16"/>
    </row>
    <row r="21" ht="12.75">
      <c r="B21" s="16"/>
    </row>
    <row r="22" ht="12.75">
      <c r="B22" s="16"/>
    </row>
    <row r="23" ht="12.75">
      <c r="B23" s="16"/>
    </row>
    <row r="24" ht="12.75">
      <c r="B24" s="16"/>
    </row>
    <row r="25" ht="12.75">
      <c r="B25" s="16"/>
    </row>
    <row r="27" spans="2:8" ht="15">
      <c r="B27" s="6" t="s">
        <v>22</v>
      </c>
      <c r="C27" s="6" t="s">
        <v>5</v>
      </c>
      <c r="D27" s="7" t="s">
        <v>3</v>
      </c>
      <c r="E27" s="8">
        <v>155.82</v>
      </c>
      <c r="F27" s="9"/>
      <c r="G27" s="10">
        <f>SUM(D30:D31)</f>
        <v>0</v>
      </c>
      <c r="H27" s="10">
        <f>E27*G27</f>
        <v>0</v>
      </c>
    </row>
    <row r="28" spans="2:8" ht="15">
      <c r="B28" s="16" t="s">
        <v>6</v>
      </c>
      <c r="C28" s="17" t="s">
        <v>9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23</v>
      </c>
      <c r="B30" s="16"/>
      <c r="C30" s="12" t="s">
        <v>19</v>
      </c>
      <c r="D30" s="13"/>
      <c r="E30" s="12" t="s">
        <v>6</v>
      </c>
      <c r="F30" s="13"/>
      <c r="G30" s="12" t="s">
        <v>6</v>
      </c>
      <c r="H30" s="13"/>
    </row>
    <row r="31" spans="1:8" ht="15">
      <c r="A31" s="14" t="s">
        <v>24</v>
      </c>
      <c r="B31" s="16"/>
      <c r="C31" s="12" t="s">
        <v>10</v>
      </c>
      <c r="D31" s="13"/>
      <c r="E31" s="12" t="s">
        <v>6</v>
      </c>
      <c r="F31" s="13"/>
      <c r="G31" s="12" t="s">
        <v>6</v>
      </c>
      <c r="H31" s="13"/>
    </row>
    <row r="32" ht="12.75">
      <c r="B32" s="16"/>
    </row>
    <row r="33" ht="12.75">
      <c r="B33" s="16"/>
    </row>
    <row r="34" ht="12.75">
      <c r="B34" s="16"/>
    </row>
    <row r="35" ht="12.75">
      <c r="B35" s="16"/>
    </row>
    <row r="36" ht="12.75">
      <c r="B36" s="16"/>
    </row>
    <row r="37" ht="12.75">
      <c r="B37" s="16"/>
    </row>
    <row r="39" spans="2:8" ht="15">
      <c r="B39" s="6" t="s">
        <v>25</v>
      </c>
      <c r="C39" s="6" t="s">
        <v>26</v>
      </c>
      <c r="D39" s="7" t="s">
        <v>3</v>
      </c>
      <c r="E39" s="8">
        <v>1155</v>
      </c>
      <c r="F39" s="9"/>
      <c r="G39" s="10">
        <f>SUM(D42:D44)+SUM(F42:F46)</f>
        <v>0</v>
      </c>
      <c r="H39" s="10">
        <f>E39*G39</f>
        <v>0</v>
      </c>
    </row>
    <row r="40" spans="2:8" ht="15">
      <c r="B40" s="16" t="s">
        <v>6</v>
      </c>
      <c r="C40" s="17" t="s">
        <v>27</v>
      </c>
      <c r="D40" s="17"/>
      <c r="E40" s="17" t="s">
        <v>28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31</v>
      </c>
      <c r="B42" s="16"/>
      <c r="C42" s="12" t="s">
        <v>29</v>
      </c>
      <c r="D42" s="13"/>
      <c r="E42" s="12" t="s">
        <v>30</v>
      </c>
      <c r="F42" s="13"/>
      <c r="G42" s="12" t="s">
        <v>6</v>
      </c>
      <c r="H42" s="13"/>
    </row>
    <row r="43" spans="1:8" ht="15">
      <c r="A43" s="14" t="s">
        <v>34</v>
      </c>
      <c r="B43" s="16"/>
      <c r="C43" s="12" t="s">
        <v>32</v>
      </c>
      <c r="D43" s="13"/>
      <c r="E43" s="12" t="s">
        <v>33</v>
      </c>
      <c r="F43" s="13"/>
      <c r="G43" s="12" t="s">
        <v>6</v>
      </c>
      <c r="H43" s="13"/>
    </row>
    <row r="44" spans="1:8" ht="15">
      <c r="A44" s="14" t="s">
        <v>36</v>
      </c>
      <c r="B44" s="16"/>
      <c r="C44" s="12" t="s">
        <v>35</v>
      </c>
      <c r="D44" s="13"/>
      <c r="E44" s="12" t="s">
        <v>29</v>
      </c>
      <c r="F44" s="13"/>
      <c r="G44" s="12" t="s">
        <v>6</v>
      </c>
      <c r="H44" s="13"/>
    </row>
    <row r="45" spans="1:8" ht="15">
      <c r="A45" s="14" t="s">
        <v>37</v>
      </c>
      <c r="B45" s="16"/>
      <c r="C45" s="12" t="s">
        <v>6</v>
      </c>
      <c r="D45" s="13"/>
      <c r="E45" s="12" t="s">
        <v>32</v>
      </c>
      <c r="F45" s="13"/>
      <c r="G45" s="12" t="s">
        <v>6</v>
      </c>
      <c r="H45" s="13"/>
    </row>
    <row r="46" spans="1:8" ht="15">
      <c r="A46" s="14" t="s">
        <v>38</v>
      </c>
      <c r="B46" s="16"/>
      <c r="C46" s="12" t="s">
        <v>6</v>
      </c>
      <c r="D46" s="13"/>
      <c r="E46" s="12" t="s">
        <v>35</v>
      </c>
      <c r="F46" s="13"/>
      <c r="G46" s="12" t="s">
        <v>6</v>
      </c>
      <c r="H46" s="13"/>
    </row>
    <row r="47" ht="12.75">
      <c r="B47" s="16"/>
    </row>
    <row r="48" ht="12.75">
      <c r="B48" s="16"/>
    </row>
    <row r="49" ht="12.75">
      <c r="B49" s="16"/>
    </row>
    <row r="51" spans="2:8" ht="15">
      <c r="B51" s="6" t="s">
        <v>39</v>
      </c>
      <c r="C51" s="6" t="s">
        <v>26</v>
      </c>
      <c r="D51" s="7" t="s">
        <v>3</v>
      </c>
      <c r="E51" s="8">
        <v>1155.01</v>
      </c>
      <c r="F51" s="9"/>
      <c r="G51" s="10">
        <f>SUM(D54:D57)</f>
        <v>0</v>
      </c>
      <c r="H51" s="10">
        <f>E51*G51</f>
        <v>0</v>
      </c>
    </row>
    <row r="52" spans="2:8" ht="15">
      <c r="B52" s="16" t="s">
        <v>6</v>
      </c>
      <c r="C52" s="17" t="s">
        <v>40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42</v>
      </c>
      <c r="B54" s="16"/>
      <c r="C54" s="12" t="s">
        <v>41</v>
      </c>
      <c r="D54" s="13"/>
      <c r="E54" s="12" t="s">
        <v>6</v>
      </c>
      <c r="F54" s="13"/>
      <c r="G54" s="12" t="s">
        <v>6</v>
      </c>
      <c r="H54" s="13"/>
    </row>
    <row r="55" spans="1:8" ht="15">
      <c r="A55" s="14" t="s">
        <v>43</v>
      </c>
      <c r="B55" s="16"/>
      <c r="C55" s="12" t="s">
        <v>29</v>
      </c>
      <c r="D55" s="13"/>
      <c r="E55" s="12" t="s">
        <v>6</v>
      </c>
      <c r="F55" s="13"/>
      <c r="G55" s="12" t="s">
        <v>6</v>
      </c>
      <c r="H55" s="13"/>
    </row>
    <row r="56" spans="1:8" ht="15">
      <c r="A56" s="14" t="s">
        <v>44</v>
      </c>
      <c r="B56" s="16"/>
      <c r="C56" s="12" t="s">
        <v>32</v>
      </c>
      <c r="D56" s="13"/>
      <c r="E56" s="12" t="s">
        <v>6</v>
      </c>
      <c r="F56" s="13"/>
      <c r="G56" s="12" t="s">
        <v>6</v>
      </c>
      <c r="H56" s="13"/>
    </row>
    <row r="57" spans="1:8" ht="15">
      <c r="A57" s="14" t="s">
        <v>45</v>
      </c>
      <c r="B57" s="16"/>
      <c r="C57" s="12" t="s">
        <v>35</v>
      </c>
      <c r="D57" s="13"/>
      <c r="E57" s="12" t="s">
        <v>6</v>
      </c>
      <c r="F57" s="13"/>
      <c r="G57" s="12" t="s">
        <v>6</v>
      </c>
      <c r="H57" s="13"/>
    </row>
    <row r="58" ht="12.75">
      <c r="B58" s="16"/>
    </row>
    <row r="59" ht="12.75">
      <c r="B59" s="16"/>
    </row>
    <row r="60" ht="12.75">
      <c r="B60" s="16"/>
    </row>
    <row r="61" ht="12.75">
      <c r="B61" s="16"/>
    </row>
    <row r="63" spans="2:8" ht="15">
      <c r="B63" s="6" t="s">
        <v>46</v>
      </c>
      <c r="C63" s="6" t="s">
        <v>26</v>
      </c>
      <c r="D63" s="7" t="s">
        <v>3</v>
      </c>
      <c r="E63" s="8">
        <v>1385.99</v>
      </c>
      <c r="F63" s="9"/>
      <c r="G63" s="10">
        <f>SUM(D66:D66)</f>
        <v>0</v>
      </c>
      <c r="H63" s="10">
        <f>E63*G63</f>
        <v>0</v>
      </c>
    </row>
    <row r="64" spans="2:8" ht="15">
      <c r="B64" s="16" t="s">
        <v>6</v>
      </c>
      <c r="C64" s="17" t="s">
        <v>28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48</v>
      </c>
      <c r="B66" s="16"/>
      <c r="C66" s="12" t="s">
        <v>47</v>
      </c>
      <c r="D66" s="13"/>
      <c r="E66" s="12" t="s">
        <v>6</v>
      </c>
      <c r="F66" s="13"/>
      <c r="G66" s="12" t="s">
        <v>6</v>
      </c>
      <c r="H66" s="13"/>
    </row>
    <row r="67" ht="12.75">
      <c r="B67" s="16"/>
    </row>
    <row r="68" ht="12.75">
      <c r="B68" s="16"/>
    </row>
    <row r="69" ht="12.75">
      <c r="B69" s="16"/>
    </row>
    <row r="70" ht="12.75">
      <c r="B70" s="16"/>
    </row>
    <row r="71" ht="12.75">
      <c r="B71" s="16"/>
    </row>
    <row r="72" ht="12.75">
      <c r="B72" s="16"/>
    </row>
    <row r="73" ht="12.75">
      <c r="B73" s="16"/>
    </row>
    <row r="75" spans="2:8" ht="15">
      <c r="B75" s="6" t="s">
        <v>49</v>
      </c>
      <c r="C75" s="6" t="s">
        <v>50</v>
      </c>
      <c r="D75" s="7" t="s">
        <v>3</v>
      </c>
      <c r="E75" s="8">
        <v>1001</v>
      </c>
      <c r="F75" s="9"/>
      <c r="G75" s="10">
        <f>SUM(D78:D78)</f>
        <v>0</v>
      </c>
      <c r="H75" s="10">
        <f>E75*G75</f>
        <v>0</v>
      </c>
    </row>
    <row r="76" spans="2:8" ht="15">
      <c r="B76" s="16" t="s">
        <v>6</v>
      </c>
      <c r="C76" s="17" t="s">
        <v>27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51</v>
      </c>
      <c r="B78" s="16"/>
      <c r="C78" s="12" t="s">
        <v>29</v>
      </c>
      <c r="D78" s="13"/>
      <c r="E78" s="12" t="s">
        <v>6</v>
      </c>
      <c r="F78" s="13"/>
      <c r="G78" s="12" t="s">
        <v>6</v>
      </c>
      <c r="H78" s="13"/>
    </row>
    <row r="79" ht="12.75">
      <c r="B79" s="16"/>
    </row>
    <row r="80" ht="12.75">
      <c r="B80" s="16"/>
    </row>
    <row r="81" ht="12.75">
      <c r="B81" s="16"/>
    </row>
    <row r="82" ht="12.75">
      <c r="B82" s="16"/>
    </row>
    <row r="83" ht="12.75">
      <c r="B83" s="16"/>
    </row>
    <row r="84" ht="12.75">
      <c r="B84" s="16"/>
    </row>
    <row r="85" ht="12.75">
      <c r="B85" s="16"/>
    </row>
    <row r="87" spans="2:8" ht="15">
      <c r="B87" s="6" t="s">
        <v>52</v>
      </c>
      <c r="C87" s="6" t="s">
        <v>53</v>
      </c>
      <c r="D87" s="7" t="s">
        <v>3</v>
      </c>
      <c r="E87" s="8">
        <v>1848.01</v>
      </c>
      <c r="F87" s="9"/>
      <c r="G87" s="10">
        <f>SUM(D90:D93)+SUM(F90:F93)</f>
        <v>0</v>
      </c>
      <c r="H87" s="10">
        <f>E87*G87</f>
        <v>0</v>
      </c>
    </row>
    <row r="88" spans="2:8" ht="15">
      <c r="B88" s="16" t="s">
        <v>6</v>
      </c>
      <c r="C88" s="17" t="s">
        <v>27</v>
      </c>
      <c r="D88" s="17"/>
      <c r="E88" s="17" t="s">
        <v>9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55</v>
      </c>
      <c r="B90" s="16"/>
      <c r="C90" s="12" t="s">
        <v>54</v>
      </c>
      <c r="D90" s="13"/>
      <c r="E90" s="12" t="s">
        <v>41</v>
      </c>
      <c r="F90" s="13"/>
      <c r="G90" s="12" t="s">
        <v>6</v>
      </c>
      <c r="H90" s="13"/>
    </row>
    <row r="91" spans="1:8" ht="15">
      <c r="A91" s="14" t="s">
        <v>57</v>
      </c>
      <c r="B91" s="16"/>
      <c r="C91" s="12" t="s">
        <v>56</v>
      </c>
      <c r="D91" s="13"/>
      <c r="E91" s="12" t="s">
        <v>29</v>
      </c>
      <c r="F91" s="13"/>
      <c r="G91" s="12" t="s">
        <v>6</v>
      </c>
      <c r="H91" s="13"/>
    </row>
    <row r="92" spans="1:8" ht="15">
      <c r="A92" s="14" t="s">
        <v>59</v>
      </c>
      <c r="B92" s="16"/>
      <c r="C92" s="12" t="s">
        <v>58</v>
      </c>
      <c r="D92" s="13"/>
      <c r="E92" s="12" t="s">
        <v>32</v>
      </c>
      <c r="F92" s="13"/>
      <c r="G92" s="12" t="s">
        <v>6</v>
      </c>
      <c r="H92" s="13"/>
    </row>
    <row r="93" spans="1:8" ht="15">
      <c r="A93" s="14" t="s">
        <v>61</v>
      </c>
      <c r="B93" s="16"/>
      <c r="C93" s="12" t="s">
        <v>60</v>
      </c>
      <c r="D93" s="13"/>
      <c r="E93" s="12" t="s">
        <v>35</v>
      </c>
      <c r="F93" s="13"/>
      <c r="G93" s="12" t="s">
        <v>6</v>
      </c>
      <c r="H93" s="13"/>
    </row>
    <row r="94" ht="12.75">
      <c r="B94" s="16"/>
    </row>
    <row r="95" ht="12.75">
      <c r="B95" s="16"/>
    </row>
    <row r="96" ht="12.75">
      <c r="B96" s="16"/>
    </row>
    <row r="97" ht="12.75">
      <c r="B97" s="16"/>
    </row>
    <row r="99" spans="2:8" ht="15">
      <c r="B99" s="6" t="s">
        <v>62</v>
      </c>
      <c r="C99" s="6" t="s">
        <v>63</v>
      </c>
      <c r="D99" s="7" t="s">
        <v>3</v>
      </c>
      <c r="E99" s="8">
        <v>3388.02</v>
      </c>
      <c r="F99" s="9"/>
      <c r="G99" s="10">
        <f>SUM(D102:D106)</f>
        <v>0</v>
      </c>
      <c r="H99" s="10">
        <f>E99*G99</f>
        <v>0</v>
      </c>
    </row>
    <row r="100" spans="2:8" ht="15">
      <c r="B100" s="16" t="s">
        <v>6</v>
      </c>
      <c r="C100" s="17" t="s">
        <v>27</v>
      </c>
      <c r="D100" s="17"/>
      <c r="E100" s="17" t="s">
        <v>6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64</v>
      </c>
      <c r="B102" s="16"/>
      <c r="C102" s="12" t="s">
        <v>54</v>
      </c>
      <c r="D102" s="13"/>
      <c r="E102" s="12" t="s">
        <v>6</v>
      </c>
      <c r="F102" s="13"/>
      <c r="G102" s="12" t="s">
        <v>6</v>
      </c>
      <c r="H102" s="13"/>
    </row>
    <row r="103" spans="1:8" ht="15">
      <c r="A103" s="14" t="s">
        <v>66</v>
      </c>
      <c r="B103" s="16"/>
      <c r="C103" s="12" t="s">
        <v>65</v>
      </c>
      <c r="D103" s="13"/>
      <c r="E103" s="12" t="s">
        <v>6</v>
      </c>
      <c r="F103" s="13"/>
      <c r="G103" s="12" t="s">
        <v>6</v>
      </c>
      <c r="H103" s="13"/>
    </row>
    <row r="104" spans="1:8" ht="15">
      <c r="A104" s="14" t="s">
        <v>68</v>
      </c>
      <c r="B104" s="16"/>
      <c r="C104" s="12" t="s">
        <v>67</v>
      </c>
      <c r="D104" s="13"/>
      <c r="E104" s="12" t="s">
        <v>6</v>
      </c>
      <c r="F104" s="13"/>
      <c r="G104" s="12" t="s">
        <v>6</v>
      </c>
      <c r="H104" s="13"/>
    </row>
    <row r="105" spans="1:8" ht="15">
      <c r="A105" s="14" t="s">
        <v>69</v>
      </c>
      <c r="B105" s="16"/>
      <c r="C105" s="12" t="s">
        <v>58</v>
      </c>
      <c r="D105" s="13"/>
      <c r="E105" s="12" t="s">
        <v>6</v>
      </c>
      <c r="F105" s="13"/>
      <c r="G105" s="12" t="s">
        <v>6</v>
      </c>
      <c r="H105" s="13"/>
    </row>
    <row r="106" spans="1:8" ht="15">
      <c r="A106" s="14" t="s">
        <v>70</v>
      </c>
      <c r="B106" s="16"/>
      <c r="C106" s="12" t="s">
        <v>60</v>
      </c>
      <c r="D106" s="13"/>
      <c r="E106" s="12" t="s">
        <v>6</v>
      </c>
      <c r="F106" s="13"/>
      <c r="G106" s="12" t="s">
        <v>6</v>
      </c>
      <c r="H106" s="13"/>
    </row>
    <row r="107" ht="12.75">
      <c r="B107" s="16"/>
    </row>
    <row r="108" ht="12.75">
      <c r="B108" s="16"/>
    </row>
    <row r="109" ht="12.75">
      <c r="B109" s="16"/>
    </row>
    <row r="111" spans="2:8" ht="15">
      <c r="B111" s="6" t="s">
        <v>71</v>
      </c>
      <c r="C111" s="6" t="s">
        <v>72</v>
      </c>
      <c r="D111" s="7" t="s">
        <v>3</v>
      </c>
      <c r="E111" s="8">
        <v>3388.02</v>
      </c>
      <c r="F111" s="9"/>
      <c r="G111" s="10">
        <f>SUM(D114:D114)</f>
        <v>0</v>
      </c>
      <c r="H111" s="10">
        <f>E111*G111</f>
        <v>0</v>
      </c>
    </row>
    <row r="112" spans="2:8" ht="15">
      <c r="B112" s="16" t="s">
        <v>6</v>
      </c>
      <c r="C112" s="17" t="s">
        <v>27</v>
      </c>
      <c r="D112" s="17"/>
      <c r="E112" s="17" t="s">
        <v>6</v>
      </c>
      <c r="F112" s="17"/>
      <c r="G112" s="17" t="s">
        <v>6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73</v>
      </c>
      <c r="B114" s="16"/>
      <c r="C114" s="12" t="s">
        <v>32</v>
      </c>
      <c r="D114" s="13"/>
      <c r="E114" s="12" t="s">
        <v>6</v>
      </c>
      <c r="F114" s="13"/>
      <c r="G114" s="12" t="s">
        <v>6</v>
      </c>
      <c r="H114" s="13"/>
    </row>
    <row r="115" ht="12.75">
      <c r="B115" s="16"/>
    </row>
    <row r="116" ht="12.75">
      <c r="B116" s="16"/>
    </row>
    <row r="117" ht="12.75">
      <c r="B117" s="16"/>
    </row>
    <row r="118" ht="12.75">
      <c r="B118" s="16"/>
    </row>
    <row r="119" ht="12.75">
      <c r="B119" s="16"/>
    </row>
    <row r="120" ht="12.75">
      <c r="B120" s="16"/>
    </row>
    <row r="121" ht="12.75">
      <c r="B121" s="16"/>
    </row>
  </sheetData>
  <sheetProtection/>
  <mergeCells count="40"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5" right="0.75" top="1" bottom="1" header="0.5" footer="0.5"/>
  <pageSetup orientation="portrait" paperSize="9"/>
  <ignoredErrors>
    <ignoredError sqref="C6:C9 C18:C19 C30:C31 C42:C44 E42:E46 C54:C57 C66 C78 C90:C93 E90:E93 C102:C106 C114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15" t="s">
        <v>74</v>
      </c>
      <c r="B1" s="15" t="s">
        <v>75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dcterms:created xsi:type="dcterms:W3CDTF">2015-09-17T12:12:22Z</dcterms:created>
  <dcterms:modified xsi:type="dcterms:W3CDTF">2015-09-17T15:35:28Z</dcterms:modified>
  <cp:category/>
  <cp:version/>
  <cp:contentType/>
  <cp:contentStatus/>
</cp:coreProperties>
</file>