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Влад\Desktop\Алена\LATIV\"/>
    </mc:Choice>
  </mc:AlternateContent>
  <bookViews>
    <workbookView xWindow="0" yWindow="0" windowWidth="20490" windowHeight="7755" tabRatio="825"/>
  </bookViews>
  <sheets>
    <sheet name="Женское белье" sheetId="1" r:id="rId1"/>
    <sheet name="Мужское белье" sheetId="5" r:id="rId2"/>
    <sheet name="Парные наборы белья" sheetId="4" r:id="rId3"/>
    <sheet name="Наборы нижнего белья" sheetId="7" r:id="rId4"/>
    <sheet name="SALE! Белье 6ixty 8ight" sheetId="14" r:id="rId5"/>
    <sheet name="Комплекты нижнего белья" sheetId="11" r:id="rId6"/>
    <sheet name="Женские топы и маечки" sheetId="12" r:id="rId7"/>
  </sheets>
  <calcPr calcId="152511"/>
</workbook>
</file>

<file path=xl/calcChain.xml><?xml version="1.0" encoding="utf-8"?>
<calcChain xmlns="http://schemas.openxmlformats.org/spreadsheetml/2006/main">
  <c r="J15" i="11" l="1"/>
  <c r="J14" i="11"/>
  <c r="J13" i="11"/>
  <c r="J89" i="11" l="1"/>
  <c r="J88" i="11"/>
  <c r="J87" i="11"/>
  <c r="J86" i="11"/>
  <c r="J85" i="11"/>
  <c r="J84" i="11"/>
  <c r="J83" i="11"/>
  <c r="J45" i="11"/>
  <c r="J44" i="11"/>
  <c r="J43" i="11"/>
  <c r="J30" i="11"/>
  <c r="J29" i="11"/>
  <c r="J28" i="11"/>
  <c r="J154" i="1"/>
  <c r="J153" i="1"/>
  <c r="J152" i="1"/>
  <c r="J151" i="1"/>
  <c r="J150" i="1"/>
  <c r="J149" i="1"/>
  <c r="J82" i="11" l="1"/>
  <c r="J81" i="11"/>
  <c r="J80" i="11"/>
  <c r="J79" i="11"/>
  <c r="J78" i="11"/>
  <c r="J77" i="11"/>
  <c r="J54" i="11"/>
  <c r="J53" i="11"/>
  <c r="J52" i="11"/>
  <c r="J51" i="11"/>
  <c r="J50" i="11"/>
  <c r="J49" i="11"/>
  <c r="J32" i="7" l="1"/>
  <c r="J31" i="7"/>
  <c r="J30" i="7"/>
  <c r="J42" i="11"/>
  <c r="J41" i="11"/>
  <c r="J40" i="11"/>
  <c r="J111" i="1" l="1"/>
  <c r="J108" i="1"/>
  <c r="J105" i="1"/>
  <c r="J76" i="11" l="1"/>
  <c r="J75" i="11"/>
  <c r="J74" i="11"/>
  <c r="J73" i="11"/>
  <c r="J72" i="11"/>
  <c r="J71" i="11"/>
  <c r="J62" i="11"/>
  <c r="J61" i="11"/>
  <c r="J60" i="11"/>
  <c r="J59" i="11"/>
  <c r="J112" i="1" l="1"/>
  <c r="J110" i="1"/>
  <c r="J114" i="1"/>
  <c r="J24" i="11"/>
  <c r="J23" i="11"/>
  <c r="J22" i="11"/>
  <c r="K4" i="14" l="1"/>
  <c r="K5" i="14"/>
  <c r="K6" i="14"/>
  <c r="K7" i="14"/>
  <c r="K8" i="14"/>
  <c r="K9" i="14"/>
  <c r="K10" i="14"/>
  <c r="K11" i="14"/>
  <c r="J70" i="11" l="1"/>
  <c r="J69" i="11"/>
  <c r="J68" i="11"/>
  <c r="J67" i="11"/>
  <c r="J36" i="11"/>
  <c r="J35" i="11"/>
  <c r="J34" i="11"/>
  <c r="J66" i="11" l="1"/>
  <c r="J65" i="11"/>
  <c r="J64" i="11"/>
  <c r="J63" i="11"/>
  <c r="J58" i="11" l="1"/>
  <c r="J57" i="11"/>
  <c r="J56" i="11"/>
  <c r="J55" i="11"/>
  <c r="K104" i="14" l="1"/>
  <c r="K79" i="14"/>
  <c r="K78" i="14"/>
  <c r="K77" i="14"/>
  <c r="K64" i="14"/>
  <c r="K60" i="14"/>
  <c r="K30" i="14"/>
  <c r="K29" i="14"/>
  <c r="K27" i="14"/>
  <c r="K26" i="14"/>
  <c r="K25" i="14"/>
  <c r="K24" i="14"/>
  <c r="K23" i="14"/>
  <c r="K22" i="14"/>
  <c r="K21" i="14"/>
  <c r="K113" i="14"/>
  <c r="K112" i="14"/>
  <c r="K111" i="14"/>
  <c r="K110" i="14"/>
  <c r="K109" i="14"/>
  <c r="K108" i="14"/>
  <c r="K107" i="14"/>
  <c r="K106" i="14"/>
  <c r="K105" i="14"/>
  <c r="K103" i="14"/>
  <c r="K102" i="14"/>
  <c r="K101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3" i="14"/>
  <c r="K62" i="14"/>
  <c r="K61" i="14"/>
  <c r="K59" i="14"/>
  <c r="K58" i="14"/>
  <c r="K57" i="14"/>
  <c r="K56" i="14"/>
  <c r="K55" i="14"/>
  <c r="K54" i="14"/>
  <c r="K48" i="14"/>
  <c r="K53" i="14"/>
  <c r="K52" i="14"/>
  <c r="K51" i="14"/>
  <c r="K50" i="14"/>
  <c r="K49" i="14"/>
  <c r="K47" i="14"/>
  <c r="K46" i="14"/>
  <c r="K45" i="14"/>
  <c r="K44" i="14"/>
  <c r="K43" i="14"/>
  <c r="K18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28" i="14"/>
  <c r="K20" i="14"/>
  <c r="K19" i="14"/>
  <c r="K17" i="14"/>
  <c r="K16" i="14"/>
  <c r="K15" i="14"/>
  <c r="K14" i="14"/>
  <c r="K13" i="14"/>
  <c r="K12" i="14"/>
  <c r="M2" i="14" l="1"/>
  <c r="J48" i="11" l="1"/>
  <c r="J47" i="11"/>
  <c r="J46" i="11"/>
  <c r="J39" i="11"/>
  <c r="J38" i="11"/>
  <c r="J37" i="11"/>
  <c r="J33" i="11"/>
  <c r="J32" i="11"/>
  <c r="J31" i="11"/>
  <c r="J6" i="12"/>
  <c r="J5" i="12"/>
  <c r="J4" i="12"/>
  <c r="L2" i="12" l="1"/>
  <c r="J28" i="7" l="1"/>
  <c r="J27" i="7"/>
  <c r="J26" i="7"/>
  <c r="J25" i="7"/>
  <c r="J24" i="7"/>
  <c r="J23" i="7"/>
  <c r="J22" i="7"/>
  <c r="J21" i="7"/>
  <c r="J20" i="7"/>
  <c r="J19" i="7"/>
  <c r="J152" i="5"/>
  <c r="J151" i="5"/>
  <c r="J150" i="5"/>
  <c r="J149" i="5"/>
  <c r="J148" i="5"/>
  <c r="J147" i="5"/>
  <c r="J148" i="1"/>
  <c r="J147" i="1"/>
  <c r="J146" i="1"/>
  <c r="J18" i="7" l="1"/>
  <c r="J17" i="7"/>
  <c r="J16" i="7"/>
  <c r="J15" i="7"/>
  <c r="J14" i="7"/>
  <c r="J13" i="7"/>
  <c r="J12" i="7"/>
  <c r="J11" i="7"/>
  <c r="J10" i="7"/>
  <c r="J9" i="7"/>
  <c r="J7" i="7"/>
  <c r="J6" i="7"/>
  <c r="J5" i="7"/>
  <c r="J4" i="7"/>
  <c r="J77" i="1" l="1"/>
  <c r="J76" i="1"/>
  <c r="J129" i="1"/>
  <c r="J128" i="1"/>
  <c r="J4" i="11" l="1"/>
  <c r="J5" i="11"/>
  <c r="J6" i="11"/>
  <c r="J7" i="11"/>
  <c r="J8" i="11"/>
  <c r="J9" i="11"/>
  <c r="J10" i="11"/>
  <c r="J11" i="11"/>
  <c r="J12" i="11"/>
  <c r="J16" i="11"/>
  <c r="J17" i="11"/>
  <c r="J18" i="11"/>
  <c r="J19" i="11"/>
  <c r="J20" i="11"/>
  <c r="J21" i="11"/>
  <c r="J25" i="11"/>
  <c r="J26" i="11"/>
  <c r="J27" i="11"/>
  <c r="L2" i="11" l="1"/>
  <c r="J55" i="1"/>
  <c r="J54" i="1"/>
  <c r="J53" i="1" l="1"/>
  <c r="J52" i="1"/>
  <c r="J102" i="1"/>
  <c r="J101" i="1"/>
  <c r="J100" i="1"/>
  <c r="J99" i="1"/>
  <c r="J98" i="1"/>
  <c r="J97" i="1"/>
  <c r="J96" i="1"/>
  <c r="J95" i="1"/>
  <c r="J79" i="1"/>
  <c r="J78" i="1"/>
  <c r="J65" i="1"/>
  <c r="J64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5" i="4"/>
  <c r="J6" i="4"/>
  <c r="J34" i="7"/>
  <c r="J4" i="4"/>
  <c r="J193" i="5"/>
  <c r="J192" i="5"/>
  <c r="J191" i="5"/>
  <c r="J189" i="5"/>
  <c r="J188" i="5"/>
  <c r="J187" i="5"/>
  <c r="J185" i="5"/>
  <c r="J184" i="5"/>
  <c r="J183" i="5"/>
  <c r="J181" i="5"/>
  <c r="J180" i="5"/>
  <c r="J179" i="5"/>
  <c r="J177" i="5"/>
  <c r="J176" i="5"/>
  <c r="J175" i="5"/>
  <c r="J173" i="5"/>
  <c r="J172" i="5"/>
  <c r="J171" i="5"/>
  <c r="J169" i="5"/>
  <c r="J168" i="5"/>
  <c r="J167" i="5"/>
  <c r="J165" i="5"/>
  <c r="J164" i="5"/>
  <c r="J163" i="5"/>
  <c r="J161" i="5"/>
  <c r="J160" i="5"/>
  <c r="J159" i="5"/>
  <c r="J157" i="5"/>
  <c r="J156" i="5"/>
  <c r="J155" i="5"/>
  <c r="J144" i="5"/>
  <c r="J143" i="5"/>
  <c r="J140" i="5"/>
  <c r="J139" i="5"/>
  <c r="J136" i="5"/>
  <c r="J135" i="5"/>
  <c r="J132" i="5"/>
  <c r="J131" i="5"/>
  <c r="J128" i="5"/>
  <c r="J127" i="5"/>
  <c r="J124" i="5"/>
  <c r="J123" i="5"/>
  <c r="J120" i="5"/>
  <c r="J119" i="5"/>
  <c r="J116" i="5"/>
  <c r="J115" i="5"/>
  <c r="J112" i="5"/>
  <c r="J111" i="5"/>
  <c r="J108" i="5"/>
  <c r="J107" i="5"/>
  <c r="J104" i="5"/>
  <c r="J103" i="5"/>
  <c r="J100" i="5"/>
  <c r="J99" i="5"/>
  <c r="J96" i="5"/>
  <c r="J95" i="5"/>
  <c r="J92" i="5"/>
  <c r="J91" i="5"/>
  <c r="J88" i="5"/>
  <c r="J87" i="5"/>
  <c r="J84" i="5"/>
  <c r="J83" i="5"/>
  <c r="J80" i="5"/>
  <c r="J79" i="5"/>
  <c r="J76" i="5"/>
  <c r="J75" i="5"/>
  <c r="J72" i="5"/>
  <c r="J71" i="5"/>
  <c r="J68" i="5"/>
  <c r="J67" i="5"/>
  <c r="J64" i="5"/>
  <c r="J63" i="5"/>
  <c r="J61" i="5"/>
  <c r="J60" i="5"/>
  <c r="J57" i="5"/>
  <c r="J56" i="5"/>
  <c r="J54" i="5"/>
  <c r="J53" i="5"/>
  <c r="J51" i="5"/>
  <c r="J50" i="5"/>
  <c r="J48" i="5"/>
  <c r="J47" i="5"/>
  <c r="J45" i="5"/>
  <c r="J44" i="5"/>
  <c r="J41" i="5"/>
  <c r="J40" i="5"/>
  <c r="J38" i="5"/>
  <c r="J37" i="5"/>
  <c r="J34" i="5"/>
  <c r="J33" i="5"/>
  <c r="J31" i="5"/>
  <c r="J30" i="5"/>
  <c r="J28" i="5"/>
  <c r="J27" i="5"/>
  <c r="J24" i="5"/>
  <c r="J23" i="5"/>
  <c r="J21" i="5"/>
  <c r="J20" i="5"/>
  <c r="J18" i="5"/>
  <c r="J17" i="5"/>
  <c r="J15" i="5"/>
  <c r="J14" i="5"/>
  <c r="J12" i="5"/>
  <c r="J11" i="5"/>
  <c r="J9" i="5"/>
  <c r="J8" i="5"/>
  <c r="J6" i="5"/>
  <c r="J5" i="5"/>
  <c r="J7" i="5"/>
  <c r="J10" i="5"/>
  <c r="J13" i="5"/>
  <c r="J16" i="5"/>
  <c r="J19" i="5"/>
  <c r="J22" i="5"/>
  <c r="J26" i="5"/>
  <c r="J29" i="5"/>
  <c r="J32" i="5"/>
  <c r="J36" i="5"/>
  <c r="J39" i="5"/>
  <c r="J43" i="5"/>
  <c r="J46" i="5"/>
  <c r="J49" i="5"/>
  <c r="J52" i="5"/>
  <c r="J55" i="5"/>
  <c r="J59" i="5"/>
  <c r="J62" i="5"/>
  <c r="J66" i="5"/>
  <c r="J69" i="5"/>
  <c r="J70" i="5"/>
  <c r="J73" i="5"/>
  <c r="J74" i="5"/>
  <c r="J77" i="5"/>
  <c r="J78" i="5"/>
  <c r="J81" i="5"/>
  <c r="J82" i="5"/>
  <c r="J85" i="5"/>
  <c r="J86" i="5"/>
  <c r="J89" i="5"/>
  <c r="J90" i="5"/>
  <c r="J93" i="5"/>
  <c r="J94" i="5"/>
  <c r="J97" i="5"/>
  <c r="J98" i="5"/>
  <c r="J101" i="5"/>
  <c r="J102" i="5"/>
  <c r="J105" i="5"/>
  <c r="J106" i="5"/>
  <c r="J109" i="5"/>
  <c r="J110" i="5"/>
  <c r="J113" i="5"/>
  <c r="J114" i="5"/>
  <c r="J117" i="5"/>
  <c r="J118" i="5"/>
  <c r="J121" i="5"/>
  <c r="J122" i="5"/>
  <c r="J125" i="5"/>
  <c r="J126" i="5"/>
  <c r="J129" i="5"/>
  <c r="J130" i="5"/>
  <c r="J133" i="5"/>
  <c r="J134" i="5"/>
  <c r="J137" i="5"/>
  <c r="J138" i="5"/>
  <c r="J141" i="5"/>
  <c r="J142" i="5"/>
  <c r="J145" i="5"/>
  <c r="J154" i="5"/>
  <c r="J158" i="5"/>
  <c r="J162" i="5"/>
  <c r="J166" i="5"/>
  <c r="J170" i="5"/>
  <c r="J174" i="5"/>
  <c r="J178" i="5"/>
  <c r="J182" i="5"/>
  <c r="J186" i="5"/>
  <c r="J190" i="5"/>
  <c r="J4" i="5"/>
  <c r="J127" i="1"/>
  <c r="J125" i="1"/>
  <c r="J123" i="1"/>
  <c r="J121" i="1"/>
  <c r="J119" i="1"/>
  <c r="J115" i="1"/>
  <c r="J109" i="1"/>
  <c r="J106" i="1"/>
  <c r="J117" i="1"/>
  <c r="J94" i="1"/>
  <c r="J92" i="1"/>
  <c r="J90" i="1"/>
  <c r="J88" i="1"/>
  <c r="J86" i="1"/>
  <c r="J84" i="1"/>
  <c r="J82" i="1"/>
  <c r="J75" i="1"/>
  <c r="J73" i="1"/>
  <c r="J71" i="1"/>
  <c r="J69" i="1"/>
  <c r="J67" i="1"/>
  <c r="J63" i="1"/>
  <c r="J61" i="1"/>
  <c r="J58" i="1"/>
  <c r="J51" i="1"/>
  <c r="J49" i="1"/>
  <c r="J47" i="1"/>
  <c r="J45" i="1"/>
  <c r="J43" i="1"/>
  <c r="J41" i="1"/>
  <c r="J39" i="1"/>
  <c r="J37" i="1"/>
  <c r="J35" i="1"/>
  <c r="J33" i="1"/>
  <c r="J31" i="1"/>
  <c r="J29" i="1"/>
  <c r="J26" i="1"/>
  <c r="J24" i="1"/>
  <c r="J21" i="1"/>
  <c r="J19" i="1"/>
  <c r="J17" i="1"/>
  <c r="J15" i="1"/>
  <c r="J13" i="1"/>
  <c r="J11" i="1"/>
  <c r="J9" i="1"/>
  <c r="J7" i="1"/>
  <c r="J5" i="1"/>
  <c r="J6" i="1"/>
  <c r="J8" i="1"/>
  <c r="J10" i="1"/>
  <c r="J12" i="1"/>
  <c r="J14" i="1"/>
  <c r="J16" i="1"/>
  <c r="J18" i="1"/>
  <c r="J20" i="1"/>
  <c r="J23" i="1"/>
  <c r="J25" i="1"/>
  <c r="J28" i="1"/>
  <c r="J30" i="1"/>
  <c r="J32" i="1"/>
  <c r="J34" i="1"/>
  <c r="J36" i="1"/>
  <c r="J38" i="1"/>
  <c r="J40" i="1"/>
  <c r="J42" i="1"/>
  <c r="J44" i="1"/>
  <c r="J46" i="1"/>
  <c r="J48" i="1"/>
  <c r="J50" i="1"/>
  <c r="J57" i="1"/>
  <c r="J60" i="1"/>
  <c r="J62" i="1"/>
  <c r="J66" i="1"/>
  <c r="J68" i="1"/>
  <c r="J70" i="1"/>
  <c r="J72" i="1"/>
  <c r="J74" i="1"/>
  <c r="J81" i="1"/>
  <c r="J83" i="1"/>
  <c r="J85" i="1"/>
  <c r="J87" i="1"/>
  <c r="J89" i="1"/>
  <c r="J91" i="1"/>
  <c r="J93" i="1"/>
  <c r="J116" i="1"/>
  <c r="J104" i="1"/>
  <c r="J107" i="1"/>
  <c r="J113" i="1"/>
  <c r="J118" i="1"/>
  <c r="J120" i="1"/>
  <c r="J122" i="1"/>
  <c r="J124" i="1"/>
  <c r="J126" i="1"/>
  <c r="J4" i="1"/>
  <c r="L2" i="7" l="1"/>
  <c r="L2" i="1"/>
  <c r="L2" i="4"/>
  <c r="L2" i="5"/>
</calcChain>
</file>

<file path=xl/sharedStrings.xml><?xml version="1.0" encoding="utf-8"?>
<sst xmlns="http://schemas.openxmlformats.org/spreadsheetml/2006/main" count="1058" uniqueCount="240">
  <si>
    <t>Наименование</t>
  </si>
  <si>
    <t>Размер</t>
  </si>
  <si>
    <t>Цвет</t>
  </si>
  <si>
    <t>№</t>
  </si>
  <si>
    <t>L</t>
  </si>
  <si>
    <t>M</t>
  </si>
  <si>
    <t>Цена</t>
  </si>
  <si>
    <t>TACZIK Women's Boxers</t>
  </si>
  <si>
    <t>Желтый</t>
  </si>
  <si>
    <t>Красный</t>
  </si>
  <si>
    <t>Синий</t>
  </si>
  <si>
    <t>Розовый</t>
  </si>
  <si>
    <t>TACZIK Women's Slip</t>
  </si>
  <si>
    <t>Коричневый</t>
  </si>
  <si>
    <t xml:space="preserve"> </t>
  </si>
  <si>
    <t>Рек. розничная цена</t>
  </si>
  <si>
    <t>TACZIK Women's Boxers &amp; Slip</t>
  </si>
  <si>
    <t>Черный</t>
  </si>
  <si>
    <t>Белый</t>
  </si>
  <si>
    <t>Фиолетовый</t>
  </si>
  <si>
    <t>Оранжевый</t>
  </si>
  <si>
    <t>Зеленый</t>
  </si>
  <si>
    <t>Черный с золотой резинкой</t>
  </si>
  <si>
    <t>Белый с золотой резинкой</t>
  </si>
  <si>
    <t>Серый</t>
  </si>
  <si>
    <t>TACZIK Women's Boyshorts</t>
  </si>
  <si>
    <t>Телесный</t>
  </si>
  <si>
    <t>Бирюзовый</t>
  </si>
  <si>
    <t>L Универсальный</t>
  </si>
  <si>
    <t>Трусики Love Pink</t>
  </si>
  <si>
    <t>Трусики Love Pink 002</t>
  </si>
  <si>
    <t>Трусики Love Pink 006</t>
  </si>
  <si>
    <t>Трусики Love Pink 007</t>
  </si>
  <si>
    <t>Трусики Love Pink 008</t>
  </si>
  <si>
    <t>Голубой</t>
  </si>
  <si>
    <t>Трусики Love Pink 009</t>
  </si>
  <si>
    <t>Трусики Love Pink 013</t>
  </si>
  <si>
    <t>Трусики Love Pink 014</t>
  </si>
  <si>
    <t>Трусики Love Pink 016</t>
  </si>
  <si>
    <t>Трусики Love Pink 017</t>
  </si>
  <si>
    <t>Трусики Love Pink 020</t>
  </si>
  <si>
    <t>Трусики Love Pink 021</t>
  </si>
  <si>
    <t>Трусики Love Pink 023</t>
  </si>
  <si>
    <t>Парные наборы белья "Love Pink"</t>
  </si>
  <si>
    <t>Парный набор белья Love Pink</t>
  </si>
  <si>
    <t>Желтый/ синий</t>
  </si>
  <si>
    <t>Серый/синий</t>
  </si>
  <si>
    <t>XL</t>
  </si>
  <si>
    <t>TACZIK Men's Briefs</t>
  </si>
  <si>
    <t>Белый с белой резинкой</t>
  </si>
  <si>
    <t>Черный с белой резинкой</t>
  </si>
  <si>
    <t>Черный с синей резинкой</t>
  </si>
  <si>
    <t>Синий с белой резинкой</t>
  </si>
  <si>
    <t>Голубой с черной резинкой</t>
  </si>
  <si>
    <t>Черный с черной резинкой</t>
  </si>
  <si>
    <t>Желтый с белой резинкой</t>
  </si>
  <si>
    <t>Белый с синей резинкой</t>
  </si>
  <si>
    <t>Белый с черной резинкой</t>
  </si>
  <si>
    <t>Серый с черной резинкой</t>
  </si>
  <si>
    <t>TACZIK Women's Maxi slip</t>
  </si>
  <si>
    <t>XXL</t>
  </si>
  <si>
    <t>TACZIK Men's Trunks NS03</t>
  </si>
  <si>
    <t>TACZIK Men's Trunks NS02</t>
  </si>
  <si>
    <t>Бордовый</t>
  </si>
  <si>
    <t>TACZIK Men's Trunks NS02 (укороченные)</t>
  </si>
  <si>
    <t>Темно-синий</t>
  </si>
  <si>
    <t>TACZIK Men's Briefs NS04</t>
  </si>
  <si>
    <t>CK Women's Steel Thongs (стринги)</t>
  </si>
  <si>
    <t>CK Women's Steel Thongs</t>
  </si>
  <si>
    <t>CK Women's Steel Boxers</t>
  </si>
  <si>
    <t>Желтый с черной резинкой</t>
  </si>
  <si>
    <t>Стильные наборы трусиков MUYO (7шт)</t>
  </si>
  <si>
    <t xml:space="preserve">Цветовой MIX </t>
  </si>
  <si>
    <t>Набор белья MUYO 003</t>
  </si>
  <si>
    <t xml:space="preserve"> CK Men's 365 Trunks</t>
  </si>
  <si>
    <t>CK Men's 365 Trunks</t>
  </si>
  <si>
    <t>Белый с оранжевой резинкой</t>
  </si>
  <si>
    <t>Серый с белой резинкой</t>
  </si>
  <si>
    <t>Черный с оранжевой резинкой</t>
  </si>
  <si>
    <t>Голубой с розовой резинкой</t>
  </si>
  <si>
    <t>Черный с розовой резинкой</t>
  </si>
  <si>
    <t>Серый с зеленой резинкой</t>
  </si>
  <si>
    <t>Черный с зеленой резинкой</t>
  </si>
  <si>
    <t>Серый с оранжевой</t>
  </si>
  <si>
    <t>Голубой с серой резинкой</t>
  </si>
  <si>
    <t>Серый с синей резинкой</t>
  </si>
  <si>
    <t>Серый с серой резинкой</t>
  </si>
  <si>
    <t>Черный с серой резинкой</t>
  </si>
  <si>
    <t>CK Men's Steel Trunks</t>
  </si>
  <si>
    <t>CK Women's Steel Slip</t>
  </si>
  <si>
    <t>Прайс-лист по остаткам</t>
  </si>
  <si>
    <t>5 цветов</t>
  </si>
  <si>
    <t>Заказ, шт</t>
  </si>
  <si>
    <t>Заказ, руб</t>
  </si>
  <si>
    <t>Итого по категории:</t>
  </si>
  <si>
    <t>Универсальный</t>
  </si>
  <si>
    <t>Женский  - L Мужской - XL</t>
  </si>
  <si>
    <t>Голубой/ розовый</t>
  </si>
  <si>
    <t>Цвета в ассортименте</t>
  </si>
  <si>
    <t>Стильные наборы женских трусиков IDF (4шт)</t>
  </si>
  <si>
    <t>S</t>
  </si>
  <si>
    <t>Набор женских трусиков IDF (4шт)</t>
  </si>
  <si>
    <t>Наборы мужских трусов Annuer Men's Trunks (4шт)</t>
  </si>
  <si>
    <t>XXXL</t>
  </si>
  <si>
    <t>Набор мужских трусов Annuer Men's Trunks (4шт)</t>
  </si>
  <si>
    <t>Комплект нижнего белья Faleini 001</t>
  </si>
  <si>
    <t>Комплекты нижнего белья Faleini</t>
  </si>
  <si>
    <t>70A</t>
  </si>
  <si>
    <t>80B</t>
  </si>
  <si>
    <t>75B</t>
  </si>
  <si>
    <t>Комплект нижнего белья Faleini 002</t>
  </si>
  <si>
    <t>Бежевый</t>
  </si>
  <si>
    <t>70А</t>
  </si>
  <si>
    <t>Комплект нижнего белья Faleini 004</t>
  </si>
  <si>
    <t>Светло-зеленый</t>
  </si>
  <si>
    <t>Комплект нижнего белья Faleini 005</t>
  </si>
  <si>
    <t>Белый  в черный горошек</t>
  </si>
  <si>
    <t>Белый леопард</t>
  </si>
  <si>
    <t>Малиновый</t>
  </si>
  <si>
    <t>Голубой в желтый горошек</t>
  </si>
  <si>
    <t>Сиреневый</t>
  </si>
  <si>
    <t>Трусики стринги free feel</t>
  </si>
  <si>
    <t>Трусики стринги free feel 001</t>
  </si>
  <si>
    <t>Трусики стринги free feel 004</t>
  </si>
  <si>
    <t>Трусики стринги free feel 005</t>
  </si>
  <si>
    <t>Трусики стринги free feel 009</t>
  </si>
  <si>
    <t>Трусики стринги free feel 013</t>
  </si>
  <si>
    <t>Синий с желтой резинкой (Швеция)</t>
  </si>
  <si>
    <t>Белый с красной резинкой (Япония)</t>
  </si>
  <si>
    <t>Зеленый с красной резинкой (Италия)</t>
  </si>
  <si>
    <t>Красный с золотой (Испания)</t>
  </si>
  <si>
    <t>Остаток, шт</t>
  </si>
  <si>
    <t>Комплект нижнего белья Faleini 007</t>
  </si>
  <si>
    <t>Трусики Love Pink 024</t>
  </si>
  <si>
    <t>Трусики Love Pink 025</t>
  </si>
  <si>
    <t>Трусики стринги free feel 016</t>
  </si>
  <si>
    <t xml:space="preserve"> CK Men's Boxers</t>
  </si>
  <si>
    <t>Цветовой набор '1'</t>
  </si>
  <si>
    <t>Набор женских трусиков IDF A2 (4шт)</t>
  </si>
  <si>
    <t>Цветовой набор 'B'</t>
  </si>
  <si>
    <t>Набор женских трусиков IDF A1 (4шт)</t>
  </si>
  <si>
    <t>Цветовой набор 'E'</t>
  </si>
  <si>
    <t>Цветовой набор 'D'</t>
  </si>
  <si>
    <t>Спортивный топ Jack&amp;Gina</t>
  </si>
  <si>
    <t>Спортивные топы Jack&amp;Gina</t>
  </si>
  <si>
    <t>S/M</t>
  </si>
  <si>
    <t>M/L</t>
  </si>
  <si>
    <t>L/XL</t>
  </si>
  <si>
    <t>Набор женских трусиков Metion (5шт)</t>
  </si>
  <si>
    <t>Стильные наборы женских трусиков Metion (5шт)</t>
  </si>
  <si>
    <t>Комплект нижнего белья Faleini 010</t>
  </si>
  <si>
    <t>Комплект нижнего белья Faleini 011</t>
  </si>
  <si>
    <t>Комплект нижнего белья Faleini 012</t>
  </si>
  <si>
    <t>Бюстгальтер 6ixty 8ight 001</t>
  </si>
  <si>
    <t>Сиреневый (Acai Melange)</t>
  </si>
  <si>
    <t>70B</t>
  </si>
  <si>
    <t>Бюстгальтер 6ixty 8ight 002</t>
  </si>
  <si>
    <t>Белый (White)</t>
  </si>
  <si>
    <t>75A</t>
  </si>
  <si>
    <t>75C</t>
  </si>
  <si>
    <t>Трусики 6ixty 8ight 002 Модель 'A'</t>
  </si>
  <si>
    <t>Бюстгальтер 6ixty 8ight 003</t>
  </si>
  <si>
    <t>Серый (Heather Grey)</t>
  </si>
  <si>
    <t>Бюстгальтер 6ixty 8ight 004</t>
  </si>
  <si>
    <t>Черный (Black)</t>
  </si>
  <si>
    <t>70C</t>
  </si>
  <si>
    <t>Трусики 6ixty 8ight 004</t>
  </si>
  <si>
    <t>Бюстгальтер 6ixty 8ight 005 (розовый)</t>
  </si>
  <si>
    <t>Розовый (Fuchsia)</t>
  </si>
  <si>
    <t>80C</t>
  </si>
  <si>
    <t>Трусики 6ixty 8ight 005 (розовые). Модель 'A'</t>
  </si>
  <si>
    <t>Трусики 6ixty 8ight 005 (розовые). Модель 'B'</t>
  </si>
  <si>
    <t>Бюстгальтер 6ixty 8ight 005 (белый)</t>
  </si>
  <si>
    <t>Бюстгальтер 6ixty 8ight 005 (черный)</t>
  </si>
  <si>
    <t>Трусики 6ixty 8ight 005 (черные). Модель 'A'</t>
  </si>
  <si>
    <t>Трусики 6ixty 8ight 005 (черные). Модель 'B'</t>
  </si>
  <si>
    <t>Бюстгальтер 6ixty 8ight 006</t>
  </si>
  <si>
    <t>Светло-сиреневый (Lilac Melange)</t>
  </si>
  <si>
    <t>Трусики 6ixty 8ight 006</t>
  </si>
  <si>
    <t>Нижнее белье 6ixty 8ight</t>
  </si>
  <si>
    <t>Бюстгальтер 6ixty 8ight 007</t>
  </si>
  <si>
    <t>Синий (Greystone)</t>
  </si>
  <si>
    <t>Трусики 6ixty 8ight 007</t>
  </si>
  <si>
    <t>Зеленый (Aqua)</t>
  </si>
  <si>
    <t>Бюстгальтер 6ixty 8ight 009</t>
  </si>
  <si>
    <t>Трусики 6ixty 8ight 008 Модель 'B'</t>
  </si>
  <si>
    <t>Трусики 6ixty 8ight 009</t>
  </si>
  <si>
    <t>Бюстгальтер 6ixty 8ight 010</t>
  </si>
  <si>
    <t>Серебристо-серый (Lt Grey Melange)</t>
  </si>
  <si>
    <t>Бюстгальтер 6ixty 8ight 011</t>
  </si>
  <si>
    <t>Бордовый (Rio Red)</t>
  </si>
  <si>
    <t>Бюстгальтер 6ixty 8ight 012</t>
  </si>
  <si>
    <t>Бюстгальтер 6ixty 8ight 013</t>
  </si>
  <si>
    <t>Темно-серый (Dp Grey Melange)</t>
  </si>
  <si>
    <t>Трусики 6ixty 8ight 013</t>
  </si>
  <si>
    <t>Черно-серый (Black)</t>
  </si>
  <si>
    <t>Бюстгальтер 6ixty 8ight 014</t>
  </si>
  <si>
    <t>Сине-зеленый (Seaweed Green)</t>
  </si>
  <si>
    <t>Трусики 6ixty 8ight 014</t>
  </si>
  <si>
    <t>Бюстгальтер 6ixty 8ight 015</t>
  </si>
  <si>
    <t>Трусики 6ixty 8ight 015</t>
  </si>
  <si>
    <t>Бюстгальтер 6ixty 8ight 016</t>
  </si>
  <si>
    <t>Трусики 6ixty 8ight 016</t>
  </si>
  <si>
    <t>Бюстгальтер 6ixty 8ight 017</t>
  </si>
  <si>
    <t>Неоновый коралл (Neon Coral)</t>
  </si>
  <si>
    <t>Бюстгальтер 6ixty 8ight 018</t>
  </si>
  <si>
    <t>Трусики 6ixty 8ight 018</t>
  </si>
  <si>
    <t>Бюстгальтер 6ixty 8ight 019</t>
  </si>
  <si>
    <t>Темно-синий (Dark Denim)</t>
  </si>
  <si>
    <t>Трусики 6ixty 8ight 019 Модель 'A'</t>
  </si>
  <si>
    <t>Темно-синий (Navy)</t>
  </si>
  <si>
    <t>Бюстгальтер 6ixty 8ight 020</t>
  </si>
  <si>
    <t>Бордовый (Burgundy)</t>
  </si>
  <si>
    <t>Трусики 6ixty 8ight 021</t>
  </si>
  <si>
    <t>Светло желтый (Light Yellow)</t>
  </si>
  <si>
    <t>Бюстгальтер 6ixty 8ight 022</t>
  </si>
  <si>
    <t>Нежно розовый (Pink Lady)</t>
  </si>
  <si>
    <t>Бюстгальтер 6ixty 8ight 024 Розовый</t>
  </si>
  <si>
    <t>Неоновый розовый (Neon Pink)</t>
  </si>
  <si>
    <t>Комплект нижнего белья Faleini 013</t>
  </si>
  <si>
    <t>Баклажановый</t>
  </si>
  <si>
    <t>85B</t>
  </si>
  <si>
    <t>85C</t>
  </si>
  <si>
    <t>Комплект нижнего белья Faleini 014</t>
  </si>
  <si>
    <t>Старая Цена</t>
  </si>
  <si>
    <t>Новая Цена</t>
  </si>
  <si>
    <t>Красное вино</t>
  </si>
  <si>
    <t>Комплект нижнего белья Faleini 017</t>
  </si>
  <si>
    <t>Зеленый неон</t>
  </si>
  <si>
    <t>Космос</t>
  </si>
  <si>
    <t>Новинка</t>
  </si>
  <si>
    <t>Комплект нижнего белья Faleini 018</t>
  </si>
  <si>
    <t>Комплект нижнего белья Faleini 019</t>
  </si>
  <si>
    <t>Трусики стринги free feel 017</t>
  </si>
  <si>
    <t>Трусики стринги free feel 018</t>
  </si>
  <si>
    <t>Комплект нижнего белья Faleini 021</t>
  </si>
  <si>
    <t>Комплект нижнего белья Faleini 022</t>
  </si>
  <si>
    <t>Комплект нижнего белья Faleini 003</t>
  </si>
  <si>
    <t>Нежно-розовый</t>
  </si>
  <si>
    <t>Дефект упаковки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</si>
</sst>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[$-419]General"/>
  </numFmts>
  <fonts count="14" x14ac:knownFonts="1">
    <font>
      <sz val="11"/>
      <color theme="1"/>
      <name val="Calibri"/>
      <family val="2"/>
      <charset val="204"/>
      <scheme val="minor"/>
    </font>
    <font>
      <b/>
      <i/>
      <sz val="11"/>
      <color indexed="8"/>
      <name val="Calibri"/>
      <family val="2"/>
      <charset val="204"/>
    </font>
    <font>
      <b/>
      <i/>
      <sz val="11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2"/>
      <color indexed="63"/>
      <name val="Calibri"/>
      <family val="2"/>
      <charset val="204"/>
    </font>
    <font>
      <b/>
      <sz val="12"/>
      <color indexed="6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</font>
    <font>
      <strike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78E8B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165" fontId="12" fillId="0" borderId="0"/>
  </cellStyleXfs>
  <cellXfs count="172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164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0" fillId="0" borderId="2" xfId="0" applyFill="1" applyBorder="1" applyAlignment="1">
      <alignment horizontal="center" vertical="center"/>
    </xf>
    <xf numFmtId="164" fontId="0" fillId="0" borderId="2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164" fontId="0" fillId="0" borderId="1" xfId="0" applyNumberFormat="1" applyFill="1" applyBorder="1"/>
    <xf numFmtId="164" fontId="0" fillId="0" borderId="0" xfId="0" applyNumberFormat="1"/>
    <xf numFmtId="0" fontId="0" fillId="0" borderId="4" xfId="0" applyBorder="1" applyAlignment="1">
      <alignment horizontal="center" vertical="center"/>
    </xf>
    <xf numFmtId="164" fontId="0" fillId="0" borderId="1" xfId="0" applyNumberFormat="1" applyBorder="1"/>
    <xf numFmtId="164" fontId="0" fillId="0" borderId="1" xfId="0" applyNumberFormat="1" applyFill="1" applyBorder="1" applyAlignment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164" fontId="0" fillId="0" borderId="0" xfId="0" applyNumberFormat="1" applyBorder="1" applyAlignment="1"/>
    <xf numFmtId="0" fontId="5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/>
    <xf numFmtId="164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64" fontId="0" fillId="0" borderId="1" xfId="0" applyNumberFormat="1" applyFill="1" applyBorder="1" applyAlignment="1">
      <alignment horizontal="center" vertical="center"/>
    </xf>
    <xf numFmtId="0" fontId="0" fillId="0" borderId="1" xfId="0" applyFill="1" applyBorder="1"/>
    <xf numFmtId="0" fontId="0" fillId="0" borderId="6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 wrapText="1"/>
    </xf>
    <xf numFmtId="164" fontId="0" fillId="0" borderId="6" xfId="0" applyNumberForma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6" xfId="0" applyNumberFormat="1" applyBorder="1"/>
    <xf numFmtId="0" fontId="10" fillId="4" borderId="1" xfId="0" applyFont="1" applyFill="1" applyBorder="1" applyAlignment="1">
      <alignment horizontal="center" vertical="center" wrapText="1"/>
    </xf>
    <xf numFmtId="9" fontId="0" fillId="0" borderId="9" xfId="0" applyNumberFormat="1" applyBorder="1" applyAlignment="1"/>
    <xf numFmtId="0" fontId="0" fillId="0" borderId="9" xfId="0" applyBorder="1" applyAlignment="1"/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9" xfId="0" applyFill="1" applyBorder="1" applyAlignment="1">
      <alignment vertical="center" wrapText="1"/>
    </xf>
    <xf numFmtId="164" fontId="13" fillId="0" borderId="1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8" fillId="0" borderId="9" xfId="0" applyFont="1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8" xfId="0" applyBorder="1"/>
    <xf numFmtId="0" fontId="0" fillId="0" borderId="2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/>
    <xf numFmtId="0" fontId="0" fillId="0" borderId="9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165" fontId="12" fillId="0" borderId="13" xfId="1" applyBorder="1" applyAlignment="1">
      <alignment horizontal="center" vertical="center"/>
    </xf>
    <xf numFmtId="164" fontId="9" fillId="5" borderId="1" xfId="0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/>
    <xf numFmtId="0" fontId="0" fillId="0" borderId="1" xfId="0" applyFill="1" applyBorder="1" applyAlignment="1">
      <alignment horizontal="center" vertical="center" wrapText="1"/>
    </xf>
    <xf numFmtId="164" fontId="0" fillId="0" borderId="1" xfId="0" applyNumberForma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0" fillId="0" borderId="11" xfId="0" applyBorder="1" applyAlignment="1"/>
    <xf numFmtId="164" fontId="13" fillId="0" borderId="1" xfId="0" applyNumberFormat="1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 wrapText="1"/>
    </xf>
    <xf numFmtId="164" fontId="0" fillId="0" borderId="6" xfId="0" applyNumberFormat="1" applyFill="1" applyBorder="1" applyAlignment="1">
      <alignment horizontal="center" vertical="center" wrapText="1"/>
    </xf>
    <xf numFmtId="164" fontId="0" fillId="0" borderId="2" xfId="0" applyNumberForma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1" xfId="0" applyBorder="1" applyAlignment="1"/>
    <xf numFmtId="0" fontId="0" fillId="0" borderId="2" xfId="0" applyFill="1" applyBorder="1" applyAlignment="1"/>
    <xf numFmtId="0" fontId="0" fillId="0" borderId="2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164" fontId="13" fillId="0" borderId="6" xfId="0" applyNumberFormat="1" applyFont="1" applyFill="1" applyBorder="1" applyAlignment="1">
      <alignment horizontal="center" vertical="center"/>
    </xf>
    <xf numFmtId="164" fontId="13" fillId="0" borderId="10" xfId="0" applyNumberFormat="1" applyFont="1" applyFill="1" applyBorder="1" applyAlignment="1">
      <alignment horizontal="center" vertical="center"/>
    </xf>
    <xf numFmtId="164" fontId="13" fillId="0" borderId="2" xfId="0" applyNumberFormat="1" applyFont="1" applyFill="1" applyBorder="1" applyAlignment="1">
      <alignment horizontal="center" vertical="center"/>
    </xf>
    <xf numFmtId="164" fontId="9" fillId="5" borderId="6" xfId="0" applyNumberFormat="1" applyFont="1" applyFill="1" applyBorder="1" applyAlignment="1">
      <alignment horizontal="center" vertical="center"/>
    </xf>
    <xf numFmtId="164" fontId="9" fillId="5" borderId="10" xfId="0" applyNumberFormat="1" applyFont="1" applyFill="1" applyBorder="1" applyAlignment="1">
      <alignment horizontal="center" vertical="center"/>
    </xf>
    <xf numFmtId="164" fontId="9" fillId="5" borderId="2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164" fontId="0" fillId="0" borderId="1" xfId="0" applyNumberFormat="1" applyBorder="1" applyAlignment="1"/>
    <xf numFmtId="164" fontId="9" fillId="5" borderId="1" xfId="0" applyNumberFormat="1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0" fillId="0" borderId="0" xfId="0" applyAlignment="1"/>
    <xf numFmtId="0" fontId="8" fillId="5" borderId="9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0" fillId="0" borderId="6" xfId="0" applyBorder="1" applyAlignment="1"/>
    <xf numFmtId="0" fontId="0" fillId="0" borderId="10" xfId="0" applyBorder="1" applyAlignment="1"/>
    <xf numFmtId="0" fontId="0" fillId="0" borderId="2" xfId="0" applyBorder="1" applyAlignment="1"/>
    <xf numFmtId="0" fontId="9" fillId="5" borderId="10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164" fontId="11" fillId="6" borderId="6" xfId="0" applyNumberFormat="1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164" fontId="11" fillId="6" borderId="10" xfId="0" applyNumberFormat="1" applyFont="1" applyFill="1" applyBorder="1" applyAlignment="1">
      <alignment horizontal="center" vertical="center"/>
    </xf>
    <xf numFmtId="164" fontId="11" fillId="6" borderId="2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12" xfId="0" applyBorder="1" applyAlignment="1">
      <alignment horizontal="center"/>
    </xf>
    <xf numFmtId="164" fontId="0" fillId="0" borderId="7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</cellXfs>
  <cellStyles count="2">
    <cellStyle name="Excel Built-in Normal" xfId="1"/>
    <cellStyle name="Обычный" xfId="0" builtinId="0"/>
  </cellStyles>
  <dxfs count="0"/>
  <tableStyles count="0" defaultTableStyle="TableStyleMedium2" defaultPivotStyle="PivotStyleLight16"/>
  <colors>
    <mruColors>
      <color rgb="FFFFFFCC"/>
      <color rgb="FF78E8B3"/>
      <color rgb="FF2ADA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21" Type="http://schemas.openxmlformats.org/officeDocument/2006/relationships/image" Target="../media/image20.jpeg"/><Relationship Id="rId34" Type="http://schemas.openxmlformats.org/officeDocument/2006/relationships/image" Target="../media/image33.jpe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63" Type="http://schemas.openxmlformats.org/officeDocument/2006/relationships/image" Target="../media/image62.jpeg"/><Relationship Id="rId68" Type="http://schemas.openxmlformats.org/officeDocument/2006/relationships/image" Target="../media/image67.jp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5.jpeg"/><Relationship Id="rId29" Type="http://schemas.openxmlformats.org/officeDocument/2006/relationships/image" Target="../media/image2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0.pn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66" Type="http://schemas.openxmlformats.org/officeDocument/2006/relationships/image" Target="../media/image65.jpeg"/><Relationship Id="rId5" Type="http://schemas.openxmlformats.org/officeDocument/2006/relationships/image" Target="../media/image5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57" Type="http://schemas.openxmlformats.org/officeDocument/2006/relationships/image" Target="../media/image56.jpeg"/><Relationship Id="rId61" Type="http://schemas.openxmlformats.org/officeDocument/2006/relationships/image" Target="../media/image60.jpeg"/><Relationship Id="rId10" Type="http://schemas.openxmlformats.org/officeDocument/2006/relationships/hyperlink" Target="http://lativ.ru/" TargetMode="External"/><Relationship Id="rId19" Type="http://schemas.openxmlformats.org/officeDocument/2006/relationships/image" Target="../media/image18.jpeg"/><Relationship Id="rId31" Type="http://schemas.openxmlformats.org/officeDocument/2006/relationships/image" Target="../media/image30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5.jpeg"/><Relationship Id="rId64" Type="http://schemas.openxmlformats.org/officeDocument/2006/relationships/image" Target="../media/image63.jpeg"/><Relationship Id="rId8" Type="http://schemas.openxmlformats.org/officeDocument/2006/relationships/image" Target="../media/image8.jpeg"/><Relationship Id="rId51" Type="http://schemas.openxmlformats.org/officeDocument/2006/relationships/image" Target="../media/image50.jpeg"/><Relationship Id="rId3" Type="http://schemas.openxmlformats.org/officeDocument/2006/relationships/image" Target="../media/image3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59" Type="http://schemas.openxmlformats.org/officeDocument/2006/relationships/image" Target="../media/image58.jpeg"/><Relationship Id="rId67" Type="http://schemas.openxmlformats.org/officeDocument/2006/relationships/image" Target="../media/image66.jpg"/><Relationship Id="rId20" Type="http://schemas.openxmlformats.org/officeDocument/2006/relationships/image" Target="../media/image19.jpeg"/><Relationship Id="rId41" Type="http://schemas.openxmlformats.org/officeDocument/2006/relationships/image" Target="../media/image40.jpeg"/><Relationship Id="rId54" Type="http://schemas.openxmlformats.org/officeDocument/2006/relationships/image" Target="../media/image53.jpeg"/><Relationship Id="rId62" Type="http://schemas.openxmlformats.org/officeDocument/2006/relationships/image" Target="../media/image61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8.jpeg"/><Relationship Id="rId18" Type="http://schemas.openxmlformats.org/officeDocument/2006/relationships/image" Target="../media/image83.jpeg"/><Relationship Id="rId26" Type="http://schemas.openxmlformats.org/officeDocument/2006/relationships/image" Target="../media/image91.jpeg"/><Relationship Id="rId39" Type="http://schemas.openxmlformats.org/officeDocument/2006/relationships/image" Target="../media/image104.jpeg"/><Relationship Id="rId3" Type="http://schemas.openxmlformats.org/officeDocument/2006/relationships/image" Target="../media/image68.jpeg"/><Relationship Id="rId21" Type="http://schemas.openxmlformats.org/officeDocument/2006/relationships/image" Target="../media/image86.jpeg"/><Relationship Id="rId34" Type="http://schemas.openxmlformats.org/officeDocument/2006/relationships/image" Target="../media/image99.jpeg"/><Relationship Id="rId42" Type="http://schemas.openxmlformats.org/officeDocument/2006/relationships/image" Target="../media/image107.jpeg"/><Relationship Id="rId47" Type="http://schemas.openxmlformats.org/officeDocument/2006/relationships/image" Target="../media/image112.jpeg"/><Relationship Id="rId50" Type="http://schemas.openxmlformats.org/officeDocument/2006/relationships/image" Target="../media/image115.jpeg"/><Relationship Id="rId7" Type="http://schemas.openxmlformats.org/officeDocument/2006/relationships/image" Target="../media/image72.jpeg"/><Relationship Id="rId12" Type="http://schemas.openxmlformats.org/officeDocument/2006/relationships/image" Target="../media/image77.jpeg"/><Relationship Id="rId17" Type="http://schemas.openxmlformats.org/officeDocument/2006/relationships/image" Target="../media/image82.jpeg"/><Relationship Id="rId25" Type="http://schemas.openxmlformats.org/officeDocument/2006/relationships/image" Target="../media/image90.jpeg"/><Relationship Id="rId33" Type="http://schemas.openxmlformats.org/officeDocument/2006/relationships/image" Target="../media/image98.jpeg"/><Relationship Id="rId38" Type="http://schemas.openxmlformats.org/officeDocument/2006/relationships/image" Target="../media/image103.jpeg"/><Relationship Id="rId46" Type="http://schemas.openxmlformats.org/officeDocument/2006/relationships/image" Target="../media/image111.jpeg"/><Relationship Id="rId2" Type="http://schemas.openxmlformats.org/officeDocument/2006/relationships/image" Target="../media/image10.png"/><Relationship Id="rId16" Type="http://schemas.openxmlformats.org/officeDocument/2006/relationships/image" Target="../media/image81.jpeg"/><Relationship Id="rId20" Type="http://schemas.openxmlformats.org/officeDocument/2006/relationships/image" Target="../media/image85.jpeg"/><Relationship Id="rId29" Type="http://schemas.openxmlformats.org/officeDocument/2006/relationships/image" Target="../media/image94.jpeg"/><Relationship Id="rId41" Type="http://schemas.openxmlformats.org/officeDocument/2006/relationships/image" Target="../media/image106.jpeg"/><Relationship Id="rId1" Type="http://schemas.openxmlformats.org/officeDocument/2006/relationships/hyperlink" Target="http://lativ.ru/" TargetMode="External"/><Relationship Id="rId6" Type="http://schemas.openxmlformats.org/officeDocument/2006/relationships/image" Target="../media/image71.jpeg"/><Relationship Id="rId11" Type="http://schemas.openxmlformats.org/officeDocument/2006/relationships/image" Target="../media/image76.jpeg"/><Relationship Id="rId24" Type="http://schemas.openxmlformats.org/officeDocument/2006/relationships/image" Target="../media/image89.jpeg"/><Relationship Id="rId32" Type="http://schemas.openxmlformats.org/officeDocument/2006/relationships/image" Target="../media/image97.jpeg"/><Relationship Id="rId37" Type="http://schemas.openxmlformats.org/officeDocument/2006/relationships/image" Target="../media/image102.jpeg"/><Relationship Id="rId40" Type="http://schemas.openxmlformats.org/officeDocument/2006/relationships/image" Target="../media/image105.jpeg"/><Relationship Id="rId45" Type="http://schemas.openxmlformats.org/officeDocument/2006/relationships/image" Target="../media/image110.jpeg"/><Relationship Id="rId53" Type="http://schemas.openxmlformats.org/officeDocument/2006/relationships/image" Target="../media/image118.jpeg"/><Relationship Id="rId5" Type="http://schemas.openxmlformats.org/officeDocument/2006/relationships/image" Target="../media/image70.jpeg"/><Relationship Id="rId15" Type="http://schemas.openxmlformats.org/officeDocument/2006/relationships/image" Target="../media/image80.jpeg"/><Relationship Id="rId23" Type="http://schemas.openxmlformats.org/officeDocument/2006/relationships/image" Target="../media/image88.jpeg"/><Relationship Id="rId28" Type="http://schemas.openxmlformats.org/officeDocument/2006/relationships/image" Target="../media/image93.jpeg"/><Relationship Id="rId36" Type="http://schemas.openxmlformats.org/officeDocument/2006/relationships/image" Target="../media/image101.jpeg"/><Relationship Id="rId49" Type="http://schemas.openxmlformats.org/officeDocument/2006/relationships/image" Target="../media/image114.jpeg"/><Relationship Id="rId10" Type="http://schemas.openxmlformats.org/officeDocument/2006/relationships/image" Target="../media/image75.jpeg"/><Relationship Id="rId19" Type="http://schemas.openxmlformats.org/officeDocument/2006/relationships/image" Target="../media/image84.jpeg"/><Relationship Id="rId31" Type="http://schemas.openxmlformats.org/officeDocument/2006/relationships/image" Target="../media/image96.jpeg"/><Relationship Id="rId44" Type="http://schemas.openxmlformats.org/officeDocument/2006/relationships/image" Target="../media/image109.jpeg"/><Relationship Id="rId52" Type="http://schemas.openxmlformats.org/officeDocument/2006/relationships/image" Target="../media/image117.jpeg"/><Relationship Id="rId4" Type="http://schemas.openxmlformats.org/officeDocument/2006/relationships/image" Target="../media/image69.jpeg"/><Relationship Id="rId9" Type="http://schemas.openxmlformats.org/officeDocument/2006/relationships/image" Target="../media/image74.jpeg"/><Relationship Id="rId14" Type="http://schemas.openxmlformats.org/officeDocument/2006/relationships/image" Target="../media/image79.jpeg"/><Relationship Id="rId22" Type="http://schemas.openxmlformats.org/officeDocument/2006/relationships/image" Target="../media/image87.jpeg"/><Relationship Id="rId27" Type="http://schemas.openxmlformats.org/officeDocument/2006/relationships/image" Target="../media/image92.jpeg"/><Relationship Id="rId30" Type="http://schemas.openxmlformats.org/officeDocument/2006/relationships/image" Target="../media/image95.jpeg"/><Relationship Id="rId35" Type="http://schemas.openxmlformats.org/officeDocument/2006/relationships/image" Target="../media/image100.jpeg"/><Relationship Id="rId43" Type="http://schemas.openxmlformats.org/officeDocument/2006/relationships/image" Target="../media/image108.jpeg"/><Relationship Id="rId48" Type="http://schemas.openxmlformats.org/officeDocument/2006/relationships/image" Target="../media/image113.jpeg"/><Relationship Id="rId8" Type="http://schemas.openxmlformats.org/officeDocument/2006/relationships/image" Target="../media/image73.jpeg"/><Relationship Id="rId51" Type="http://schemas.openxmlformats.org/officeDocument/2006/relationships/image" Target="../media/image11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://lativ.ru/" TargetMode="External"/><Relationship Id="rId2" Type="http://schemas.openxmlformats.org/officeDocument/2006/relationships/image" Target="../media/image120.jpeg"/><Relationship Id="rId1" Type="http://schemas.openxmlformats.org/officeDocument/2006/relationships/image" Target="../media/image119.png"/><Relationship Id="rId5" Type="http://schemas.openxmlformats.org/officeDocument/2006/relationships/image" Target="../media/image121.jpe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jpeg"/><Relationship Id="rId3" Type="http://schemas.openxmlformats.org/officeDocument/2006/relationships/image" Target="../media/image122.jpeg"/><Relationship Id="rId7" Type="http://schemas.openxmlformats.org/officeDocument/2006/relationships/image" Target="../media/image126.jpeg"/><Relationship Id="rId2" Type="http://schemas.openxmlformats.org/officeDocument/2006/relationships/image" Target="../media/image10.png"/><Relationship Id="rId1" Type="http://schemas.openxmlformats.org/officeDocument/2006/relationships/hyperlink" Target="http://lativ.ru/" TargetMode="External"/><Relationship Id="rId6" Type="http://schemas.openxmlformats.org/officeDocument/2006/relationships/image" Target="../media/image125.jpeg"/><Relationship Id="rId5" Type="http://schemas.openxmlformats.org/officeDocument/2006/relationships/image" Target="../media/image124.jpeg"/><Relationship Id="rId4" Type="http://schemas.openxmlformats.org/officeDocument/2006/relationships/image" Target="../media/image123.jpeg"/><Relationship Id="rId9" Type="http://schemas.openxmlformats.org/officeDocument/2006/relationships/image" Target="../media/image128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4.jpeg"/><Relationship Id="rId13" Type="http://schemas.openxmlformats.org/officeDocument/2006/relationships/image" Target="../media/image139.jpg"/><Relationship Id="rId18" Type="http://schemas.openxmlformats.org/officeDocument/2006/relationships/image" Target="../media/image144.jpg"/><Relationship Id="rId26" Type="http://schemas.openxmlformats.org/officeDocument/2006/relationships/image" Target="../media/image152.jpg"/><Relationship Id="rId39" Type="http://schemas.openxmlformats.org/officeDocument/2006/relationships/image" Target="../media/image165.jpeg"/><Relationship Id="rId3" Type="http://schemas.openxmlformats.org/officeDocument/2006/relationships/image" Target="../media/image129.jpeg"/><Relationship Id="rId21" Type="http://schemas.openxmlformats.org/officeDocument/2006/relationships/image" Target="../media/image147.jpg"/><Relationship Id="rId34" Type="http://schemas.openxmlformats.org/officeDocument/2006/relationships/image" Target="../media/image160.jpg"/><Relationship Id="rId42" Type="http://schemas.openxmlformats.org/officeDocument/2006/relationships/image" Target="../media/image168.jpg"/><Relationship Id="rId7" Type="http://schemas.openxmlformats.org/officeDocument/2006/relationships/image" Target="../media/image133.jpeg"/><Relationship Id="rId12" Type="http://schemas.openxmlformats.org/officeDocument/2006/relationships/image" Target="../media/image138.jpg"/><Relationship Id="rId17" Type="http://schemas.openxmlformats.org/officeDocument/2006/relationships/image" Target="../media/image143.jpeg"/><Relationship Id="rId25" Type="http://schemas.openxmlformats.org/officeDocument/2006/relationships/image" Target="../media/image151.jpeg"/><Relationship Id="rId33" Type="http://schemas.openxmlformats.org/officeDocument/2006/relationships/image" Target="../media/image159.jpeg"/><Relationship Id="rId38" Type="http://schemas.openxmlformats.org/officeDocument/2006/relationships/image" Target="../media/image164.jpeg"/><Relationship Id="rId2" Type="http://schemas.openxmlformats.org/officeDocument/2006/relationships/image" Target="../media/image10.png"/><Relationship Id="rId16" Type="http://schemas.openxmlformats.org/officeDocument/2006/relationships/image" Target="../media/image142.jpeg"/><Relationship Id="rId20" Type="http://schemas.openxmlformats.org/officeDocument/2006/relationships/image" Target="../media/image146.jpg"/><Relationship Id="rId29" Type="http://schemas.openxmlformats.org/officeDocument/2006/relationships/image" Target="../media/image155.jpg"/><Relationship Id="rId41" Type="http://schemas.openxmlformats.org/officeDocument/2006/relationships/image" Target="../media/image167.jpg"/><Relationship Id="rId1" Type="http://schemas.openxmlformats.org/officeDocument/2006/relationships/hyperlink" Target="http://lativ.ru/" TargetMode="External"/><Relationship Id="rId6" Type="http://schemas.openxmlformats.org/officeDocument/2006/relationships/image" Target="../media/image132.JPG"/><Relationship Id="rId11" Type="http://schemas.openxmlformats.org/officeDocument/2006/relationships/image" Target="../media/image137.jpg"/><Relationship Id="rId24" Type="http://schemas.openxmlformats.org/officeDocument/2006/relationships/image" Target="../media/image150.jpeg"/><Relationship Id="rId32" Type="http://schemas.openxmlformats.org/officeDocument/2006/relationships/image" Target="../media/image158.jpeg"/><Relationship Id="rId37" Type="http://schemas.openxmlformats.org/officeDocument/2006/relationships/image" Target="../media/image163.jpg"/><Relationship Id="rId40" Type="http://schemas.openxmlformats.org/officeDocument/2006/relationships/image" Target="../media/image166.jpg"/><Relationship Id="rId5" Type="http://schemas.openxmlformats.org/officeDocument/2006/relationships/image" Target="../media/image131.jpeg"/><Relationship Id="rId15" Type="http://schemas.openxmlformats.org/officeDocument/2006/relationships/image" Target="../media/image141.jpg"/><Relationship Id="rId23" Type="http://schemas.openxmlformats.org/officeDocument/2006/relationships/image" Target="../media/image149.jpeg"/><Relationship Id="rId28" Type="http://schemas.openxmlformats.org/officeDocument/2006/relationships/image" Target="../media/image154.jpg"/><Relationship Id="rId36" Type="http://schemas.openxmlformats.org/officeDocument/2006/relationships/image" Target="../media/image162.jpg"/><Relationship Id="rId10" Type="http://schemas.openxmlformats.org/officeDocument/2006/relationships/image" Target="../media/image136.jpg"/><Relationship Id="rId19" Type="http://schemas.openxmlformats.org/officeDocument/2006/relationships/image" Target="../media/image145.jpeg"/><Relationship Id="rId31" Type="http://schemas.openxmlformats.org/officeDocument/2006/relationships/image" Target="../media/image157.jpeg"/><Relationship Id="rId4" Type="http://schemas.openxmlformats.org/officeDocument/2006/relationships/image" Target="../media/image130.jpeg"/><Relationship Id="rId9" Type="http://schemas.openxmlformats.org/officeDocument/2006/relationships/image" Target="../media/image135.JPG"/><Relationship Id="rId14" Type="http://schemas.openxmlformats.org/officeDocument/2006/relationships/image" Target="../media/image140.jpg"/><Relationship Id="rId22" Type="http://schemas.openxmlformats.org/officeDocument/2006/relationships/image" Target="../media/image148.jpg"/><Relationship Id="rId27" Type="http://schemas.openxmlformats.org/officeDocument/2006/relationships/image" Target="../media/image153.jpeg"/><Relationship Id="rId30" Type="http://schemas.openxmlformats.org/officeDocument/2006/relationships/image" Target="../media/image156.jpg"/><Relationship Id="rId35" Type="http://schemas.openxmlformats.org/officeDocument/2006/relationships/image" Target="../media/image16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4.jpeg"/><Relationship Id="rId13" Type="http://schemas.openxmlformats.org/officeDocument/2006/relationships/image" Target="../media/image179.jpg"/><Relationship Id="rId18" Type="http://schemas.openxmlformats.org/officeDocument/2006/relationships/image" Target="../media/image184.png"/><Relationship Id="rId26" Type="http://schemas.openxmlformats.org/officeDocument/2006/relationships/image" Target="../media/image192.jpg"/><Relationship Id="rId3" Type="http://schemas.openxmlformats.org/officeDocument/2006/relationships/image" Target="../media/image169.jpeg"/><Relationship Id="rId21" Type="http://schemas.openxmlformats.org/officeDocument/2006/relationships/image" Target="../media/image187.jpg"/><Relationship Id="rId7" Type="http://schemas.openxmlformats.org/officeDocument/2006/relationships/image" Target="../media/image173.jpeg"/><Relationship Id="rId12" Type="http://schemas.openxmlformats.org/officeDocument/2006/relationships/image" Target="../media/image178.jpg"/><Relationship Id="rId17" Type="http://schemas.openxmlformats.org/officeDocument/2006/relationships/image" Target="../media/image183.png"/><Relationship Id="rId25" Type="http://schemas.openxmlformats.org/officeDocument/2006/relationships/image" Target="../media/image191.jpg"/><Relationship Id="rId2" Type="http://schemas.openxmlformats.org/officeDocument/2006/relationships/image" Target="../media/image10.png"/><Relationship Id="rId16" Type="http://schemas.openxmlformats.org/officeDocument/2006/relationships/image" Target="../media/image182.jpg"/><Relationship Id="rId20" Type="http://schemas.openxmlformats.org/officeDocument/2006/relationships/image" Target="../media/image186.jpg"/><Relationship Id="rId29" Type="http://schemas.openxmlformats.org/officeDocument/2006/relationships/image" Target="../media/image195.JPG"/><Relationship Id="rId1" Type="http://schemas.openxmlformats.org/officeDocument/2006/relationships/hyperlink" Target="http://lativ.ru/" TargetMode="External"/><Relationship Id="rId6" Type="http://schemas.openxmlformats.org/officeDocument/2006/relationships/image" Target="../media/image172.jpeg"/><Relationship Id="rId11" Type="http://schemas.openxmlformats.org/officeDocument/2006/relationships/image" Target="../media/image177.png"/><Relationship Id="rId24" Type="http://schemas.openxmlformats.org/officeDocument/2006/relationships/image" Target="../media/image190.jpg"/><Relationship Id="rId5" Type="http://schemas.openxmlformats.org/officeDocument/2006/relationships/image" Target="../media/image171.jpeg"/><Relationship Id="rId15" Type="http://schemas.openxmlformats.org/officeDocument/2006/relationships/image" Target="../media/image181.jpeg"/><Relationship Id="rId23" Type="http://schemas.openxmlformats.org/officeDocument/2006/relationships/image" Target="../media/image189.jpg"/><Relationship Id="rId28" Type="http://schemas.openxmlformats.org/officeDocument/2006/relationships/image" Target="../media/image194.jpeg"/><Relationship Id="rId10" Type="http://schemas.openxmlformats.org/officeDocument/2006/relationships/image" Target="../media/image176.jpeg"/><Relationship Id="rId19" Type="http://schemas.openxmlformats.org/officeDocument/2006/relationships/image" Target="../media/image185.png"/><Relationship Id="rId4" Type="http://schemas.openxmlformats.org/officeDocument/2006/relationships/image" Target="../media/image170.jpeg"/><Relationship Id="rId9" Type="http://schemas.openxmlformats.org/officeDocument/2006/relationships/image" Target="../media/image175.jpeg"/><Relationship Id="rId14" Type="http://schemas.openxmlformats.org/officeDocument/2006/relationships/image" Target="../media/image180.jpg"/><Relationship Id="rId22" Type="http://schemas.openxmlformats.org/officeDocument/2006/relationships/image" Target="../media/image188.jpg"/><Relationship Id="rId27" Type="http://schemas.openxmlformats.org/officeDocument/2006/relationships/image" Target="../media/image19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6.jpeg"/><Relationship Id="rId2" Type="http://schemas.openxmlformats.org/officeDocument/2006/relationships/image" Target="../media/image10.png"/><Relationship Id="rId1" Type="http://schemas.openxmlformats.org/officeDocument/2006/relationships/hyperlink" Target="http://lativ.r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1343025</xdr:colOff>
      <xdr:row>4</xdr:row>
      <xdr:rowOff>647700</xdr:rowOff>
    </xdr:to>
    <xdr:pic>
      <xdr:nvPicPr>
        <xdr:cNvPr id="1025" name="Рисунок 1" descr="http://img.taobaocdn.com/bao/uploaded/http:/img03.taobaocdn.com/imgextra/i3/78418879/T2chtXXvhaXXXXXXXX_!!78418879.jpg_460x46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1419225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11</xdr:row>
      <xdr:rowOff>9525</xdr:rowOff>
    </xdr:from>
    <xdr:to>
      <xdr:col>1</xdr:col>
      <xdr:colOff>1295400</xdr:colOff>
      <xdr:row>12</xdr:row>
      <xdr:rowOff>628650</xdr:rowOff>
    </xdr:to>
    <xdr:pic>
      <xdr:nvPicPr>
        <xdr:cNvPr id="1026" name="Рисунок 5" descr="http://img04.taobaocdn.com/bao/uploaded/i4/655844035/T2NetTXdBXXXXXXXXX_!!655844035.jpg_460x46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6743700"/>
          <a:ext cx="12858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57150</xdr:rowOff>
    </xdr:to>
    <xdr:sp macro="" textlink="">
      <xdr:nvSpPr>
        <xdr:cNvPr id="103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6526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57150</xdr:rowOff>
    </xdr:to>
    <xdr:sp macro="" textlink="">
      <xdr:nvSpPr>
        <xdr:cNvPr id="103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6526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304800</xdr:colOff>
      <xdr:row>59</xdr:row>
      <xdr:rowOff>57150</xdr:rowOff>
    </xdr:to>
    <xdr:sp macro="" textlink="">
      <xdr:nvSpPr>
        <xdr:cNvPr id="103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6526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304800</xdr:colOff>
      <xdr:row>72</xdr:row>
      <xdr:rowOff>114300</xdr:rowOff>
    </xdr:to>
    <xdr:sp macro="" textlink="">
      <xdr:nvSpPr>
        <xdr:cNvPr id="103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4660700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304800</xdr:colOff>
      <xdr:row>72</xdr:row>
      <xdr:rowOff>114300</xdr:rowOff>
    </xdr:to>
    <xdr:sp macro="" textlink="">
      <xdr:nvSpPr>
        <xdr:cNvPr id="103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4660700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304800</xdr:colOff>
      <xdr:row>73</xdr:row>
      <xdr:rowOff>304800</xdr:rowOff>
    </xdr:to>
    <xdr:sp macro="" textlink="">
      <xdr:nvSpPr>
        <xdr:cNvPr id="103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5975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304800</xdr:colOff>
      <xdr:row>73</xdr:row>
      <xdr:rowOff>304800</xdr:rowOff>
    </xdr:to>
    <xdr:sp macro="" textlink="">
      <xdr:nvSpPr>
        <xdr:cNvPr id="103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5975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304800</xdr:colOff>
      <xdr:row>73</xdr:row>
      <xdr:rowOff>304800</xdr:rowOff>
    </xdr:to>
    <xdr:sp macro="" textlink="">
      <xdr:nvSpPr>
        <xdr:cNvPr id="104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5975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304800</xdr:colOff>
      <xdr:row>73</xdr:row>
      <xdr:rowOff>304800</xdr:rowOff>
    </xdr:to>
    <xdr:sp macro="" textlink="">
      <xdr:nvSpPr>
        <xdr:cNvPr id="104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5975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304800</xdr:colOff>
      <xdr:row>74</xdr:row>
      <xdr:rowOff>304800</xdr:rowOff>
    </xdr:to>
    <xdr:sp macro="" textlink="">
      <xdr:nvSpPr>
        <xdr:cNvPr id="104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06632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114300</xdr:rowOff>
    </xdr:to>
    <xdr:sp macro="" textlink="">
      <xdr:nvSpPr>
        <xdr:cNvPr id="104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0137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5</xdr:row>
      <xdr:rowOff>9525</xdr:rowOff>
    </xdr:from>
    <xdr:to>
      <xdr:col>1</xdr:col>
      <xdr:colOff>1295400</xdr:colOff>
      <xdr:row>6</xdr:row>
      <xdr:rowOff>657225</xdr:rowOff>
    </xdr:to>
    <xdr:pic>
      <xdr:nvPicPr>
        <xdr:cNvPr id="1044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6225" y="2800350"/>
          <a:ext cx="12858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</xdr:row>
      <xdr:rowOff>9525</xdr:rowOff>
    </xdr:from>
    <xdr:to>
      <xdr:col>1</xdr:col>
      <xdr:colOff>1285875</xdr:colOff>
      <xdr:row>8</xdr:row>
      <xdr:rowOff>628650</xdr:rowOff>
    </xdr:to>
    <xdr:pic>
      <xdr:nvPicPr>
        <xdr:cNvPr id="1045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6225" y="4114800"/>
          <a:ext cx="12763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</xdr:row>
      <xdr:rowOff>0</xdr:rowOff>
    </xdr:from>
    <xdr:to>
      <xdr:col>1</xdr:col>
      <xdr:colOff>1285875</xdr:colOff>
      <xdr:row>10</xdr:row>
      <xdr:rowOff>619125</xdr:rowOff>
    </xdr:to>
    <xdr:pic>
      <xdr:nvPicPr>
        <xdr:cNvPr id="1046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6225" y="5419725"/>
          <a:ext cx="12763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1304925</xdr:colOff>
      <xdr:row>14</xdr:row>
      <xdr:rowOff>647700</xdr:rowOff>
    </xdr:to>
    <xdr:pic>
      <xdr:nvPicPr>
        <xdr:cNvPr id="1047" name="Рисунок 24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6700" y="8048625"/>
          <a:ext cx="13049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1314450</xdr:colOff>
      <xdr:row>17</xdr:row>
      <xdr:rowOff>0</xdr:rowOff>
    </xdr:to>
    <xdr:pic>
      <xdr:nvPicPr>
        <xdr:cNvPr id="1048" name="Рисунок 2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6700" y="9363075"/>
          <a:ext cx="1314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1304925</xdr:colOff>
      <xdr:row>18</xdr:row>
      <xdr:rowOff>647700</xdr:rowOff>
    </xdr:to>
    <xdr:pic>
      <xdr:nvPicPr>
        <xdr:cNvPr id="1049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6700" y="10677525"/>
          <a:ext cx="13049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19</xdr:row>
      <xdr:rowOff>0</xdr:rowOff>
    </xdr:from>
    <xdr:to>
      <xdr:col>1</xdr:col>
      <xdr:colOff>1304925</xdr:colOff>
      <xdr:row>20</xdr:row>
      <xdr:rowOff>638175</xdr:rowOff>
    </xdr:to>
    <xdr:pic>
      <xdr:nvPicPr>
        <xdr:cNvPr id="1050" name="Рисунок 64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6225" y="11991975"/>
          <a:ext cx="1295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9525</xdr:rowOff>
    </xdr:from>
    <xdr:to>
      <xdr:col>2</xdr:col>
      <xdr:colOff>0</xdr:colOff>
      <xdr:row>2</xdr:row>
      <xdr:rowOff>9525</xdr:rowOff>
    </xdr:to>
    <xdr:pic>
      <xdr:nvPicPr>
        <xdr:cNvPr id="1051" name="Рисунок 65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304800"/>
          <a:ext cx="1657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22</xdr:row>
      <xdr:rowOff>28575</xdr:rowOff>
    </xdr:from>
    <xdr:to>
      <xdr:col>1</xdr:col>
      <xdr:colOff>1352550</xdr:colOff>
      <xdr:row>23</xdr:row>
      <xdr:rowOff>638175</xdr:rowOff>
    </xdr:to>
    <xdr:pic>
      <xdr:nvPicPr>
        <xdr:cNvPr id="1070" name="Рисунок 118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b="19688"/>
        <a:stretch>
          <a:fillRect/>
        </a:stretch>
      </xdr:blipFill>
      <xdr:spPr bwMode="auto">
        <a:xfrm>
          <a:off x="276225" y="45567600"/>
          <a:ext cx="13430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24</xdr:row>
      <xdr:rowOff>9525</xdr:rowOff>
    </xdr:from>
    <xdr:to>
      <xdr:col>1</xdr:col>
      <xdr:colOff>1323975</xdr:colOff>
      <xdr:row>26</xdr:row>
      <xdr:rowOff>0</xdr:rowOff>
    </xdr:to>
    <xdr:pic>
      <xdr:nvPicPr>
        <xdr:cNvPr id="1073" name="Рисунок 12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5750" y="18811875"/>
          <a:ext cx="13049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27</xdr:row>
      <xdr:rowOff>66675</xdr:rowOff>
    </xdr:from>
    <xdr:to>
      <xdr:col>1</xdr:col>
      <xdr:colOff>1371600</xdr:colOff>
      <xdr:row>28</xdr:row>
      <xdr:rowOff>466725</xdr:rowOff>
    </xdr:to>
    <xdr:pic>
      <xdr:nvPicPr>
        <xdr:cNvPr id="1083" name="Рисунок 1031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95275" y="63493650"/>
          <a:ext cx="13430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29</xdr:row>
      <xdr:rowOff>152400</xdr:rowOff>
    </xdr:from>
    <xdr:to>
      <xdr:col>2</xdr:col>
      <xdr:colOff>0</xdr:colOff>
      <xdr:row>30</xdr:row>
      <xdr:rowOff>571500</xdr:rowOff>
    </xdr:to>
    <xdr:pic>
      <xdr:nvPicPr>
        <xdr:cNvPr id="1087" name="Рисунок 103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5750" y="68837175"/>
          <a:ext cx="13716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31</xdr:row>
      <xdr:rowOff>180975</xdr:rowOff>
    </xdr:from>
    <xdr:to>
      <xdr:col>1</xdr:col>
      <xdr:colOff>1371600</xdr:colOff>
      <xdr:row>32</xdr:row>
      <xdr:rowOff>581025</xdr:rowOff>
    </xdr:to>
    <xdr:pic>
      <xdr:nvPicPr>
        <xdr:cNvPr id="1088" name="Рисунок 103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95275" y="70180200"/>
          <a:ext cx="13430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33</xdr:row>
      <xdr:rowOff>152400</xdr:rowOff>
    </xdr:from>
    <xdr:to>
      <xdr:col>1</xdr:col>
      <xdr:colOff>1371600</xdr:colOff>
      <xdr:row>34</xdr:row>
      <xdr:rowOff>552450</xdr:rowOff>
    </xdr:to>
    <xdr:pic>
      <xdr:nvPicPr>
        <xdr:cNvPr id="1089" name="Рисунок 103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5750" y="71466075"/>
          <a:ext cx="13525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35</xdr:row>
      <xdr:rowOff>76200</xdr:rowOff>
    </xdr:from>
    <xdr:to>
      <xdr:col>1</xdr:col>
      <xdr:colOff>1381125</xdr:colOff>
      <xdr:row>36</xdr:row>
      <xdr:rowOff>495300</xdr:rowOff>
    </xdr:to>
    <xdr:pic>
      <xdr:nvPicPr>
        <xdr:cNvPr id="1091" name="Рисунок 104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76225" y="72704325"/>
          <a:ext cx="13716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37</xdr:row>
      <xdr:rowOff>161925</xdr:rowOff>
    </xdr:from>
    <xdr:to>
      <xdr:col>1</xdr:col>
      <xdr:colOff>1381125</xdr:colOff>
      <xdr:row>38</xdr:row>
      <xdr:rowOff>571500</xdr:rowOff>
    </xdr:to>
    <xdr:pic>
      <xdr:nvPicPr>
        <xdr:cNvPr id="1094" name="Рисунок 104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85750" y="78047850"/>
          <a:ext cx="13620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39</xdr:row>
      <xdr:rowOff>142875</xdr:rowOff>
    </xdr:from>
    <xdr:to>
      <xdr:col>1</xdr:col>
      <xdr:colOff>1381125</xdr:colOff>
      <xdr:row>40</xdr:row>
      <xdr:rowOff>552450</xdr:rowOff>
    </xdr:to>
    <xdr:pic>
      <xdr:nvPicPr>
        <xdr:cNvPr id="1095" name="Рисунок 104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5750" y="79343250"/>
          <a:ext cx="13620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41</xdr:row>
      <xdr:rowOff>133350</xdr:rowOff>
    </xdr:from>
    <xdr:to>
      <xdr:col>2</xdr:col>
      <xdr:colOff>0</xdr:colOff>
      <xdr:row>42</xdr:row>
      <xdr:rowOff>561975</xdr:rowOff>
    </xdr:to>
    <xdr:pic>
      <xdr:nvPicPr>
        <xdr:cNvPr id="1097" name="Рисунок 104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76225" y="81962625"/>
          <a:ext cx="13811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43</xdr:row>
      <xdr:rowOff>142875</xdr:rowOff>
    </xdr:from>
    <xdr:to>
      <xdr:col>2</xdr:col>
      <xdr:colOff>0</xdr:colOff>
      <xdr:row>44</xdr:row>
      <xdr:rowOff>571500</xdr:rowOff>
    </xdr:to>
    <xdr:pic>
      <xdr:nvPicPr>
        <xdr:cNvPr id="1098" name="Рисунок 1050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76225" y="83286600"/>
          <a:ext cx="13811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45</xdr:row>
      <xdr:rowOff>123825</xdr:rowOff>
    </xdr:from>
    <xdr:to>
      <xdr:col>1</xdr:col>
      <xdr:colOff>1371600</xdr:colOff>
      <xdr:row>46</xdr:row>
      <xdr:rowOff>533400</xdr:rowOff>
    </xdr:to>
    <xdr:pic>
      <xdr:nvPicPr>
        <xdr:cNvPr id="1101" name="Рисунок 105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76225" y="87210900"/>
          <a:ext cx="13620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47</xdr:row>
      <xdr:rowOff>180975</xdr:rowOff>
    </xdr:from>
    <xdr:to>
      <xdr:col>1</xdr:col>
      <xdr:colOff>1381125</xdr:colOff>
      <xdr:row>48</xdr:row>
      <xdr:rowOff>600075</xdr:rowOff>
    </xdr:to>
    <xdr:pic>
      <xdr:nvPicPr>
        <xdr:cNvPr id="1102" name="Рисунок 105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76225" y="88582500"/>
          <a:ext cx="13716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49</xdr:row>
      <xdr:rowOff>161925</xdr:rowOff>
    </xdr:from>
    <xdr:to>
      <xdr:col>1</xdr:col>
      <xdr:colOff>1371600</xdr:colOff>
      <xdr:row>50</xdr:row>
      <xdr:rowOff>561975</xdr:rowOff>
    </xdr:to>
    <xdr:pic>
      <xdr:nvPicPr>
        <xdr:cNvPr id="1104" name="Рисунок 130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95275" y="91192350"/>
          <a:ext cx="13430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56</xdr:row>
      <xdr:rowOff>28575</xdr:rowOff>
    </xdr:from>
    <xdr:to>
      <xdr:col>1</xdr:col>
      <xdr:colOff>1362075</xdr:colOff>
      <xdr:row>57</xdr:row>
      <xdr:rowOff>647700</xdr:rowOff>
    </xdr:to>
    <xdr:pic>
      <xdr:nvPicPr>
        <xdr:cNvPr id="1105" name="Рисунок 4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52425" y="95240475"/>
          <a:ext cx="12763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59</xdr:row>
      <xdr:rowOff>66675</xdr:rowOff>
    </xdr:from>
    <xdr:to>
      <xdr:col>1</xdr:col>
      <xdr:colOff>1371600</xdr:colOff>
      <xdr:row>61</xdr:row>
      <xdr:rowOff>0</xdr:rowOff>
    </xdr:to>
    <xdr:pic>
      <xdr:nvPicPr>
        <xdr:cNvPr id="1106" name="Рисунок 10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76225" y="96840675"/>
          <a:ext cx="13620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60</xdr:row>
      <xdr:rowOff>304800</xdr:rowOff>
    </xdr:to>
    <xdr:sp macro="" textlink="">
      <xdr:nvSpPr>
        <xdr:cNvPr id="110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74312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60</xdr:row>
      <xdr:rowOff>304800</xdr:rowOff>
    </xdr:to>
    <xdr:sp macro="" textlink="">
      <xdr:nvSpPr>
        <xdr:cNvPr id="110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74312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60</xdr:row>
      <xdr:rowOff>304800</xdr:rowOff>
    </xdr:to>
    <xdr:sp macro="" textlink="">
      <xdr:nvSpPr>
        <xdr:cNvPr id="110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74312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61</xdr:row>
      <xdr:rowOff>76200</xdr:rowOff>
    </xdr:from>
    <xdr:to>
      <xdr:col>1</xdr:col>
      <xdr:colOff>1371600</xdr:colOff>
      <xdr:row>62</xdr:row>
      <xdr:rowOff>647700</xdr:rowOff>
    </xdr:to>
    <xdr:pic>
      <xdr:nvPicPr>
        <xdr:cNvPr id="1110" name="Рисунок 11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76225" y="98164650"/>
          <a:ext cx="13620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65</xdr:row>
      <xdr:rowOff>76200</xdr:rowOff>
    </xdr:from>
    <xdr:to>
      <xdr:col>1</xdr:col>
      <xdr:colOff>1371600</xdr:colOff>
      <xdr:row>66</xdr:row>
      <xdr:rowOff>638175</xdr:rowOff>
    </xdr:to>
    <xdr:pic>
      <xdr:nvPicPr>
        <xdr:cNvPr id="1111" name="Рисунок 15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85750" y="100793550"/>
          <a:ext cx="13525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67</xdr:row>
      <xdr:rowOff>9525</xdr:rowOff>
    </xdr:from>
    <xdr:to>
      <xdr:col>1</xdr:col>
      <xdr:colOff>1381125</xdr:colOff>
      <xdr:row>69</xdr:row>
      <xdr:rowOff>0</xdr:rowOff>
    </xdr:to>
    <xdr:pic>
      <xdr:nvPicPr>
        <xdr:cNvPr id="1112" name="Рисунок 16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r="5264"/>
        <a:stretch>
          <a:fillRect/>
        </a:stretch>
      </xdr:blipFill>
      <xdr:spPr bwMode="auto">
        <a:xfrm>
          <a:off x="276225" y="102041325"/>
          <a:ext cx="13716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69</xdr:row>
      <xdr:rowOff>85725</xdr:rowOff>
    </xdr:from>
    <xdr:to>
      <xdr:col>1</xdr:col>
      <xdr:colOff>1362075</xdr:colOff>
      <xdr:row>70</xdr:row>
      <xdr:rowOff>638175</xdr:rowOff>
    </xdr:to>
    <xdr:pic>
      <xdr:nvPicPr>
        <xdr:cNvPr id="1113" name="Рисунок 20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50" y="103431975"/>
          <a:ext cx="13430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71</xdr:row>
      <xdr:rowOff>85725</xdr:rowOff>
    </xdr:from>
    <xdr:to>
      <xdr:col>1</xdr:col>
      <xdr:colOff>1371600</xdr:colOff>
      <xdr:row>72</xdr:row>
      <xdr:rowOff>647700</xdr:rowOff>
    </xdr:to>
    <xdr:pic>
      <xdr:nvPicPr>
        <xdr:cNvPr id="1114" name="Рисунок 21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76225" y="104746425"/>
          <a:ext cx="1362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304800</xdr:colOff>
      <xdr:row>74</xdr:row>
      <xdr:rowOff>0</xdr:rowOff>
    </xdr:to>
    <xdr:sp macro="" textlink="">
      <xdr:nvSpPr>
        <xdr:cNvPr id="111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597515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304800</xdr:colOff>
      <xdr:row>74</xdr:row>
      <xdr:rowOff>0</xdr:rowOff>
    </xdr:to>
    <xdr:sp macro="" textlink="">
      <xdr:nvSpPr>
        <xdr:cNvPr id="111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597515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73</xdr:row>
      <xdr:rowOff>95250</xdr:rowOff>
    </xdr:from>
    <xdr:to>
      <xdr:col>2</xdr:col>
      <xdr:colOff>0</xdr:colOff>
      <xdr:row>74</xdr:row>
      <xdr:rowOff>571500</xdr:rowOff>
    </xdr:to>
    <xdr:pic>
      <xdr:nvPicPr>
        <xdr:cNvPr id="1117" name="Рисунок 22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5356" b="3571"/>
        <a:stretch>
          <a:fillRect/>
        </a:stretch>
      </xdr:blipFill>
      <xdr:spPr bwMode="auto">
        <a:xfrm>
          <a:off x="276225" y="106070400"/>
          <a:ext cx="13811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466725</xdr:rowOff>
    </xdr:to>
    <xdr:sp macro="" textlink="">
      <xdr:nvSpPr>
        <xdr:cNvPr id="111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860405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466725</xdr:rowOff>
    </xdr:to>
    <xdr:sp macro="" textlink="">
      <xdr:nvSpPr>
        <xdr:cNvPr id="111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860405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466725</xdr:rowOff>
    </xdr:to>
    <xdr:sp macro="" textlink="">
      <xdr:nvSpPr>
        <xdr:cNvPr id="112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013757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466725</xdr:rowOff>
    </xdr:to>
    <xdr:sp macro="" textlink="">
      <xdr:nvSpPr>
        <xdr:cNvPr id="112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013757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114300</xdr:rowOff>
    </xdr:to>
    <xdr:sp macro="" textlink="">
      <xdr:nvSpPr>
        <xdr:cNvPr id="112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14520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466725</xdr:rowOff>
    </xdr:to>
    <xdr:sp macro="" textlink="">
      <xdr:nvSpPr>
        <xdr:cNvPr id="112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45202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466725</xdr:rowOff>
    </xdr:to>
    <xdr:sp macro="" textlink="">
      <xdr:nvSpPr>
        <xdr:cNvPr id="112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145202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114300</xdr:rowOff>
    </xdr:to>
    <xdr:sp macro="" textlink="">
      <xdr:nvSpPr>
        <xdr:cNvPr id="112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5395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466725</xdr:rowOff>
    </xdr:to>
    <xdr:sp macro="" textlink="">
      <xdr:nvSpPr>
        <xdr:cNvPr id="112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39537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466725</xdr:rowOff>
    </xdr:to>
    <xdr:sp macro="" textlink="">
      <xdr:nvSpPr>
        <xdr:cNvPr id="113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39537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581025</xdr:rowOff>
    </xdr:to>
    <xdr:sp macro="" textlink="">
      <xdr:nvSpPr>
        <xdr:cNvPr id="113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67098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82</xdr:row>
      <xdr:rowOff>552450</xdr:rowOff>
    </xdr:to>
    <xdr:sp macro="" textlink="">
      <xdr:nvSpPr>
        <xdr:cNvPr id="113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6709825"/>
          <a:ext cx="3048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82</xdr:row>
      <xdr:rowOff>552450</xdr:rowOff>
    </xdr:to>
    <xdr:sp macro="" textlink="">
      <xdr:nvSpPr>
        <xdr:cNvPr id="113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6709825"/>
          <a:ext cx="3048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83</xdr:row>
      <xdr:rowOff>476250</xdr:rowOff>
    </xdr:to>
    <xdr:sp macro="" textlink="">
      <xdr:nvSpPr>
        <xdr:cNvPr id="113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8024275"/>
          <a:ext cx="304800" cy="263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80</xdr:row>
      <xdr:rowOff>19050</xdr:rowOff>
    </xdr:from>
    <xdr:to>
      <xdr:col>2</xdr:col>
      <xdr:colOff>0</xdr:colOff>
      <xdr:row>82</xdr:row>
      <xdr:rowOff>0</xdr:rowOff>
    </xdr:to>
    <xdr:pic>
      <xdr:nvPicPr>
        <xdr:cNvPr id="1141" name="Рисунок 3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23070"/>
        <a:stretch>
          <a:fillRect/>
        </a:stretch>
      </xdr:blipFill>
      <xdr:spPr bwMode="auto">
        <a:xfrm>
          <a:off x="285750" y="126120525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82</xdr:row>
      <xdr:rowOff>66675</xdr:rowOff>
    </xdr:from>
    <xdr:to>
      <xdr:col>2</xdr:col>
      <xdr:colOff>0</xdr:colOff>
      <xdr:row>83</xdr:row>
      <xdr:rowOff>609600</xdr:rowOff>
    </xdr:to>
    <xdr:pic>
      <xdr:nvPicPr>
        <xdr:cNvPr id="1144" name="Рисунок 42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28773"/>
        <a:stretch>
          <a:fillRect/>
        </a:stretch>
      </xdr:blipFill>
      <xdr:spPr bwMode="auto">
        <a:xfrm>
          <a:off x="285750" y="127482600"/>
          <a:ext cx="13716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84</xdr:row>
      <xdr:rowOff>19050</xdr:rowOff>
    </xdr:from>
    <xdr:to>
      <xdr:col>2</xdr:col>
      <xdr:colOff>0</xdr:colOff>
      <xdr:row>85</xdr:row>
      <xdr:rowOff>647700</xdr:rowOff>
    </xdr:to>
    <xdr:pic>
      <xdr:nvPicPr>
        <xdr:cNvPr id="1147" name="Рисунок 6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24088"/>
        <a:stretch>
          <a:fillRect/>
        </a:stretch>
      </xdr:blipFill>
      <xdr:spPr bwMode="auto">
        <a:xfrm>
          <a:off x="276225" y="131378325"/>
          <a:ext cx="13811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86</xdr:row>
      <xdr:rowOff>19050</xdr:rowOff>
    </xdr:from>
    <xdr:to>
      <xdr:col>1</xdr:col>
      <xdr:colOff>1381125</xdr:colOff>
      <xdr:row>88</xdr:row>
      <xdr:rowOff>0</xdr:rowOff>
    </xdr:to>
    <xdr:pic>
      <xdr:nvPicPr>
        <xdr:cNvPr id="1148" name="Рисунок 88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23071"/>
        <a:stretch>
          <a:fillRect/>
        </a:stretch>
      </xdr:blipFill>
      <xdr:spPr bwMode="auto">
        <a:xfrm>
          <a:off x="276225" y="132692775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88</xdr:row>
      <xdr:rowOff>9525</xdr:rowOff>
    </xdr:from>
    <xdr:to>
      <xdr:col>1</xdr:col>
      <xdr:colOff>1381125</xdr:colOff>
      <xdr:row>90</xdr:row>
      <xdr:rowOff>0</xdr:rowOff>
    </xdr:to>
    <xdr:pic>
      <xdr:nvPicPr>
        <xdr:cNvPr id="1149" name="Рисунок 89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22626"/>
        <a:stretch>
          <a:fillRect/>
        </a:stretch>
      </xdr:blipFill>
      <xdr:spPr bwMode="auto">
        <a:xfrm>
          <a:off x="276225" y="133997700"/>
          <a:ext cx="13716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90</xdr:row>
      <xdr:rowOff>28575</xdr:rowOff>
    </xdr:from>
    <xdr:to>
      <xdr:col>1</xdr:col>
      <xdr:colOff>1381125</xdr:colOff>
      <xdr:row>92</xdr:row>
      <xdr:rowOff>0</xdr:rowOff>
    </xdr:to>
    <xdr:pic>
      <xdr:nvPicPr>
        <xdr:cNvPr id="1152" name="Рисунок 92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27040"/>
        <a:stretch>
          <a:fillRect/>
        </a:stretch>
      </xdr:blipFill>
      <xdr:spPr bwMode="auto">
        <a:xfrm>
          <a:off x="276225" y="13796010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92</xdr:row>
      <xdr:rowOff>19050</xdr:rowOff>
    </xdr:from>
    <xdr:to>
      <xdr:col>1</xdr:col>
      <xdr:colOff>1381125</xdr:colOff>
      <xdr:row>93</xdr:row>
      <xdr:rowOff>647700</xdr:rowOff>
    </xdr:to>
    <xdr:pic>
      <xdr:nvPicPr>
        <xdr:cNvPr id="1155" name="Рисунок 96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23296"/>
        <a:stretch>
          <a:fillRect/>
        </a:stretch>
      </xdr:blipFill>
      <xdr:spPr bwMode="auto">
        <a:xfrm>
          <a:off x="285750" y="14189392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115</xdr:row>
      <xdr:rowOff>28575</xdr:rowOff>
    </xdr:from>
    <xdr:to>
      <xdr:col>1</xdr:col>
      <xdr:colOff>1381125</xdr:colOff>
      <xdr:row>117</xdr:row>
      <xdr:rowOff>0</xdr:rowOff>
    </xdr:to>
    <xdr:pic>
      <xdr:nvPicPr>
        <xdr:cNvPr id="1157" name="Рисунок 10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12984"/>
        <a:stretch>
          <a:fillRect/>
        </a:stretch>
      </xdr:blipFill>
      <xdr:spPr bwMode="auto">
        <a:xfrm>
          <a:off x="285750" y="94888050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117</xdr:row>
      <xdr:rowOff>28575</xdr:rowOff>
    </xdr:from>
    <xdr:to>
      <xdr:col>1</xdr:col>
      <xdr:colOff>1352550</xdr:colOff>
      <xdr:row>118</xdr:row>
      <xdr:rowOff>647700</xdr:rowOff>
    </xdr:to>
    <xdr:pic>
      <xdr:nvPicPr>
        <xdr:cNvPr id="1164" name="Рисунок 11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b="5788"/>
        <a:stretch>
          <a:fillRect/>
        </a:stretch>
      </xdr:blipFill>
      <xdr:spPr bwMode="auto">
        <a:xfrm>
          <a:off x="333375" y="159181800"/>
          <a:ext cx="12858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119</xdr:row>
      <xdr:rowOff>19050</xdr:rowOff>
    </xdr:from>
    <xdr:to>
      <xdr:col>1</xdr:col>
      <xdr:colOff>1323975</xdr:colOff>
      <xdr:row>120</xdr:row>
      <xdr:rowOff>647700</xdr:rowOff>
    </xdr:to>
    <xdr:pic>
      <xdr:nvPicPr>
        <xdr:cNvPr id="1166" name="Рисунок 11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10155" b="7529"/>
        <a:stretch>
          <a:fillRect/>
        </a:stretch>
      </xdr:blipFill>
      <xdr:spPr bwMode="auto">
        <a:xfrm>
          <a:off x="352425" y="161801175"/>
          <a:ext cx="12382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121</xdr:row>
      <xdr:rowOff>28575</xdr:rowOff>
    </xdr:from>
    <xdr:to>
      <xdr:col>2</xdr:col>
      <xdr:colOff>0</xdr:colOff>
      <xdr:row>123</xdr:row>
      <xdr:rowOff>0</xdr:rowOff>
    </xdr:to>
    <xdr:pic>
      <xdr:nvPicPr>
        <xdr:cNvPr id="1168" name="Рисунок 117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b="6897"/>
        <a:stretch>
          <a:fillRect/>
        </a:stretch>
      </xdr:blipFill>
      <xdr:spPr bwMode="auto">
        <a:xfrm>
          <a:off x="276225" y="164439600"/>
          <a:ext cx="13811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123</xdr:row>
      <xdr:rowOff>9525</xdr:rowOff>
    </xdr:from>
    <xdr:to>
      <xdr:col>1</xdr:col>
      <xdr:colOff>1381125</xdr:colOff>
      <xdr:row>124</xdr:row>
      <xdr:rowOff>647700</xdr:rowOff>
    </xdr:to>
    <xdr:pic>
      <xdr:nvPicPr>
        <xdr:cNvPr id="1169" name="Рисунок 121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76225" y="165735000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125</xdr:row>
      <xdr:rowOff>19050</xdr:rowOff>
    </xdr:from>
    <xdr:to>
      <xdr:col>1</xdr:col>
      <xdr:colOff>1371600</xdr:colOff>
      <xdr:row>126</xdr:row>
      <xdr:rowOff>647700</xdr:rowOff>
    </xdr:to>
    <xdr:pic>
      <xdr:nvPicPr>
        <xdr:cNvPr id="1170" name="Рисунок 225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t="10988" b="14835"/>
        <a:stretch>
          <a:fillRect/>
        </a:stretch>
      </xdr:blipFill>
      <xdr:spPr bwMode="auto">
        <a:xfrm>
          <a:off x="276225" y="16837342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114300</xdr:rowOff>
    </xdr:to>
    <xdr:sp macro="" textlink="">
      <xdr:nvSpPr>
        <xdr:cNvPr id="117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76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466725</xdr:rowOff>
    </xdr:to>
    <xdr:sp macro="" textlink="">
      <xdr:nvSpPr>
        <xdr:cNvPr id="117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76647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466725</xdr:rowOff>
    </xdr:to>
    <xdr:sp macro="" textlink="">
      <xdr:nvSpPr>
        <xdr:cNvPr id="117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76647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114300</xdr:rowOff>
    </xdr:to>
    <xdr:sp macro="" textlink="">
      <xdr:nvSpPr>
        <xdr:cNvPr id="117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4080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466725</xdr:rowOff>
    </xdr:to>
    <xdr:sp macro="" textlink="">
      <xdr:nvSpPr>
        <xdr:cNvPr id="117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408092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304800</xdr:colOff>
      <xdr:row>80</xdr:row>
      <xdr:rowOff>466725</xdr:rowOff>
    </xdr:to>
    <xdr:sp macro="" textlink="">
      <xdr:nvSpPr>
        <xdr:cNvPr id="117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4080925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28575</xdr:colOff>
      <xdr:row>130</xdr:row>
      <xdr:rowOff>19050</xdr:rowOff>
    </xdr:from>
    <xdr:to>
      <xdr:col>1</xdr:col>
      <xdr:colOff>1381125</xdr:colOff>
      <xdr:row>133</xdr:row>
      <xdr:rowOff>0</xdr:rowOff>
    </xdr:to>
    <xdr:pic>
      <xdr:nvPicPr>
        <xdr:cNvPr id="1180" name="Рисунок 120" descr="http://img.taobaocdn.com/bao/uploaded/http:/img01.taobaocdn.com/imgextra/i1/40582233/TB2MoFGXXXXXXccjpXXXXXXXXXX_!!40582233.jpg_400x400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 t="11504" b="-2"/>
        <a:stretch>
          <a:fillRect/>
        </a:stretch>
      </xdr:blipFill>
      <xdr:spPr bwMode="auto">
        <a:xfrm>
          <a:off x="295275" y="171192825"/>
          <a:ext cx="13525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133</xdr:row>
      <xdr:rowOff>57150</xdr:rowOff>
    </xdr:from>
    <xdr:to>
      <xdr:col>1</xdr:col>
      <xdr:colOff>1381125</xdr:colOff>
      <xdr:row>135</xdr:row>
      <xdr:rowOff>276225</xdr:rowOff>
    </xdr:to>
    <xdr:pic>
      <xdr:nvPicPr>
        <xdr:cNvPr id="1183" name="Рисунок 123" descr="http://img.taobaocdn.com/bao/uploaded/http:/img02.taobaocdn.com/imgextra/i2/40582233/TB2BJqTXFXXXXbBXpXXXXXXXXXX_!!40582233.jpg_400x400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85750" y="174145575"/>
          <a:ext cx="13620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136</xdr:row>
      <xdr:rowOff>38100</xdr:rowOff>
    </xdr:from>
    <xdr:to>
      <xdr:col>1</xdr:col>
      <xdr:colOff>1371600</xdr:colOff>
      <xdr:row>138</xdr:row>
      <xdr:rowOff>285750</xdr:rowOff>
    </xdr:to>
    <xdr:pic>
      <xdr:nvPicPr>
        <xdr:cNvPr id="1184" name="Рисунок 124" descr="http://img03.taobaocdn.com/bao/uploaded/i3/40582233/T2_SxAXllNXXXXXXXX_!!40582233.jpg_400x400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 t="13712" b="10484"/>
        <a:stretch>
          <a:fillRect/>
        </a:stretch>
      </xdr:blipFill>
      <xdr:spPr bwMode="auto">
        <a:xfrm>
          <a:off x="295275" y="175098075"/>
          <a:ext cx="13430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139</xdr:row>
      <xdr:rowOff>9525</xdr:rowOff>
    </xdr:from>
    <xdr:to>
      <xdr:col>1</xdr:col>
      <xdr:colOff>1381125</xdr:colOff>
      <xdr:row>141</xdr:row>
      <xdr:rowOff>314325</xdr:rowOff>
    </xdr:to>
    <xdr:pic>
      <xdr:nvPicPr>
        <xdr:cNvPr id="1188" name="Рисунок 129" descr="http://img02.taobaocdn.com/bao/uploaded/i2/40582233/T2_evIXh8aXXXXXXXX_!!40582233.jpg_400x400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12500" b="9375"/>
        <a:stretch>
          <a:fillRect/>
        </a:stretch>
      </xdr:blipFill>
      <xdr:spPr bwMode="auto">
        <a:xfrm>
          <a:off x="285750" y="178955700"/>
          <a:ext cx="13620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142</xdr:row>
      <xdr:rowOff>19050</xdr:rowOff>
    </xdr:from>
    <xdr:to>
      <xdr:col>1</xdr:col>
      <xdr:colOff>1371600</xdr:colOff>
      <xdr:row>144</xdr:row>
      <xdr:rowOff>314325</xdr:rowOff>
    </xdr:to>
    <xdr:pic>
      <xdr:nvPicPr>
        <xdr:cNvPr id="1192" name="Рисунок 134" descr="http://img.taobaocdn.com/bao/uploaded/http:/img04.taobaocdn.com/imgextra/i4/40582233/TB2ODFEXpXXXXXYXFXXXXXXXXXX_!!40582233.jpg_400x400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 t="15201" b="5600"/>
        <a:stretch>
          <a:fillRect/>
        </a:stretch>
      </xdr:blipFill>
      <xdr:spPr bwMode="auto">
        <a:xfrm>
          <a:off x="295275" y="182851425"/>
          <a:ext cx="13430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63</xdr:row>
      <xdr:rowOff>9525</xdr:rowOff>
    </xdr:from>
    <xdr:to>
      <xdr:col>1</xdr:col>
      <xdr:colOff>1381125</xdr:colOff>
      <xdr:row>64</xdr:row>
      <xdr:rowOff>628650</xdr:rowOff>
    </xdr:to>
    <xdr:pic>
      <xdr:nvPicPr>
        <xdr:cNvPr id="1196" name="Рисунок 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5460" t="10251" r="7185" b="8784"/>
        <a:stretch>
          <a:fillRect/>
        </a:stretch>
      </xdr:blipFill>
      <xdr:spPr bwMode="auto">
        <a:xfrm>
          <a:off x="276225" y="99412425"/>
          <a:ext cx="13716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304800</xdr:colOff>
      <xdr:row>78</xdr:row>
      <xdr:rowOff>0</xdr:rowOff>
    </xdr:to>
    <xdr:sp macro="" textlink="">
      <xdr:nvSpPr>
        <xdr:cNvPr id="119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728960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304800</xdr:colOff>
      <xdr:row>78</xdr:row>
      <xdr:rowOff>0</xdr:rowOff>
    </xdr:to>
    <xdr:sp macro="" textlink="">
      <xdr:nvSpPr>
        <xdr:cNvPr id="119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728960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77</xdr:row>
      <xdr:rowOff>9526</xdr:rowOff>
    </xdr:from>
    <xdr:to>
      <xdr:col>1</xdr:col>
      <xdr:colOff>1381125</xdr:colOff>
      <xdr:row>79</xdr:row>
      <xdr:rowOff>38100</xdr:rowOff>
    </xdr:to>
    <xdr:pic>
      <xdr:nvPicPr>
        <xdr:cNvPr id="1199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53" cstate="print"/>
        <a:srcRect l="13264" t="45941" r="14082" b="-1580"/>
        <a:stretch/>
      </xdr:blipFill>
      <xdr:spPr bwMode="auto">
        <a:xfrm>
          <a:off x="285750" y="76552426"/>
          <a:ext cx="1362075" cy="1343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94</xdr:row>
      <xdr:rowOff>28575</xdr:rowOff>
    </xdr:from>
    <xdr:to>
      <xdr:col>2</xdr:col>
      <xdr:colOff>0</xdr:colOff>
      <xdr:row>96</xdr:row>
      <xdr:rowOff>0</xdr:rowOff>
    </xdr:to>
    <xdr:pic>
      <xdr:nvPicPr>
        <xdr:cNvPr id="1200" name="Рисунок 8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2029" t="20433" b="-1563"/>
        <a:stretch>
          <a:fillRect/>
        </a:stretch>
      </xdr:blipFill>
      <xdr:spPr bwMode="auto">
        <a:xfrm>
          <a:off x="276225" y="143217900"/>
          <a:ext cx="13811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96</xdr:row>
      <xdr:rowOff>19050</xdr:rowOff>
    </xdr:from>
    <xdr:to>
      <xdr:col>1</xdr:col>
      <xdr:colOff>1381125</xdr:colOff>
      <xdr:row>98</xdr:row>
      <xdr:rowOff>0</xdr:rowOff>
    </xdr:to>
    <xdr:pic>
      <xdr:nvPicPr>
        <xdr:cNvPr id="1201" name="Рисунок 223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t="15527"/>
        <a:stretch>
          <a:fillRect/>
        </a:stretch>
      </xdr:blipFill>
      <xdr:spPr bwMode="auto">
        <a:xfrm>
          <a:off x="285750" y="144522825"/>
          <a:ext cx="13620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98</xdr:row>
      <xdr:rowOff>19050</xdr:rowOff>
    </xdr:from>
    <xdr:to>
      <xdr:col>2</xdr:col>
      <xdr:colOff>0</xdr:colOff>
      <xdr:row>100</xdr:row>
      <xdr:rowOff>0</xdr:rowOff>
    </xdr:to>
    <xdr:pic>
      <xdr:nvPicPr>
        <xdr:cNvPr id="1202" name="Рисунок 224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t="17039"/>
        <a:stretch>
          <a:fillRect/>
        </a:stretch>
      </xdr:blipFill>
      <xdr:spPr bwMode="auto">
        <a:xfrm>
          <a:off x="266700" y="145837275"/>
          <a:ext cx="13906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100</xdr:row>
      <xdr:rowOff>19050</xdr:rowOff>
    </xdr:from>
    <xdr:to>
      <xdr:col>2</xdr:col>
      <xdr:colOff>0</xdr:colOff>
      <xdr:row>102</xdr:row>
      <xdr:rowOff>0</xdr:rowOff>
    </xdr:to>
    <xdr:pic>
      <xdr:nvPicPr>
        <xdr:cNvPr id="1203" name="Рисунок 226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t="17039"/>
        <a:stretch>
          <a:fillRect/>
        </a:stretch>
      </xdr:blipFill>
      <xdr:spPr bwMode="auto">
        <a:xfrm>
          <a:off x="266700" y="147151725"/>
          <a:ext cx="13906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51</xdr:row>
      <xdr:rowOff>114300</xdr:rowOff>
    </xdr:from>
    <xdr:to>
      <xdr:col>1</xdr:col>
      <xdr:colOff>1381125</xdr:colOff>
      <xdr:row>52</xdr:row>
      <xdr:rowOff>514350</xdr:rowOff>
    </xdr:to>
    <xdr:pic>
      <xdr:nvPicPr>
        <xdr:cNvPr id="1205" name="Рисунок 183" descr="http://img01.taobaocdn.com/bao/uploaded/i1/78418879/TB2TZIyaXXXXXclXXXXXXXXXXXX_!!78418879.jpg_400x400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95275" y="93773625"/>
          <a:ext cx="13525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53</xdr:row>
      <xdr:rowOff>88724</xdr:rowOff>
    </xdr:from>
    <xdr:to>
      <xdr:col>1</xdr:col>
      <xdr:colOff>1362075</xdr:colOff>
      <xdr:row>54</xdr:row>
      <xdr:rowOff>485774</xdr:rowOff>
    </xdr:to>
    <xdr:pic>
      <xdr:nvPicPr>
        <xdr:cNvPr id="186" name="Рисунок 185" descr="http://img01.taobaocdn.com/bao/uploaded/i1/77428316/TB2U.IBaXXXXXaLXXXXXXXXXXXX_!!77428316.jpg_400x400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92433599"/>
          <a:ext cx="1343025" cy="105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127</xdr:row>
      <xdr:rowOff>9525</xdr:rowOff>
    </xdr:from>
    <xdr:to>
      <xdr:col>1</xdr:col>
      <xdr:colOff>1385411</xdr:colOff>
      <xdr:row>128</xdr:row>
      <xdr:rowOff>647700</xdr:rowOff>
    </xdr:to>
    <xdr:pic>
      <xdr:nvPicPr>
        <xdr:cNvPr id="150" name="Рисунок 149" descr="CK女士金属边系列三角（红色）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34"/>
        <a:stretch/>
      </xdr:blipFill>
      <xdr:spPr bwMode="auto">
        <a:xfrm>
          <a:off x="285750" y="125787150"/>
          <a:ext cx="1366361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75</xdr:row>
      <xdr:rowOff>304800</xdr:rowOff>
    </xdr:to>
    <xdr:sp macro="" textlink="">
      <xdr:nvSpPr>
        <xdr:cNvPr id="15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3914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75</xdr:row>
      <xdr:rowOff>304800</xdr:rowOff>
    </xdr:to>
    <xdr:sp macro="" textlink="">
      <xdr:nvSpPr>
        <xdr:cNvPr id="15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3914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75</xdr:row>
      <xdr:rowOff>304800</xdr:rowOff>
    </xdr:to>
    <xdr:sp macro="" textlink="">
      <xdr:nvSpPr>
        <xdr:cNvPr id="15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3914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75</xdr:row>
      <xdr:rowOff>304800</xdr:rowOff>
    </xdr:to>
    <xdr:sp macro="" textlink="">
      <xdr:nvSpPr>
        <xdr:cNvPr id="15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3914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304800</xdr:colOff>
      <xdr:row>76</xdr:row>
      <xdr:rowOff>304800</xdr:rowOff>
    </xdr:to>
    <xdr:sp macro="" textlink="">
      <xdr:nvSpPr>
        <xdr:cNvPr id="15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45712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0</xdr:rowOff>
    </xdr:to>
    <xdr:sp macro="" textlink="">
      <xdr:nvSpPr>
        <xdr:cNvPr id="15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391400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76</xdr:row>
      <xdr:rowOff>0</xdr:rowOff>
    </xdr:to>
    <xdr:sp macro="" textlink="">
      <xdr:nvSpPr>
        <xdr:cNvPr id="15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3914000"/>
          <a:ext cx="304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19051</xdr:colOff>
      <xdr:row>75</xdr:row>
      <xdr:rowOff>28576</xdr:rowOff>
    </xdr:from>
    <xdr:to>
      <xdr:col>2</xdr:col>
      <xdr:colOff>242</xdr:colOff>
      <xdr:row>77</xdr:row>
      <xdr:rowOff>57150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0" t="47223" r="15274" b="-2757"/>
        <a:stretch/>
      </xdr:blipFill>
      <xdr:spPr>
        <a:xfrm>
          <a:off x="285751" y="75257026"/>
          <a:ext cx="1367608" cy="13430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145</xdr:row>
      <xdr:rowOff>19049</xdr:rowOff>
    </xdr:from>
    <xdr:to>
      <xdr:col>1</xdr:col>
      <xdr:colOff>1371600</xdr:colOff>
      <xdr:row>148</xdr:row>
      <xdr:rowOff>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 t="16996" b="9106"/>
        <a:stretch/>
      </xdr:blipFill>
      <xdr:spPr>
        <a:xfrm>
          <a:off x="276226" y="119814974"/>
          <a:ext cx="1362074" cy="952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109</xdr:row>
      <xdr:rowOff>19050</xdr:rowOff>
    </xdr:from>
    <xdr:to>
      <xdr:col>2</xdr:col>
      <xdr:colOff>0</xdr:colOff>
      <xdr:row>111</xdr:row>
      <xdr:rowOff>419100</xdr:rowOff>
    </xdr:to>
    <xdr:pic>
      <xdr:nvPicPr>
        <xdr:cNvPr id="135" name="Рисунок 134" descr="CK女士莫代尔内裤金属系列银边灰色三角裤（8色）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4" t="8788" r="12290" b="13858"/>
        <a:stretch/>
      </xdr:blipFill>
      <xdr:spPr bwMode="auto">
        <a:xfrm>
          <a:off x="285750" y="93706950"/>
          <a:ext cx="13716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103</xdr:row>
      <xdr:rowOff>9525</xdr:rowOff>
    </xdr:from>
    <xdr:to>
      <xdr:col>1</xdr:col>
      <xdr:colOff>1381125</xdr:colOff>
      <xdr:row>106</xdr:row>
      <xdr:rowOff>0</xdr:rowOff>
    </xdr:to>
    <xdr:pic>
      <xdr:nvPicPr>
        <xdr:cNvPr id="136" name="Рисунок 135" descr="CK女士莫代尔内裤金属系列银边咖啡色三角裤（8色）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5" t="7529" r="10497" b="18799"/>
        <a:stretch/>
      </xdr:blipFill>
      <xdr:spPr bwMode="auto">
        <a:xfrm>
          <a:off x="276224" y="89839800"/>
          <a:ext cx="1371601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106</xdr:row>
      <xdr:rowOff>9525</xdr:rowOff>
    </xdr:from>
    <xdr:to>
      <xdr:col>2</xdr:col>
      <xdr:colOff>0</xdr:colOff>
      <xdr:row>108</xdr:row>
      <xdr:rowOff>400051</xdr:rowOff>
    </xdr:to>
    <xdr:pic>
      <xdr:nvPicPr>
        <xdr:cNvPr id="137" name="Рисунок 136" descr="CK女士莫代尔内裤金属系列银边白色三角裤（8色）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64" t="7143" r="8863" b="23077"/>
        <a:stretch/>
      </xdr:blipFill>
      <xdr:spPr bwMode="auto">
        <a:xfrm>
          <a:off x="276225" y="92468700"/>
          <a:ext cx="1381125" cy="120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9526</xdr:colOff>
      <xdr:row>112</xdr:row>
      <xdr:rowOff>9525</xdr:rowOff>
    </xdr:from>
    <xdr:to>
      <xdr:col>1</xdr:col>
      <xdr:colOff>1381125</xdr:colOff>
      <xdr:row>115</xdr:row>
      <xdr:rowOff>0</xdr:rowOff>
    </xdr:to>
    <xdr:pic>
      <xdr:nvPicPr>
        <xdr:cNvPr id="138" name="Рисунок 137" descr="CK女士莫代尔内裤金属系列银边粉红色三角裤（8色）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t="8393" r="11476" b="21668"/>
        <a:stretch/>
      </xdr:blipFill>
      <xdr:spPr bwMode="auto">
        <a:xfrm>
          <a:off x="276226" y="94983300"/>
          <a:ext cx="137159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9526</xdr:colOff>
      <xdr:row>148</xdr:row>
      <xdr:rowOff>9525</xdr:rowOff>
    </xdr:from>
    <xdr:to>
      <xdr:col>2</xdr:col>
      <xdr:colOff>3138</xdr:colOff>
      <xdr:row>150</xdr:row>
      <xdr:rowOff>314325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14"/>
        <a:stretch/>
      </xdr:blipFill>
      <xdr:spPr>
        <a:xfrm>
          <a:off x="276226" y="100203000"/>
          <a:ext cx="1380029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151</xdr:row>
      <xdr:rowOff>9524</xdr:rowOff>
    </xdr:from>
    <xdr:to>
      <xdr:col>1</xdr:col>
      <xdr:colOff>1381125</xdr:colOff>
      <xdr:row>154</xdr:row>
      <xdr:rowOff>4232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62" b="10819"/>
        <a:stretch/>
      </xdr:blipFill>
      <xdr:spPr>
        <a:xfrm>
          <a:off x="295275" y="101174549"/>
          <a:ext cx="1352550" cy="1019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04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05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05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05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05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05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05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05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05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05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304800</xdr:rowOff>
    </xdr:to>
    <xdr:sp macro="" textlink="">
      <xdr:nvSpPr>
        <xdr:cNvPr id="205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295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9525</xdr:rowOff>
    </xdr:from>
    <xdr:to>
      <xdr:col>2</xdr:col>
      <xdr:colOff>0</xdr:colOff>
      <xdr:row>2</xdr:row>
      <xdr:rowOff>9525</xdr:rowOff>
    </xdr:to>
    <xdr:pic>
      <xdr:nvPicPr>
        <xdr:cNvPr id="2060" name="Рисунок 1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04800"/>
          <a:ext cx="1657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</xdr:row>
      <xdr:rowOff>57150</xdr:rowOff>
    </xdr:from>
    <xdr:to>
      <xdr:col>2</xdr:col>
      <xdr:colOff>0</xdr:colOff>
      <xdr:row>5</xdr:row>
      <xdr:rowOff>400050</xdr:rowOff>
    </xdr:to>
    <xdr:pic>
      <xdr:nvPicPr>
        <xdr:cNvPr id="2061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-2" t="3786" r="3290" b="11041"/>
        <a:stretch>
          <a:fillRect/>
        </a:stretch>
      </xdr:blipFill>
      <xdr:spPr bwMode="auto">
        <a:xfrm>
          <a:off x="276225" y="1476375"/>
          <a:ext cx="1381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304800</xdr:rowOff>
    </xdr:to>
    <xdr:sp macro="" textlink="">
      <xdr:nvSpPr>
        <xdr:cNvPr id="206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304800</xdr:rowOff>
    </xdr:to>
    <xdr:sp macro="" textlink="">
      <xdr:nvSpPr>
        <xdr:cNvPr id="206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304800</xdr:rowOff>
    </xdr:to>
    <xdr:sp macro="" textlink="">
      <xdr:nvSpPr>
        <xdr:cNvPr id="206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304800</xdr:rowOff>
    </xdr:to>
    <xdr:sp macro="" textlink="">
      <xdr:nvSpPr>
        <xdr:cNvPr id="206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304800</xdr:rowOff>
    </xdr:to>
    <xdr:sp macro="" textlink="">
      <xdr:nvSpPr>
        <xdr:cNvPr id="206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304800</xdr:rowOff>
    </xdr:to>
    <xdr:sp macro="" textlink="">
      <xdr:nvSpPr>
        <xdr:cNvPr id="206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304800</xdr:rowOff>
    </xdr:to>
    <xdr:sp macro="" textlink="">
      <xdr:nvSpPr>
        <xdr:cNvPr id="206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304800</xdr:rowOff>
    </xdr:to>
    <xdr:sp macro="" textlink="">
      <xdr:nvSpPr>
        <xdr:cNvPr id="206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304800</xdr:rowOff>
    </xdr:to>
    <xdr:sp macro="" textlink="">
      <xdr:nvSpPr>
        <xdr:cNvPr id="207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304800</xdr:rowOff>
    </xdr:to>
    <xdr:sp macro="" textlink="">
      <xdr:nvSpPr>
        <xdr:cNvPr id="207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304800</xdr:rowOff>
    </xdr:to>
    <xdr:sp macro="" textlink="">
      <xdr:nvSpPr>
        <xdr:cNvPr id="207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3609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47625</xdr:rowOff>
    </xdr:from>
    <xdr:to>
      <xdr:col>1</xdr:col>
      <xdr:colOff>1371600</xdr:colOff>
      <xdr:row>8</xdr:row>
      <xdr:rowOff>390525</xdr:rowOff>
    </xdr:to>
    <xdr:pic>
      <xdr:nvPicPr>
        <xdr:cNvPr id="2073" name="Рисунок 3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0" y="2781300"/>
          <a:ext cx="13525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07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07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07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07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07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07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08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08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08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08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08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4924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28575</xdr:colOff>
      <xdr:row>9</xdr:row>
      <xdr:rowOff>47625</xdr:rowOff>
    </xdr:from>
    <xdr:to>
      <xdr:col>1</xdr:col>
      <xdr:colOff>1362075</xdr:colOff>
      <xdr:row>11</xdr:row>
      <xdr:rowOff>381000</xdr:rowOff>
    </xdr:to>
    <xdr:pic>
      <xdr:nvPicPr>
        <xdr:cNvPr id="2085" name="Рисунок 4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275" y="4095750"/>
          <a:ext cx="13335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208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208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208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208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209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209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209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209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209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209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209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238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09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09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0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0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0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0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0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0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0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0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0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75533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14</xdr:row>
      <xdr:rowOff>171450</xdr:rowOff>
    </xdr:to>
    <xdr:sp macro="" textlink="">
      <xdr:nvSpPr>
        <xdr:cNvPr id="211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14</xdr:row>
      <xdr:rowOff>171450</xdr:rowOff>
    </xdr:to>
    <xdr:sp macro="" textlink="">
      <xdr:nvSpPr>
        <xdr:cNvPr id="211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14</xdr:row>
      <xdr:rowOff>171450</xdr:rowOff>
    </xdr:to>
    <xdr:sp macro="" textlink="">
      <xdr:nvSpPr>
        <xdr:cNvPr id="211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14</xdr:row>
      <xdr:rowOff>171450</xdr:rowOff>
    </xdr:to>
    <xdr:sp macro="" textlink="">
      <xdr:nvSpPr>
        <xdr:cNvPr id="211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14</xdr:row>
      <xdr:rowOff>171450</xdr:rowOff>
    </xdr:to>
    <xdr:sp macro="" textlink="">
      <xdr:nvSpPr>
        <xdr:cNvPr id="211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14</xdr:row>
      <xdr:rowOff>171450</xdr:rowOff>
    </xdr:to>
    <xdr:sp macro="" textlink="">
      <xdr:nvSpPr>
        <xdr:cNvPr id="211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14</xdr:row>
      <xdr:rowOff>171450</xdr:rowOff>
    </xdr:to>
    <xdr:sp macro="" textlink="">
      <xdr:nvSpPr>
        <xdr:cNvPr id="211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14</xdr:row>
      <xdr:rowOff>171450</xdr:rowOff>
    </xdr:to>
    <xdr:sp macro="" textlink="">
      <xdr:nvSpPr>
        <xdr:cNvPr id="211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14</xdr:row>
      <xdr:rowOff>171450</xdr:rowOff>
    </xdr:to>
    <xdr:sp macro="" textlink="">
      <xdr:nvSpPr>
        <xdr:cNvPr id="211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14</xdr:row>
      <xdr:rowOff>171450</xdr:rowOff>
    </xdr:to>
    <xdr:sp macro="" textlink="">
      <xdr:nvSpPr>
        <xdr:cNvPr id="211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14</xdr:row>
      <xdr:rowOff>171450</xdr:rowOff>
    </xdr:to>
    <xdr:sp macro="" textlink="">
      <xdr:nvSpPr>
        <xdr:cNvPr id="212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2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2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2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2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2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2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2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2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3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3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114300</xdr:rowOff>
    </xdr:to>
    <xdr:sp macro="" textlink="">
      <xdr:nvSpPr>
        <xdr:cNvPr id="213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88677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12</xdr:row>
      <xdr:rowOff>38100</xdr:rowOff>
    </xdr:from>
    <xdr:to>
      <xdr:col>2</xdr:col>
      <xdr:colOff>0</xdr:colOff>
      <xdr:row>14</xdr:row>
      <xdr:rowOff>409575</xdr:rowOff>
    </xdr:to>
    <xdr:pic>
      <xdr:nvPicPr>
        <xdr:cNvPr id="2133" name="Рисунок 95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0" y="9344025"/>
          <a:ext cx="13716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18</xdr:row>
      <xdr:rowOff>38100</xdr:rowOff>
    </xdr:to>
    <xdr:sp macro="" textlink="">
      <xdr:nvSpPr>
        <xdr:cNvPr id="213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18</xdr:row>
      <xdr:rowOff>38100</xdr:rowOff>
    </xdr:to>
    <xdr:sp macro="" textlink="">
      <xdr:nvSpPr>
        <xdr:cNvPr id="213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18</xdr:row>
      <xdr:rowOff>38100</xdr:rowOff>
    </xdr:to>
    <xdr:sp macro="" textlink="">
      <xdr:nvSpPr>
        <xdr:cNvPr id="213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18</xdr:row>
      <xdr:rowOff>38100</xdr:rowOff>
    </xdr:to>
    <xdr:sp macro="" textlink="">
      <xdr:nvSpPr>
        <xdr:cNvPr id="213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18</xdr:row>
      <xdr:rowOff>38100</xdr:rowOff>
    </xdr:to>
    <xdr:sp macro="" textlink="">
      <xdr:nvSpPr>
        <xdr:cNvPr id="213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18</xdr:row>
      <xdr:rowOff>38100</xdr:rowOff>
    </xdr:to>
    <xdr:sp macro="" textlink="">
      <xdr:nvSpPr>
        <xdr:cNvPr id="213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18</xdr:row>
      <xdr:rowOff>38100</xdr:rowOff>
    </xdr:to>
    <xdr:sp macro="" textlink="">
      <xdr:nvSpPr>
        <xdr:cNvPr id="214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18</xdr:row>
      <xdr:rowOff>38100</xdr:rowOff>
    </xdr:to>
    <xdr:sp macro="" textlink="">
      <xdr:nvSpPr>
        <xdr:cNvPr id="214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18</xdr:row>
      <xdr:rowOff>38100</xdr:rowOff>
    </xdr:to>
    <xdr:sp macro="" textlink="">
      <xdr:nvSpPr>
        <xdr:cNvPr id="214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18</xdr:row>
      <xdr:rowOff>38100</xdr:rowOff>
    </xdr:to>
    <xdr:sp macro="" textlink="">
      <xdr:nvSpPr>
        <xdr:cNvPr id="214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18</xdr:row>
      <xdr:rowOff>38100</xdr:rowOff>
    </xdr:to>
    <xdr:sp macro="" textlink="">
      <xdr:nvSpPr>
        <xdr:cNvPr id="214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114300</xdr:rowOff>
    </xdr:to>
    <xdr:sp macro="" textlink="">
      <xdr:nvSpPr>
        <xdr:cNvPr id="214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114300</xdr:rowOff>
    </xdr:to>
    <xdr:sp macro="" textlink="">
      <xdr:nvSpPr>
        <xdr:cNvPr id="214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114300</xdr:rowOff>
    </xdr:to>
    <xdr:sp macro="" textlink="">
      <xdr:nvSpPr>
        <xdr:cNvPr id="214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114300</xdr:rowOff>
    </xdr:to>
    <xdr:sp macro="" textlink="">
      <xdr:nvSpPr>
        <xdr:cNvPr id="214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114300</xdr:rowOff>
    </xdr:to>
    <xdr:sp macro="" textlink="">
      <xdr:nvSpPr>
        <xdr:cNvPr id="214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114300</xdr:rowOff>
    </xdr:to>
    <xdr:sp macro="" textlink="">
      <xdr:nvSpPr>
        <xdr:cNvPr id="215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114300</xdr:rowOff>
    </xdr:to>
    <xdr:sp macro="" textlink="">
      <xdr:nvSpPr>
        <xdr:cNvPr id="215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114300</xdr:rowOff>
    </xdr:to>
    <xdr:sp macro="" textlink="">
      <xdr:nvSpPr>
        <xdr:cNvPr id="215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114300</xdr:rowOff>
    </xdr:to>
    <xdr:sp macro="" textlink="">
      <xdr:nvSpPr>
        <xdr:cNvPr id="215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114300</xdr:rowOff>
    </xdr:to>
    <xdr:sp macro="" textlink="">
      <xdr:nvSpPr>
        <xdr:cNvPr id="215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15</xdr:row>
      <xdr:rowOff>114300</xdr:rowOff>
    </xdr:to>
    <xdr:sp macro="" textlink="">
      <xdr:nvSpPr>
        <xdr:cNvPr id="215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01822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23</xdr:row>
      <xdr:rowOff>19050</xdr:rowOff>
    </xdr:to>
    <xdr:sp macro="" textlink="">
      <xdr:nvSpPr>
        <xdr:cNvPr id="215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23</xdr:row>
      <xdr:rowOff>19050</xdr:rowOff>
    </xdr:to>
    <xdr:sp macro="" textlink="">
      <xdr:nvSpPr>
        <xdr:cNvPr id="215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23</xdr:row>
      <xdr:rowOff>19050</xdr:rowOff>
    </xdr:to>
    <xdr:sp macro="" textlink="">
      <xdr:nvSpPr>
        <xdr:cNvPr id="215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23</xdr:row>
      <xdr:rowOff>19050</xdr:rowOff>
    </xdr:to>
    <xdr:sp macro="" textlink="">
      <xdr:nvSpPr>
        <xdr:cNvPr id="216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23</xdr:row>
      <xdr:rowOff>19050</xdr:rowOff>
    </xdr:to>
    <xdr:sp macro="" textlink="">
      <xdr:nvSpPr>
        <xdr:cNvPr id="216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23</xdr:row>
      <xdr:rowOff>19050</xdr:rowOff>
    </xdr:to>
    <xdr:sp macro="" textlink="">
      <xdr:nvSpPr>
        <xdr:cNvPr id="216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23</xdr:row>
      <xdr:rowOff>19050</xdr:rowOff>
    </xdr:to>
    <xdr:sp macro="" textlink="">
      <xdr:nvSpPr>
        <xdr:cNvPr id="216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23</xdr:row>
      <xdr:rowOff>19050</xdr:rowOff>
    </xdr:to>
    <xdr:sp macro="" textlink="">
      <xdr:nvSpPr>
        <xdr:cNvPr id="216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23</xdr:row>
      <xdr:rowOff>19050</xdr:rowOff>
    </xdr:to>
    <xdr:sp macro="" textlink="">
      <xdr:nvSpPr>
        <xdr:cNvPr id="216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23</xdr:row>
      <xdr:rowOff>19050</xdr:rowOff>
    </xdr:to>
    <xdr:sp macro="" textlink="">
      <xdr:nvSpPr>
        <xdr:cNvPr id="216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23</xdr:row>
      <xdr:rowOff>19050</xdr:rowOff>
    </xdr:to>
    <xdr:sp macro="" textlink="">
      <xdr:nvSpPr>
        <xdr:cNvPr id="216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7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7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7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496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8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8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8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8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8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8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8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8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8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8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219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8111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15</xdr:row>
      <xdr:rowOff>38100</xdr:rowOff>
    </xdr:from>
    <xdr:to>
      <xdr:col>1</xdr:col>
      <xdr:colOff>1381125</xdr:colOff>
      <xdr:row>17</xdr:row>
      <xdr:rowOff>381000</xdr:rowOff>
    </xdr:to>
    <xdr:pic>
      <xdr:nvPicPr>
        <xdr:cNvPr id="2191" name="Рисунок 156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b="10580"/>
        <a:stretch>
          <a:fillRect/>
        </a:stretch>
      </xdr:blipFill>
      <xdr:spPr bwMode="auto">
        <a:xfrm>
          <a:off x="285750" y="13287375"/>
          <a:ext cx="1362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114300</xdr:rowOff>
    </xdr:to>
    <xdr:sp macro="" textlink="">
      <xdr:nvSpPr>
        <xdr:cNvPr id="219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114300</xdr:rowOff>
    </xdr:to>
    <xdr:sp macro="" textlink="">
      <xdr:nvSpPr>
        <xdr:cNvPr id="219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114300</xdr:rowOff>
    </xdr:to>
    <xdr:sp macro="" textlink="">
      <xdr:nvSpPr>
        <xdr:cNvPr id="219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114300</xdr:rowOff>
    </xdr:to>
    <xdr:sp macro="" textlink="">
      <xdr:nvSpPr>
        <xdr:cNvPr id="219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114300</xdr:rowOff>
    </xdr:to>
    <xdr:sp macro="" textlink="">
      <xdr:nvSpPr>
        <xdr:cNvPr id="219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114300</xdr:rowOff>
    </xdr:to>
    <xdr:sp macro="" textlink="">
      <xdr:nvSpPr>
        <xdr:cNvPr id="219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114300</xdr:rowOff>
    </xdr:to>
    <xdr:sp macro="" textlink="">
      <xdr:nvSpPr>
        <xdr:cNvPr id="219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114300</xdr:rowOff>
    </xdr:to>
    <xdr:sp macro="" textlink="">
      <xdr:nvSpPr>
        <xdr:cNvPr id="219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114300</xdr:rowOff>
    </xdr:to>
    <xdr:sp macro="" textlink="">
      <xdr:nvSpPr>
        <xdr:cNvPr id="220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114300</xdr:rowOff>
    </xdr:to>
    <xdr:sp macro="" textlink="">
      <xdr:nvSpPr>
        <xdr:cNvPr id="220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114300</xdr:rowOff>
    </xdr:to>
    <xdr:sp macro="" textlink="">
      <xdr:nvSpPr>
        <xdr:cNvPr id="220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41255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18</xdr:row>
      <xdr:rowOff>47625</xdr:rowOff>
    </xdr:from>
    <xdr:to>
      <xdr:col>2</xdr:col>
      <xdr:colOff>0</xdr:colOff>
      <xdr:row>20</xdr:row>
      <xdr:rowOff>419100</xdr:rowOff>
    </xdr:to>
    <xdr:pic>
      <xdr:nvPicPr>
        <xdr:cNvPr id="2203" name="Рисунок 16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6225" y="14611350"/>
          <a:ext cx="13811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220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220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220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220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220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220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221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221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221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221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21</xdr:row>
      <xdr:rowOff>114300</xdr:rowOff>
    </xdr:to>
    <xdr:sp macro="" textlink="">
      <xdr:nvSpPr>
        <xdr:cNvPr id="221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4400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21</xdr:row>
      <xdr:rowOff>38100</xdr:rowOff>
    </xdr:from>
    <xdr:to>
      <xdr:col>1</xdr:col>
      <xdr:colOff>1381125</xdr:colOff>
      <xdr:row>23</xdr:row>
      <xdr:rowOff>409575</xdr:rowOff>
    </xdr:to>
    <xdr:pic>
      <xdr:nvPicPr>
        <xdr:cNvPr id="2215" name="Рисунок 18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6225" y="15916275"/>
          <a:ext cx="13716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221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221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221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221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222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222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222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222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222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222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114300</xdr:rowOff>
    </xdr:to>
    <xdr:sp macro="" textlink="">
      <xdr:nvSpPr>
        <xdr:cNvPr id="222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67544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19050</xdr:rowOff>
    </xdr:from>
    <xdr:to>
      <xdr:col>2</xdr:col>
      <xdr:colOff>9525</xdr:colOff>
      <xdr:row>28</xdr:row>
      <xdr:rowOff>9525</xdr:rowOff>
    </xdr:to>
    <xdr:pic>
      <xdr:nvPicPr>
        <xdr:cNvPr id="2238" name="Рисунок 28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35651"/>
        <a:stretch>
          <a:fillRect/>
        </a:stretch>
      </xdr:blipFill>
      <xdr:spPr bwMode="auto">
        <a:xfrm>
          <a:off x="266700" y="32156400"/>
          <a:ext cx="14001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</xdr:row>
      <xdr:rowOff>19050</xdr:rowOff>
    </xdr:from>
    <xdr:to>
      <xdr:col>2</xdr:col>
      <xdr:colOff>0</xdr:colOff>
      <xdr:row>30</xdr:row>
      <xdr:rowOff>381000</xdr:rowOff>
    </xdr:to>
    <xdr:pic>
      <xdr:nvPicPr>
        <xdr:cNvPr id="2239" name="Рисунок 28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5481"/>
        <a:stretch>
          <a:fillRect/>
        </a:stretch>
      </xdr:blipFill>
      <xdr:spPr bwMode="auto">
        <a:xfrm>
          <a:off x="266700" y="33308925"/>
          <a:ext cx="13906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31</xdr:row>
      <xdr:rowOff>19050</xdr:rowOff>
    </xdr:from>
    <xdr:to>
      <xdr:col>2</xdr:col>
      <xdr:colOff>9525</xdr:colOff>
      <xdr:row>34</xdr:row>
      <xdr:rowOff>9525</xdr:rowOff>
    </xdr:to>
    <xdr:pic>
      <xdr:nvPicPr>
        <xdr:cNvPr id="2241" name="Рисунок 286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25470"/>
        <a:stretch>
          <a:fillRect/>
        </a:stretch>
      </xdr:blipFill>
      <xdr:spPr bwMode="auto">
        <a:xfrm>
          <a:off x="276225" y="35613975"/>
          <a:ext cx="1390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35</xdr:row>
      <xdr:rowOff>0</xdr:rowOff>
    </xdr:from>
    <xdr:to>
      <xdr:col>2</xdr:col>
      <xdr:colOff>0</xdr:colOff>
      <xdr:row>38</xdr:row>
      <xdr:rowOff>9525</xdr:rowOff>
    </xdr:to>
    <xdr:pic>
      <xdr:nvPicPr>
        <xdr:cNvPr id="2245" name="Рисунок 290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33736"/>
        <a:stretch>
          <a:fillRect/>
        </a:stretch>
      </xdr:blipFill>
      <xdr:spPr bwMode="auto">
        <a:xfrm>
          <a:off x="276225" y="40185975"/>
          <a:ext cx="13811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38</xdr:row>
      <xdr:rowOff>9525</xdr:rowOff>
    </xdr:from>
    <xdr:to>
      <xdr:col>2</xdr:col>
      <xdr:colOff>0</xdr:colOff>
      <xdr:row>41</xdr:row>
      <xdr:rowOff>0</xdr:rowOff>
    </xdr:to>
    <xdr:pic>
      <xdr:nvPicPr>
        <xdr:cNvPr id="2247" name="Рисунок 29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33978"/>
        <a:stretch>
          <a:fillRect/>
        </a:stretch>
      </xdr:blipFill>
      <xdr:spPr bwMode="auto">
        <a:xfrm>
          <a:off x="285750" y="42500550"/>
          <a:ext cx="1371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42</xdr:row>
      <xdr:rowOff>19050</xdr:rowOff>
    </xdr:from>
    <xdr:to>
      <xdr:col>2</xdr:col>
      <xdr:colOff>0</xdr:colOff>
      <xdr:row>45</xdr:row>
      <xdr:rowOff>0</xdr:rowOff>
    </xdr:to>
    <xdr:pic>
      <xdr:nvPicPr>
        <xdr:cNvPr id="2249" name="Рисунок 29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8463"/>
        <a:stretch>
          <a:fillRect/>
        </a:stretch>
      </xdr:blipFill>
      <xdr:spPr bwMode="auto">
        <a:xfrm>
          <a:off x="285750" y="46158150"/>
          <a:ext cx="13716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45</xdr:row>
      <xdr:rowOff>9525</xdr:rowOff>
    </xdr:from>
    <xdr:to>
      <xdr:col>2</xdr:col>
      <xdr:colOff>0</xdr:colOff>
      <xdr:row>48</xdr:row>
      <xdr:rowOff>0</xdr:rowOff>
    </xdr:to>
    <xdr:pic>
      <xdr:nvPicPr>
        <xdr:cNvPr id="2250" name="Рисунок 300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7407"/>
        <a:stretch>
          <a:fillRect/>
        </a:stretch>
      </xdr:blipFill>
      <xdr:spPr bwMode="auto">
        <a:xfrm>
          <a:off x="285750" y="47301150"/>
          <a:ext cx="1371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48</xdr:row>
      <xdr:rowOff>9525</xdr:rowOff>
    </xdr:from>
    <xdr:to>
      <xdr:col>2</xdr:col>
      <xdr:colOff>0</xdr:colOff>
      <xdr:row>51</xdr:row>
      <xdr:rowOff>0</xdr:rowOff>
    </xdr:to>
    <xdr:pic>
      <xdr:nvPicPr>
        <xdr:cNvPr id="2251" name="Рисунок 30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8397"/>
        <a:stretch>
          <a:fillRect/>
        </a:stretch>
      </xdr:blipFill>
      <xdr:spPr bwMode="auto">
        <a:xfrm>
          <a:off x="276225" y="48453675"/>
          <a:ext cx="13811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51</xdr:row>
      <xdr:rowOff>9525</xdr:rowOff>
    </xdr:from>
    <xdr:to>
      <xdr:col>2</xdr:col>
      <xdr:colOff>9525</xdr:colOff>
      <xdr:row>54</xdr:row>
      <xdr:rowOff>0</xdr:rowOff>
    </xdr:to>
    <xdr:pic>
      <xdr:nvPicPr>
        <xdr:cNvPr id="2252" name="Рисунок 304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9799"/>
        <a:stretch>
          <a:fillRect/>
        </a:stretch>
      </xdr:blipFill>
      <xdr:spPr bwMode="auto">
        <a:xfrm>
          <a:off x="276225" y="49606200"/>
          <a:ext cx="1390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54</xdr:row>
      <xdr:rowOff>9525</xdr:rowOff>
    </xdr:from>
    <xdr:to>
      <xdr:col>2</xdr:col>
      <xdr:colOff>0</xdr:colOff>
      <xdr:row>57</xdr:row>
      <xdr:rowOff>9525</xdr:rowOff>
    </xdr:to>
    <xdr:pic>
      <xdr:nvPicPr>
        <xdr:cNvPr id="2253" name="Рисунок 306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7275"/>
        <a:stretch>
          <a:fillRect/>
        </a:stretch>
      </xdr:blipFill>
      <xdr:spPr bwMode="auto">
        <a:xfrm>
          <a:off x="285750" y="50758725"/>
          <a:ext cx="13716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58</xdr:row>
      <xdr:rowOff>19050</xdr:rowOff>
    </xdr:from>
    <xdr:to>
      <xdr:col>2</xdr:col>
      <xdr:colOff>0</xdr:colOff>
      <xdr:row>61</xdr:row>
      <xdr:rowOff>0</xdr:rowOff>
    </xdr:to>
    <xdr:pic>
      <xdr:nvPicPr>
        <xdr:cNvPr id="2255" name="Рисунок 31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17931"/>
        <a:stretch>
          <a:fillRect/>
        </a:stretch>
      </xdr:blipFill>
      <xdr:spPr bwMode="auto">
        <a:xfrm>
          <a:off x="276225" y="53263800"/>
          <a:ext cx="13811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61</xdr:row>
      <xdr:rowOff>9525</xdr:rowOff>
    </xdr:from>
    <xdr:to>
      <xdr:col>2</xdr:col>
      <xdr:colOff>0</xdr:colOff>
      <xdr:row>64</xdr:row>
      <xdr:rowOff>0</xdr:rowOff>
    </xdr:to>
    <xdr:pic>
      <xdr:nvPicPr>
        <xdr:cNvPr id="2257" name="Рисунок 314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17242"/>
        <a:stretch>
          <a:fillRect/>
        </a:stretch>
      </xdr:blipFill>
      <xdr:spPr bwMode="auto">
        <a:xfrm>
          <a:off x="276225" y="55559325"/>
          <a:ext cx="13811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65</xdr:row>
      <xdr:rowOff>9525</xdr:rowOff>
    </xdr:from>
    <xdr:to>
      <xdr:col>2</xdr:col>
      <xdr:colOff>0</xdr:colOff>
      <xdr:row>69</xdr:row>
      <xdr:rowOff>0</xdr:rowOff>
    </xdr:to>
    <xdr:pic>
      <xdr:nvPicPr>
        <xdr:cNvPr id="2261" name="Рисунок 321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44092"/>
        <a:stretch>
          <a:fillRect/>
        </a:stretch>
      </xdr:blipFill>
      <xdr:spPr bwMode="auto">
        <a:xfrm>
          <a:off x="276225" y="603599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69</xdr:row>
      <xdr:rowOff>9525</xdr:rowOff>
    </xdr:from>
    <xdr:to>
      <xdr:col>2</xdr:col>
      <xdr:colOff>0</xdr:colOff>
      <xdr:row>73</xdr:row>
      <xdr:rowOff>0</xdr:rowOff>
    </xdr:to>
    <xdr:pic>
      <xdr:nvPicPr>
        <xdr:cNvPr id="2262" name="Рисунок 3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44368"/>
        <a:stretch>
          <a:fillRect/>
        </a:stretch>
      </xdr:blipFill>
      <xdr:spPr bwMode="auto">
        <a:xfrm>
          <a:off x="276225" y="613124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73</xdr:row>
      <xdr:rowOff>9525</xdr:rowOff>
    </xdr:from>
    <xdr:to>
      <xdr:col>2</xdr:col>
      <xdr:colOff>0</xdr:colOff>
      <xdr:row>76</xdr:row>
      <xdr:rowOff>228600</xdr:rowOff>
    </xdr:to>
    <xdr:pic>
      <xdr:nvPicPr>
        <xdr:cNvPr id="2263" name="Рисунок 325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44655"/>
        <a:stretch>
          <a:fillRect/>
        </a:stretch>
      </xdr:blipFill>
      <xdr:spPr bwMode="auto">
        <a:xfrm>
          <a:off x="276225" y="62264925"/>
          <a:ext cx="13811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77</xdr:row>
      <xdr:rowOff>0</xdr:rowOff>
    </xdr:from>
    <xdr:to>
      <xdr:col>1</xdr:col>
      <xdr:colOff>1381125</xdr:colOff>
      <xdr:row>80</xdr:row>
      <xdr:rowOff>228600</xdr:rowOff>
    </xdr:to>
    <xdr:pic>
      <xdr:nvPicPr>
        <xdr:cNvPr id="2264" name="Рисунок 327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43608"/>
        <a:stretch>
          <a:fillRect/>
        </a:stretch>
      </xdr:blipFill>
      <xdr:spPr bwMode="auto">
        <a:xfrm>
          <a:off x="276225" y="63207900"/>
          <a:ext cx="1371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81</xdr:row>
      <xdr:rowOff>9525</xdr:rowOff>
    </xdr:from>
    <xdr:to>
      <xdr:col>1</xdr:col>
      <xdr:colOff>1381125</xdr:colOff>
      <xdr:row>85</xdr:row>
      <xdr:rowOff>0</xdr:rowOff>
    </xdr:to>
    <xdr:pic>
      <xdr:nvPicPr>
        <xdr:cNvPr id="2265" name="Рисунок 329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43608"/>
        <a:stretch>
          <a:fillRect/>
        </a:stretch>
      </xdr:blipFill>
      <xdr:spPr bwMode="auto">
        <a:xfrm>
          <a:off x="276225" y="64169925"/>
          <a:ext cx="1371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85</xdr:row>
      <xdr:rowOff>0</xdr:rowOff>
    </xdr:from>
    <xdr:to>
      <xdr:col>1</xdr:col>
      <xdr:colOff>1381125</xdr:colOff>
      <xdr:row>89</xdr:row>
      <xdr:rowOff>0</xdr:rowOff>
    </xdr:to>
    <xdr:pic>
      <xdr:nvPicPr>
        <xdr:cNvPr id="2266" name="Рисунок 331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43288"/>
        <a:stretch>
          <a:fillRect/>
        </a:stretch>
      </xdr:blipFill>
      <xdr:spPr bwMode="auto">
        <a:xfrm>
          <a:off x="276225" y="65112900"/>
          <a:ext cx="13716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89</xdr:row>
      <xdr:rowOff>9525</xdr:rowOff>
    </xdr:from>
    <xdr:to>
      <xdr:col>1</xdr:col>
      <xdr:colOff>1381125</xdr:colOff>
      <xdr:row>93</xdr:row>
      <xdr:rowOff>0</xdr:rowOff>
    </xdr:to>
    <xdr:pic>
      <xdr:nvPicPr>
        <xdr:cNvPr id="2267" name="Рисунок 333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43668"/>
        <a:stretch>
          <a:fillRect/>
        </a:stretch>
      </xdr:blipFill>
      <xdr:spPr bwMode="auto">
        <a:xfrm>
          <a:off x="276225" y="66074925"/>
          <a:ext cx="1371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93</xdr:row>
      <xdr:rowOff>9525</xdr:rowOff>
    </xdr:from>
    <xdr:to>
      <xdr:col>2</xdr:col>
      <xdr:colOff>0</xdr:colOff>
      <xdr:row>97</xdr:row>
      <xdr:rowOff>0</xdr:rowOff>
    </xdr:to>
    <xdr:pic>
      <xdr:nvPicPr>
        <xdr:cNvPr id="2268" name="Рисунок 335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43996"/>
        <a:stretch>
          <a:fillRect/>
        </a:stretch>
      </xdr:blipFill>
      <xdr:spPr bwMode="auto">
        <a:xfrm>
          <a:off x="276225" y="670274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97</xdr:row>
      <xdr:rowOff>19050</xdr:rowOff>
    </xdr:from>
    <xdr:to>
      <xdr:col>2</xdr:col>
      <xdr:colOff>0</xdr:colOff>
      <xdr:row>101</xdr:row>
      <xdr:rowOff>0</xdr:rowOff>
    </xdr:to>
    <xdr:pic>
      <xdr:nvPicPr>
        <xdr:cNvPr id="2269" name="Рисунок 337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44632" b="2"/>
        <a:stretch>
          <a:fillRect/>
        </a:stretch>
      </xdr:blipFill>
      <xdr:spPr bwMode="auto">
        <a:xfrm>
          <a:off x="276225" y="67989450"/>
          <a:ext cx="13811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101</xdr:row>
      <xdr:rowOff>9525</xdr:rowOff>
    </xdr:from>
    <xdr:to>
      <xdr:col>2</xdr:col>
      <xdr:colOff>0</xdr:colOff>
      <xdr:row>104</xdr:row>
      <xdr:rowOff>228600</xdr:rowOff>
    </xdr:to>
    <xdr:pic>
      <xdr:nvPicPr>
        <xdr:cNvPr id="2270" name="Рисунок 339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44598"/>
        <a:stretch>
          <a:fillRect/>
        </a:stretch>
      </xdr:blipFill>
      <xdr:spPr bwMode="auto">
        <a:xfrm>
          <a:off x="285750" y="68932425"/>
          <a:ext cx="13716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105</xdr:row>
      <xdr:rowOff>9525</xdr:rowOff>
    </xdr:from>
    <xdr:to>
      <xdr:col>2</xdr:col>
      <xdr:colOff>0</xdr:colOff>
      <xdr:row>109</xdr:row>
      <xdr:rowOff>0</xdr:rowOff>
    </xdr:to>
    <xdr:pic>
      <xdr:nvPicPr>
        <xdr:cNvPr id="2271" name="Рисунок 341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43985"/>
        <a:stretch>
          <a:fillRect/>
        </a:stretch>
      </xdr:blipFill>
      <xdr:spPr bwMode="auto">
        <a:xfrm>
          <a:off x="276225" y="698849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109</xdr:row>
      <xdr:rowOff>9525</xdr:rowOff>
    </xdr:from>
    <xdr:to>
      <xdr:col>1</xdr:col>
      <xdr:colOff>1381125</xdr:colOff>
      <xdr:row>113</xdr:row>
      <xdr:rowOff>0</xdr:rowOff>
    </xdr:to>
    <xdr:pic>
      <xdr:nvPicPr>
        <xdr:cNvPr id="2272" name="Рисунок 34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43513"/>
        <a:stretch>
          <a:fillRect/>
        </a:stretch>
      </xdr:blipFill>
      <xdr:spPr bwMode="auto">
        <a:xfrm>
          <a:off x="276225" y="70837425"/>
          <a:ext cx="1371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113</xdr:row>
      <xdr:rowOff>0</xdr:rowOff>
    </xdr:from>
    <xdr:to>
      <xdr:col>2</xdr:col>
      <xdr:colOff>0</xdr:colOff>
      <xdr:row>117</xdr:row>
      <xdr:rowOff>0</xdr:rowOff>
    </xdr:to>
    <xdr:pic>
      <xdr:nvPicPr>
        <xdr:cNvPr id="2273" name="Рисунок 345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3433"/>
        <a:stretch>
          <a:fillRect/>
        </a:stretch>
      </xdr:blipFill>
      <xdr:spPr bwMode="auto">
        <a:xfrm>
          <a:off x="276225" y="71780400"/>
          <a:ext cx="13811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117</xdr:row>
      <xdr:rowOff>9525</xdr:rowOff>
    </xdr:from>
    <xdr:to>
      <xdr:col>2</xdr:col>
      <xdr:colOff>0</xdr:colOff>
      <xdr:row>121</xdr:row>
      <xdr:rowOff>0</xdr:rowOff>
    </xdr:to>
    <xdr:pic>
      <xdr:nvPicPr>
        <xdr:cNvPr id="2274" name="Рисунок 347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44176"/>
        <a:stretch>
          <a:fillRect/>
        </a:stretch>
      </xdr:blipFill>
      <xdr:spPr bwMode="auto">
        <a:xfrm>
          <a:off x="276225" y="727424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125</xdr:row>
      <xdr:rowOff>19050</xdr:rowOff>
    </xdr:from>
    <xdr:to>
      <xdr:col>1</xdr:col>
      <xdr:colOff>1381125</xdr:colOff>
      <xdr:row>129</xdr:row>
      <xdr:rowOff>0</xdr:rowOff>
    </xdr:to>
    <xdr:pic>
      <xdr:nvPicPr>
        <xdr:cNvPr id="2275" name="Рисунок 142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4176"/>
        <a:stretch>
          <a:fillRect/>
        </a:stretch>
      </xdr:blipFill>
      <xdr:spPr bwMode="auto">
        <a:xfrm>
          <a:off x="276225" y="74656950"/>
          <a:ext cx="13716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129</xdr:row>
      <xdr:rowOff>19050</xdr:rowOff>
    </xdr:from>
    <xdr:to>
      <xdr:col>1</xdr:col>
      <xdr:colOff>1381125</xdr:colOff>
      <xdr:row>133</xdr:row>
      <xdr:rowOff>0</xdr:rowOff>
    </xdr:to>
    <xdr:pic>
      <xdr:nvPicPr>
        <xdr:cNvPr id="2276" name="Рисунок 155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44234"/>
        <a:stretch>
          <a:fillRect/>
        </a:stretch>
      </xdr:blipFill>
      <xdr:spPr bwMode="auto">
        <a:xfrm>
          <a:off x="276225" y="75609450"/>
          <a:ext cx="13716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2</xdr:col>
      <xdr:colOff>0</xdr:colOff>
      <xdr:row>137</xdr:row>
      <xdr:rowOff>0</xdr:rowOff>
    </xdr:to>
    <xdr:pic>
      <xdr:nvPicPr>
        <xdr:cNvPr id="2277" name="Рисунок 353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43820"/>
        <a:stretch>
          <a:fillRect/>
        </a:stretch>
      </xdr:blipFill>
      <xdr:spPr bwMode="auto">
        <a:xfrm>
          <a:off x="266700" y="76542900"/>
          <a:ext cx="1390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136</xdr:row>
      <xdr:rowOff>238125</xdr:rowOff>
    </xdr:from>
    <xdr:to>
      <xdr:col>2</xdr:col>
      <xdr:colOff>0</xdr:colOff>
      <xdr:row>141</xdr:row>
      <xdr:rowOff>0</xdr:rowOff>
    </xdr:to>
    <xdr:pic>
      <xdr:nvPicPr>
        <xdr:cNvPr id="2278" name="Рисунок 355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43420"/>
        <a:stretch>
          <a:fillRect/>
        </a:stretch>
      </xdr:blipFill>
      <xdr:spPr bwMode="auto">
        <a:xfrm>
          <a:off x="276225" y="77495400"/>
          <a:ext cx="13811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141</xdr:row>
      <xdr:rowOff>9525</xdr:rowOff>
    </xdr:from>
    <xdr:to>
      <xdr:col>2</xdr:col>
      <xdr:colOff>0</xdr:colOff>
      <xdr:row>145</xdr:row>
      <xdr:rowOff>0</xdr:rowOff>
    </xdr:to>
    <xdr:pic>
      <xdr:nvPicPr>
        <xdr:cNvPr id="2279" name="Рисунок 357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43987" b="-2"/>
        <a:stretch>
          <a:fillRect/>
        </a:stretch>
      </xdr:blipFill>
      <xdr:spPr bwMode="auto">
        <a:xfrm>
          <a:off x="276225" y="784574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153</xdr:row>
      <xdr:rowOff>9525</xdr:rowOff>
    </xdr:from>
    <xdr:to>
      <xdr:col>1</xdr:col>
      <xdr:colOff>1381125</xdr:colOff>
      <xdr:row>157</xdr:row>
      <xdr:rowOff>0</xdr:rowOff>
    </xdr:to>
    <xdr:pic>
      <xdr:nvPicPr>
        <xdr:cNvPr id="2281" name="Рисунок 362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43604"/>
        <a:stretch>
          <a:fillRect/>
        </a:stretch>
      </xdr:blipFill>
      <xdr:spPr bwMode="auto">
        <a:xfrm>
          <a:off x="276225" y="80638650"/>
          <a:ext cx="1371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157</xdr:row>
      <xdr:rowOff>19050</xdr:rowOff>
    </xdr:from>
    <xdr:to>
      <xdr:col>1</xdr:col>
      <xdr:colOff>1362075</xdr:colOff>
      <xdr:row>160</xdr:row>
      <xdr:rowOff>228600</xdr:rowOff>
    </xdr:to>
    <xdr:pic>
      <xdr:nvPicPr>
        <xdr:cNvPr id="2282" name="Рисунок 364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35204" b="11530"/>
        <a:stretch>
          <a:fillRect/>
        </a:stretch>
      </xdr:blipFill>
      <xdr:spPr bwMode="auto">
        <a:xfrm>
          <a:off x="276225" y="81600675"/>
          <a:ext cx="13525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161</xdr:row>
      <xdr:rowOff>28575</xdr:rowOff>
    </xdr:from>
    <xdr:to>
      <xdr:col>1</xdr:col>
      <xdr:colOff>1381125</xdr:colOff>
      <xdr:row>164</xdr:row>
      <xdr:rowOff>228600</xdr:rowOff>
    </xdr:to>
    <xdr:pic>
      <xdr:nvPicPr>
        <xdr:cNvPr id="2283" name="Рисунок 366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34508" b="12061"/>
        <a:stretch>
          <a:fillRect/>
        </a:stretch>
      </xdr:blipFill>
      <xdr:spPr bwMode="auto">
        <a:xfrm>
          <a:off x="285750" y="82562700"/>
          <a:ext cx="13620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165</xdr:row>
      <xdr:rowOff>19050</xdr:rowOff>
    </xdr:from>
    <xdr:to>
      <xdr:col>1</xdr:col>
      <xdr:colOff>1381125</xdr:colOff>
      <xdr:row>169</xdr:row>
      <xdr:rowOff>0</xdr:rowOff>
    </xdr:to>
    <xdr:pic>
      <xdr:nvPicPr>
        <xdr:cNvPr id="2284" name="Рисунок 368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46739"/>
        <a:stretch>
          <a:fillRect/>
        </a:stretch>
      </xdr:blipFill>
      <xdr:spPr bwMode="auto">
        <a:xfrm>
          <a:off x="285750" y="83505675"/>
          <a:ext cx="13620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169</xdr:row>
      <xdr:rowOff>19050</xdr:rowOff>
    </xdr:from>
    <xdr:to>
      <xdr:col>1</xdr:col>
      <xdr:colOff>1381125</xdr:colOff>
      <xdr:row>173</xdr:row>
      <xdr:rowOff>0</xdr:rowOff>
    </xdr:to>
    <xdr:pic>
      <xdr:nvPicPr>
        <xdr:cNvPr id="2285" name="Рисунок 370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t="47041"/>
        <a:stretch>
          <a:fillRect/>
        </a:stretch>
      </xdr:blipFill>
      <xdr:spPr bwMode="auto">
        <a:xfrm>
          <a:off x="276225" y="84458175"/>
          <a:ext cx="13716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173</xdr:row>
      <xdr:rowOff>19050</xdr:rowOff>
    </xdr:from>
    <xdr:to>
      <xdr:col>1</xdr:col>
      <xdr:colOff>1381125</xdr:colOff>
      <xdr:row>177</xdr:row>
      <xdr:rowOff>0</xdr:rowOff>
    </xdr:to>
    <xdr:pic>
      <xdr:nvPicPr>
        <xdr:cNvPr id="2287" name="Рисунок 374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t="34325" b="11041"/>
        <a:stretch>
          <a:fillRect/>
        </a:stretch>
      </xdr:blipFill>
      <xdr:spPr bwMode="auto">
        <a:xfrm>
          <a:off x="285750" y="86363175"/>
          <a:ext cx="13620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177</xdr:row>
      <xdr:rowOff>38100</xdr:rowOff>
    </xdr:from>
    <xdr:to>
      <xdr:col>1</xdr:col>
      <xdr:colOff>1381125</xdr:colOff>
      <xdr:row>180</xdr:row>
      <xdr:rowOff>228600</xdr:rowOff>
    </xdr:to>
    <xdr:pic>
      <xdr:nvPicPr>
        <xdr:cNvPr id="2288" name="Рисунок 376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t="33284" b="13461"/>
        <a:stretch>
          <a:fillRect/>
        </a:stretch>
      </xdr:blipFill>
      <xdr:spPr bwMode="auto">
        <a:xfrm>
          <a:off x="276225" y="87334725"/>
          <a:ext cx="13716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181</xdr:row>
      <xdr:rowOff>9525</xdr:rowOff>
    </xdr:from>
    <xdr:to>
      <xdr:col>2</xdr:col>
      <xdr:colOff>0</xdr:colOff>
      <xdr:row>185</xdr:row>
      <xdr:rowOff>0</xdr:rowOff>
    </xdr:to>
    <xdr:pic>
      <xdr:nvPicPr>
        <xdr:cNvPr id="2289" name="Рисунок 37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46774"/>
        <a:stretch>
          <a:fillRect/>
        </a:stretch>
      </xdr:blipFill>
      <xdr:spPr bwMode="auto">
        <a:xfrm>
          <a:off x="276225" y="88258650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185</xdr:row>
      <xdr:rowOff>28575</xdr:rowOff>
    </xdr:from>
    <xdr:to>
      <xdr:col>1</xdr:col>
      <xdr:colOff>1371600</xdr:colOff>
      <xdr:row>189</xdr:row>
      <xdr:rowOff>0</xdr:rowOff>
    </xdr:to>
    <xdr:pic>
      <xdr:nvPicPr>
        <xdr:cNvPr id="2290" name="Рисунок 380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36111" b="9999"/>
        <a:stretch>
          <a:fillRect/>
        </a:stretch>
      </xdr:blipFill>
      <xdr:spPr bwMode="auto">
        <a:xfrm>
          <a:off x="276225" y="89230200"/>
          <a:ext cx="13620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189</xdr:row>
      <xdr:rowOff>19050</xdr:rowOff>
    </xdr:from>
    <xdr:to>
      <xdr:col>2</xdr:col>
      <xdr:colOff>0</xdr:colOff>
      <xdr:row>193</xdr:row>
      <xdr:rowOff>0</xdr:rowOff>
    </xdr:to>
    <xdr:pic>
      <xdr:nvPicPr>
        <xdr:cNvPr id="2291" name="Рисунок 382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30681"/>
        <a:stretch>
          <a:fillRect/>
        </a:stretch>
      </xdr:blipFill>
      <xdr:spPr bwMode="auto">
        <a:xfrm>
          <a:off x="276225" y="90173175"/>
          <a:ext cx="13811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121</xdr:row>
      <xdr:rowOff>9525</xdr:rowOff>
    </xdr:from>
    <xdr:to>
      <xdr:col>1</xdr:col>
      <xdr:colOff>1381125</xdr:colOff>
      <xdr:row>125</xdr:row>
      <xdr:rowOff>0</xdr:rowOff>
    </xdr:to>
    <xdr:pic>
      <xdr:nvPicPr>
        <xdr:cNvPr id="2296" name="Рисунок 226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t="43666" b="2"/>
        <a:stretch>
          <a:fillRect/>
        </a:stretch>
      </xdr:blipFill>
      <xdr:spPr bwMode="auto">
        <a:xfrm>
          <a:off x="276225" y="73694925"/>
          <a:ext cx="1371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9526</xdr:colOff>
      <xdr:row>146</xdr:row>
      <xdr:rowOff>9526</xdr:rowOff>
    </xdr:from>
    <xdr:to>
      <xdr:col>1</xdr:col>
      <xdr:colOff>1379710</xdr:colOff>
      <xdr:row>149</xdr:row>
      <xdr:rowOff>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52" b="790"/>
        <a:stretch/>
      </xdr:blipFill>
      <xdr:spPr>
        <a:xfrm>
          <a:off x="276226" y="73313926"/>
          <a:ext cx="1370184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149</xdr:row>
      <xdr:rowOff>19051</xdr:rowOff>
    </xdr:from>
    <xdr:to>
      <xdr:col>1</xdr:col>
      <xdr:colOff>1381126</xdr:colOff>
      <xdr:row>152</xdr:row>
      <xdr:rowOff>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59" r="1330" b="-775"/>
        <a:stretch/>
      </xdr:blipFill>
      <xdr:spPr>
        <a:xfrm>
          <a:off x="276226" y="74180701"/>
          <a:ext cx="1371600" cy="83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</xdr:row>
      <xdr:rowOff>19050</xdr:rowOff>
    </xdr:from>
    <xdr:to>
      <xdr:col>1</xdr:col>
      <xdr:colOff>1381125</xdr:colOff>
      <xdr:row>4</xdr:row>
      <xdr:rowOff>0</xdr:rowOff>
    </xdr:to>
    <xdr:pic>
      <xdr:nvPicPr>
        <xdr:cNvPr id="3073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438275"/>
          <a:ext cx="13620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</xdr:row>
      <xdr:rowOff>19050</xdr:rowOff>
    </xdr:from>
    <xdr:to>
      <xdr:col>1</xdr:col>
      <xdr:colOff>1371600</xdr:colOff>
      <xdr:row>5</xdr:row>
      <xdr:rowOff>0</xdr:rowOff>
    </xdr:to>
    <xdr:pic>
      <xdr:nvPicPr>
        <xdr:cNvPr id="3076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0" y="2390775"/>
          <a:ext cx="1333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771525</xdr:rowOff>
    </xdr:to>
    <xdr:sp macro="" textlink="">
      <xdr:nvSpPr>
        <xdr:cNvPr id="307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771525</xdr:rowOff>
    </xdr:to>
    <xdr:sp macro="" textlink="">
      <xdr:nvSpPr>
        <xdr:cNvPr id="307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771525</xdr:rowOff>
    </xdr:to>
    <xdr:sp macro="" textlink="">
      <xdr:nvSpPr>
        <xdr:cNvPr id="307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771525</xdr:rowOff>
    </xdr:to>
    <xdr:sp macro="" textlink="">
      <xdr:nvSpPr>
        <xdr:cNvPr id="308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771525</xdr:rowOff>
    </xdr:to>
    <xdr:sp macro="" textlink="">
      <xdr:nvSpPr>
        <xdr:cNvPr id="308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771525</xdr:rowOff>
    </xdr:to>
    <xdr:sp macro="" textlink="">
      <xdr:nvSpPr>
        <xdr:cNvPr id="308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771525</xdr:rowOff>
    </xdr:to>
    <xdr:sp macro="" textlink="">
      <xdr:nvSpPr>
        <xdr:cNvPr id="308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771525</xdr:rowOff>
    </xdr:to>
    <xdr:sp macro="" textlink="">
      <xdr:nvSpPr>
        <xdr:cNvPr id="308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771525</xdr:rowOff>
    </xdr:to>
    <xdr:sp macro="" textlink="">
      <xdr:nvSpPr>
        <xdr:cNvPr id="308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771525</xdr:rowOff>
    </xdr:to>
    <xdr:sp macro="" textlink="">
      <xdr:nvSpPr>
        <xdr:cNvPr id="308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5</xdr:row>
      <xdr:rowOff>771525</xdr:rowOff>
    </xdr:to>
    <xdr:sp macro="" textlink="">
      <xdr:nvSpPr>
        <xdr:cNvPr id="308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677025"/>
          <a:ext cx="304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9525</xdr:rowOff>
    </xdr:from>
    <xdr:to>
      <xdr:col>2</xdr:col>
      <xdr:colOff>0</xdr:colOff>
      <xdr:row>2</xdr:row>
      <xdr:rowOff>9525</xdr:rowOff>
    </xdr:to>
    <xdr:pic>
      <xdr:nvPicPr>
        <xdr:cNvPr id="3088" name="Рисунок 76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04800"/>
          <a:ext cx="1657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</xdr:row>
      <xdr:rowOff>19050</xdr:rowOff>
    </xdr:from>
    <xdr:to>
      <xdr:col>1</xdr:col>
      <xdr:colOff>1381125</xdr:colOff>
      <xdr:row>5</xdr:row>
      <xdr:rowOff>971550</xdr:rowOff>
    </xdr:to>
    <xdr:pic>
      <xdr:nvPicPr>
        <xdr:cNvPr id="3089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399" t="2606" r="51001" b="870"/>
        <a:stretch>
          <a:fillRect/>
        </a:stretch>
      </xdr:blipFill>
      <xdr:spPr bwMode="auto">
        <a:xfrm>
          <a:off x="285750" y="3324225"/>
          <a:ext cx="13620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409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409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410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410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410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410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410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410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410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410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410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66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9525</xdr:rowOff>
    </xdr:from>
    <xdr:to>
      <xdr:col>2</xdr:col>
      <xdr:colOff>0</xdr:colOff>
      <xdr:row>2</xdr:row>
      <xdr:rowOff>9525</xdr:rowOff>
    </xdr:to>
    <xdr:pic>
      <xdr:nvPicPr>
        <xdr:cNvPr id="4109" name="Рисунок 1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04800"/>
          <a:ext cx="1657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33</xdr:row>
      <xdr:rowOff>9525</xdr:rowOff>
    </xdr:from>
    <xdr:to>
      <xdr:col>1</xdr:col>
      <xdr:colOff>1304925</xdr:colOff>
      <xdr:row>33</xdr:row>
      <xdr:rowOff>1190625</xdr:rowOff>
    </xdr:to>
    <xdr:pic>
      <xdr:nvPicPr>
        <xdr:cNvPr id="4112" name="Рисунок 19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0525" y="5286375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411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411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411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412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412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412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412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412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412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412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412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85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3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3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3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3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3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4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4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4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4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4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4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858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4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4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4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4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5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5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5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5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5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5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5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953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5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5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5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6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6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6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6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6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6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6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6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0488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7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7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7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7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8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8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8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8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8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8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8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8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8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8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144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1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239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0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0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0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0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0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0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1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1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1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1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1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2583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1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1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1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1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2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2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2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2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2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2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35</xdr:row>
      <xdr:rowOff>114300</xdr:rowOff>
    </xdr:to>
    <xdr:sp macro="" textlink="">
      <xdr:nvSpPr>
        <xdr:cNvPr id="422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3345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2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2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380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3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0</xdr:rowOff>
    </xdr:to>
    <xdr:sp macro="" textlink="">
      <xdr:nvSpPr>
        <xdr:cNvPr id="14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3993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</xdr:row>
      <xdr:rowOff>9524</xdr:rowOff>
    </xdr:from>
    <xdr:to>
      <xdr:col>1</xdr:col>
      <xdr:colOff>1219200</xdr:colOff>
      <xdr:row>6</xdr:row>
      <xdr:rowOff>180975</xdr:rowOff>
    </xdr:to>
    <xdr:pic>
      <xdr:nvPicPr>
        <xdr:cNvPr id="150" name="Рисунок 2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9100" y="1323974"/>
          <a:ext cx="1066800" cy="742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5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5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5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5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5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5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5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5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5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6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6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475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16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16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16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16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16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16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17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17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17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17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17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905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17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17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17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17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17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18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18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18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18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18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57150</xdr:rowOff>
    </xdr:to>
    <xdr:sp macro="" textlink="">
      <xdr:nvSpPr>
        <xdr:cNvPr id="18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00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18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18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18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18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19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19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19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19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19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19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19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095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19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19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19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0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0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0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0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0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0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0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0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0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0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1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1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1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1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1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1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1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1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57150</xdr:rowOff>
    </xdr:to>
    <xdr:sp macro="" textlink="">
      <xdr:nvSpPr>
        <xdr:cNvPr id="21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1907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1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2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2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2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2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2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2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2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2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2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2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2286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28576</xdr:colOff>
      <xdr:row>8</xdr:row>
      <xdr:rowOff>19049</xdr:rowOff>
    </xdr:from>
    <xdr:to>
      <xdr:col>1</xdr:col>
      <xdr:colOff>1181100</xdr:colOff>
      <xdr:row>12</xdr:row>
      <xdr:rowOff>200024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1" b="2941"/>
        <a:stretch/>
      </xdr:blipFill>
      <xdr:spPr>
        <a:xfrm>
          <a:off x="295276" y="3047999"/>
          <a:ext cx="1152524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</xdr:row>
      <xdr:rowOff>9526</xdr:rowOff>
    </xdr:from>
    <xdr:to>
      <xdr:col>1</xdr:col>
      <xdr:colOff>1162050</xdr:colOff>
      <xdr:row>17</xdr:row>
      <xdr:rowOff>186394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4" b="13203"/>
        <a:stretch/>
      </xdr:blipFill>
      <xdr:spPr>
        <a:xfrm>
          <a:off x="276225" y="6181726"/>
          <a:ext cx="1152525" cy="10150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3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3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3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3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3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3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3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4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4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4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4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4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4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4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4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4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4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5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5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5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5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18</xdr:row>
      <xdr:rowOff>57150</xdr:rowOff>
    </xdr:to>
    <xdr:sp macro="" textlink="">
      <xdr:nvSpPr>
        <xdr:cNvPr id="25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695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5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5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5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5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5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6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6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6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6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6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6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6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6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6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7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7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7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7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7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7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7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7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7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7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8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8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8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8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8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8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8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8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8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8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9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9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9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9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9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9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9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9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9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57150</xdr:rowOff>
    </xdr:to>
    <xdr:sp macro="" textlink="">
      <xdr:nvSpPr>
        <xdr:cNvPr id="29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6484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57150</xdr:rowOff>
    </xdr:to>
    <xdr:sp macro="" textlink="">
      <xdr:nvSpPr>
        <xdr:cNvPr id="30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57150</xdr:rowOff>
    </xdr:to>
    <xdr:sp macro="" textlink="">
      <xdr:nvSpPr>
        <xdr:cNvPr id="30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57150</xdr:rowOff>
    </xdr:to>
    <xdr:sp macro="" textlink="">
      <xdr:nvSpPr>
        <xdr:cNvPr id="30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57150</xdr:rowOff>
    </xdr:to>
    <xdr:sp macro="" textlink="">
      <xdr:nvSpPr>
        <xdr:cNvPr id="30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57150</xdr:rowOff>
    </xdr:to>
    <xdr:sp macro="" textlink="">
      <xdr:nvSpPr>
        <xdr:cNvPr id="30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57150</xdr:rowOff>
    </xdr:to>
    <xdr:sp macro="" textlink="">
      <xdr:nvSpPr>
        <xdr:cNvPr id="30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57150</xdr:rowOff>
    </xdr:to>
    <xdr:sp macro="" textlink="">
      <xdr:nvSpPr>
        <xdr:cNvPr id="30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57150</xdr:rowOff>
    </xdr:to>
    <xdr:sp macro="" textlink="">
      <xdr:nvSpPr>
        <xdr:cNvPr id="30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57150</xdr:rowOff>
    </xdr:to>
    <xdr:sp macro="" textlink="">
      <xdr:nvSpPr>
        <xdr:cNvPr id="30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57150</xdr:rowOff>
    </xdr:to>
    <xdr:sp macro="" textlink="">
      <xdr:nvSpPr>
        <xdr:cNvPr id="30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57150</xdr:rowOff>
    </xdr:to>
    <xdr:sp macro="" textlink="">
      <xdr:nvSpPr>
        <xdr:cNvPr id="31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7600950"/>
          <a:ext cx="304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18</xdr:row>
      <xdr:rowOff>9526</xdr:rowOff>
    </xdr:from>
    <xdr:to>
      <xdr:col>1</xdr:col>
      <xdr:colOff>1193335</xdr:colOff>
      <xdr:row>22</xdr:row>
      <xdr:rowOff>190500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907"/>
        <a:stretch/>
      </xdr:blipFill>
      <xdr:spPr>
        <a:xfrm>
          <a:off x="276225" y="7229476"/>
          <a:ext cx="1183810" cy="10191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23</xdr:row>
      <xdr:rowOff>9525</xdr:rowOff>
    </xdr:from>
    <xdr:to>
      <xdr:col>1</xdr:col>
      <xdr:colOff>1171576</xdr:colOff>
      <xdr:row>27</xdr:row>
      <xdr:rowOff>192658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110"/>
        <a:stretch/>
      </xdr:blipFill>
      <xdr:spPr>
        <a:xfrm>
          <a:off x="276226" y="8277225"/>
          <a:ext cx="1162050" cy="102133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29</xdr:row>
      <xdr:rowOff>9525</xdr:rowOff>
    </xdr:from>
    <xdr:to>
      <xdr:col>2</xdr:col>
      <xdr:colOff>0</xdr:colOff>
      <xdr:row>31</xdr:row>
      <xdr:rowOff>378412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9515475"/>
          <a:ext cx="1381125" cy="11308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9525</xdr:rowOff>
    </xdr:from>
    <xdr:to>
      <xdr:col>2</xdr:col>
      <xdr:colOff>0</xdr:colOff>
      <xdr:row>2</xdr:row>
      <xdr:rowOff>9525</xdr:rowOff>
    </xdr:to>
    <xdr:pic>
      <xdr:nvPicPr>
        <xdr:cNvPr id="13" name="Рисунок 1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04800"/>
          <a:ext cx="1657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4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4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4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4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4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4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4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4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4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4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5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5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5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5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5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5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5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5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5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5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6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6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6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6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6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6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6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6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6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6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7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7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7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7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7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7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7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7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7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7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180975</xdr:rowOff>
    </xdr:to>
    <xdr:sp macro="" textlink="">
      <xdr:nvSpPr>
        <xdr:cNvPr id="8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180975</xdr:rowOff>
    </xdr:to>
    <xdr:sp macro="" textlink="">
      <xdr:nvSpPr>
        <xdr:cNvPr id="8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180975</xdr:rowOff>
    </xdr:to>
    <xdr:sp macro="" textlink="">
      <xdr:nvSpPr>
        <xdr:cNvPr id="8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180975</xdr:rowOff>
    </xdr:to>
    <xdr:sp macro="" textlink="">
      <xdr:nvSpPr>
        <xdr:cNvPr id="8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180975</xdr:rowOff>
    </xdr:to>
    <xdr:sp macro="" textlink="">
      <xdr:nvSpPr>
        <xdr:cNvPr id="8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180975</xdr:rowOff>
    </xdr:to>
    <xdr:sp macro="" textlink="">
      <xdr:nvSpPr>
        <xdr:cNvPr id="8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180975</xdr:rowOff>
    </xdr:to>
    <xdr:sp macro="" textlink="">
      <xdr:nvSpPr>
        <xdr:cNvPr id="8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180975</xdr:rowOff>
    </xdr:to>
    <xdr:sp macro="" textlink="">
      <xdr:nvSpPr>
        <xdr:cNvPr id="8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180975</xdr:rowOff>
    </xdr:to>
    <xdr:sp macro="" textlink="">
      <xdr:nvSpPr>
        <xdr:cNvPr id="8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180975</xdr:rowOff>
    </xdr:to>
    <xdr:sp macro="" textlink="">
      <xdr:nvSpPr>
        <xdr:cNvPr id="8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28</xdr:row>
      <xdr:rowOff>180975</xdr:rowOff>
    </xdr:to>
    <xdr:sp macro="" textlink="">
      <xdr:nvSpPr>
        <xdr:cNvPr id="9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10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10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10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10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10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10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10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10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10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10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1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1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1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4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4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4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4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4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4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4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4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4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6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6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6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6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6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6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6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6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7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7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7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7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7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7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7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7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7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7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8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8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8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8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8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8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8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8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8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2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34</xdr:row>
      <xdr:rowOff>0</xdr:rowOff>
    </xdr:to>
    <xdr:sp macro="" textlink="">
      <xdr:nvSpPr>
        <xdr:cNvPr id="20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34</xdr:row>
      <xdr:rowOff>0</xdr:rowOff>
    </xdr:to>
    <xdr:sp macro="" textlink="">
      <xdr:nvSpPr>
        <xdr:cNvPr id="20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34</xdr:row>
      <xdr:rowOff>0</xdr:rowOff>
    </xdr:to>
    <xdr:sp macro="" textlink="">
      <xdr:nvSpPr>
        <xdr:cNvPr id="20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34</xdr:row>
      <xdr:rowOff>0</xdr:rowOff>
    </xdr:to>
    <xdr:sp macro="" textlink="">
      <xdr:nvSpPr>
        <xdr:cNvPr id="20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34</xdr:row>
      <xdr:rowOff>0</xdr:rowOff>
    </xdr:to>
    <xdr:sp macro="" textlink="">
      <xdr:nvSpPr>
        <xdr:cNvPr id="20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34</xdr:row>
      <xdr:rowOff>0</xdr:rowOff>
    </xdr:to>
    <xdr:sp macro="" textlink="">
      <xdr:nvSpPr>
        <xdr:cNvPr id="20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34</xdr:row>
      <xdr:rowOff>0</xdr:rowOff>
    </xdr:to>
    <xdr:sp macro="" textlink="">
      <xdr:nvSpPr>
        <xdr:cNvPr id="20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34</xdr:row>
      <xdr:rowOff>0</xdr:rowOff>
    </xdr:to>
    <xdr:sp macro="" textlink="">
      <xdr:nvSpPr>
        <xdr:cNvPr id="20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34</xdr:row>
      <xdr:rowOff>0</xdr:rowOff>
    </xdr:to>
    <xdr:sp macro="" textlink="">
      <xdr:nvSpPr>
        <xdr:cNvPr id="20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34</xdr:row>
      <xdr:rowOff>0</xdr:rowOff>
    </xdr:to>
    <xdr:sp macro="" textlink="">
      <xdr:nvSpPr>
        <xdr:cNvPr id="21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34</xdr:row>
      <xdr:rowOff>0</xdr:rowOff>
    </xdr:to>
    <xdr:sp macro="" textlink="">
      <xdr:nvSpPr>
        <xdr:cNvPr id="21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1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1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1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1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1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1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1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1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2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2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2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2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2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2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2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2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2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2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3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3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3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304800</xdr:colOff>
      <xdr:row>36</xdr:row>
      <xdr:rowOff>190500</xdr:rowOff>
    </xdr:to>
    <xdr:sp macro="" textlink="">
      <xdr:nvSpPr>
        <xdr:cNvPr id="23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38</xdr:row>
      <xdr:rowOff>38100</xdr:rowOff>
    </xdr:to>
    <xdr:sp macro="" textlink="">
      <xdr:nvSpPr>
        <xdr:cNvPr id="23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38</xdr:row>
      <xdr:rowOff>38100</xdr:rowOff>
    </xdr:to>
    <xdr:sp macro="" textlink="">
      <xdr:nvSpPr>
        <xdr:cNvPr id="23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38</xdr:row>
      <xdr:rowOff>38100</xdr:rowOff>
    </xdr:to>
    <xdr:sp macro="" textlink="">
      <xdr:nvSpPr>
        <xdr:cNvPr id="23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38</xdr:row>
      <xdr:rowOff>38100</xdr:rowOff>
    </xdr:to>
    <xdr:sp macro="" textlink="">
      <xdr:nvSpPr>
        <xdr:cNvPr id="23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38</xdr:row>
      <xdr:rowOff>38100</xdr:rowOff>
    </xdr:to>
    <xdr:sp macro="" textlink="">
      <xdr:nvSpPr>
        <xdr:cNvPr id="23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38</xdr:row>
      <xdr:rowOff>38100</xdr:rowOff>
    </xdr:to>
    <xdr:sp macro="" textlink="">
      <xdr:nvSpPr>
        <xdr:cNvPr id="24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38</xdr:row>
      <xdr:rowOff>38100</xdr:rowOff>
    </xdr:to>
    <xdr:sp macro="" textlink="">
      <xdr:nvSpPr>
        <xdr:cNvPr id="24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38</xdr:row>
      <xdr:rowOff>38100</xdr:rowOff>
    </xdr:to>
    <xdr:sp macro="" textlink="">
      <xdr:nvSpPr>
        <xdr:cNvPr id="24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38</xdr:row>
      <xdr:rowOff>38100</xdr:rowOff>
    </xdr:to>
    <xdr:sp macro="" textlink="">
      <xdr:nvSpPr>
        <xdr:cNvPr id="24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38</xdr:row>
      <xdr:rowOff>38100</xdr:rowOff>
    </xdr:to>
    <xdr:sp macro="" textlink="">
      <xdr:nvSpPr>
        <xdr:cNvPr id="24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38</xdr:row>
      <xdr:rowOff>38100</xdr:rowOff>
    </xdr:to>
    <xdr:sp macro="" textlink="">
      <xdr:nvSpPr>
        <xdr:cNvPr id="24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40</xdr:row>
      <xdr:rowOff>76200</xdr:rowOff>
    </xdr:to>
    <xdr:sp macro="" textlink="">
      <xdr:nvSpPr>
        <xdr:cNvPr id="24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40</xdr:row>
      <xdr:rowOff>76200</xdr:rowOff>
    </xdr:to>
    <xdr:sp macro="" textlink="">
      <xdr:nvSpPr>
        <xdr:cNvPr id="24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40</xdr:row>
      <xdr:rowOff>76200</xdr:rowOff>
    </xdr:to>
    <xdr:sp macro="" textlink="">
      <xdr:nvSpPr>
        <xdr:cNvPr id="24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40</xdr:row>
      <xdr:rowOff>76200</xdr:rowOff>
    </xdr:to>
    <xdr:sp macro="" textlink="">
      <xdr:nvSpPr>
        <xdr:cNvPr id="24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40</xdr:row>
      <xdr:rowOff>76200</xdr:rowOff>
    </xdr:to>
    <xdr:sp macro="" textlink="">
      <xdr:nvSpPr>
        <xdr:cNvPr id="25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40</xdr:row>
      <xdr:rowOff>76200</xdr:rowOff>
    </xdr:to>
    <xdr:sp macro="" textlink="">
      <xdr:nvSpPr>
        <xdr:cNvPr id="25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40</xdr:row>
      <xdr:rowOff>76200</xdr:rowOff>
    </xdr:to>
    <xdr:sp macro="" textlink="">
      <xdr:nvSpPr>
        <xdr:cNvPr id="25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40</xdr:row>
      <xdr:rowOff>76200</xdr:rowOff>
    </xdr:to>
    <xdr:sp macro="" textlink="">
      <xdr:nvSpPr>
        <xdr:cNvPr id="25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40</xdr:row>
      <xdr:rowOff>76200</xdr:rowOff>
    </xdr:to>
    <xdr:sp macro="" textlink="">
      <xdr:nvSpPr>
        <xdr:cNvPr id="25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40</xdr:row>
      <xdr:rowOff>76200</xdr:rowOff>
    </xdr:to>
    <xdr:sp macro="" textlink="">
      <xdr:nvSpPr>
        <xdr:cNvPr id="25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8021300"/>
          <a:ext cx="3048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209550</xdr:rowOff>
    </xdr:to>
    <xdr:sp macro="" textlink="">
      <xdr:nvSpPr>
        <xdr:cNvPr id="25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209550</xdr:rowOff>
    </xdr:to>
    <xdr:sp macro="" textlink="">
      <xdr:nvSpPr>
        <xdr:cNvPr id="25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209550</xdr:rowOff>
    </xdr:to>
    <xdr:sp macro="" textlink="">
      <xdr:nvSpPr>
        <xdr:cNvPr id="25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209550</xdr:rowOff>
    </xdr:to>
    <xdr:sp macro="" textlink="">
      <xdr:nvSpPr>
        <xdr:cNvPr id="25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209550</xdr:rowOff>
    </xdr:to>
    <xdr:sp macro="" textlink="">
      <xdr:nvSpPr>
        <xdr:cNvPr id="26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209550</xdr:rowOff>
    </xdr:to>
    <xdr:sp macro="" textlink="">
      <xdr:nvSpPr>
        <xdr:cNvPr id="26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209550</xdr:rowOff>
    </xdr:to>
    <xdr:sp macro="" textlink="">
      <xdr:nvSpPr>
        <xdr:cNvPr id="26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209550</xdr:rowOff>
    </xdr:to>
    <xdr:sp macro="" textlink="">
      <xdr:nvSpPr>
        <xdr:cNvPr id="26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209550</xdr:rowOff>
    </xdr:to>
    <xdr:sp macro="" textlink="">
      <xdr:nvSpPr>
        <xdr:cNvPr id="26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209550</xdr:rowOff>
    </xdr:to>
    <xdr:sp macro="" textlink="">
      <xdr:nvSpPr>
        <xdr:cNvPr id="26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39</xdr:row>
      <xdr:rowOff>209550</xdr:rowOff>
    </xdr:to>
    <xdr:sp macro="" textlink="">
      <xdr:nvSpPr>
        <xdr:cNvPr id="26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8478500"/>
          <a:ext cx="3048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133350</xdr:rowOff>
    </xdr:to>
    <xdr:sp macro="" textlink="">
      <xdr:nvSpPr>
        <xdr:cNvPr id="2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133350</xdr:rowOff>
    </xdr:to>
    <xdr:sp macro="" textlink="">
      <xdr:nvSpPr>
        <xdr:cNvPr id="2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133350</xdr:rowOff>
    </xdr:to>
    <xdr:sp macro="" textlink="">
      <xdr:nvSpPr>
        <xdr:cNvPr id="2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133350</xdr:rowOff>
    </xdr:to>
    <xdr:sp macro="" textlink="">
      <xdr:nvSpPr>
        <xdr:cNvPr id="2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133350</xdr:rowOff>
    </xdr:to>
    <xdr:sp macro="" textlink="">
      <xdr:nvSpPr>
        <xdr:cNvPr id="2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133350</xdr:rowOff>
    </xdr:to>
    <xdr:sp macro="" textlink="">
      <xdr:nvSpPr>
        <xdr:cNvPr id="2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133350</xdr:rowOff>
    </xdr:to>
    <xdr:sp macro="" textlink="">
      <xdr:nvSpPr>
        <xdr:cNvPr id="2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133350</xdr:rowOff>
    </xdr:to>
    <xdr:sp macro="" textlink="">
      <xdr:nvSpPr>
        <xdr:cNvPr id="2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133350</xdr:rowOff>
    </xdr:to>
    <xdr:sp macro="" textlink="">
      <xdr:nvSpPr>
        <xdr:cNvPr id="27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133350</xdr:rowOff>
    </xdr:to>
    <xdr:sp macro="" textlink="">
      <xdr:nvSpPr>
        <xdr:cNvPr id="27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133350</xdr:rowOff>
    </xdr:to>
    <xdr:sp macro="" textlink="">
      <xdr:nvSpPr>
        <xdr:cNvPr id="27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38</xdr:row>
      <xdr:rowOff>133350</xdr:rowOff>
    </xdr:to>
    <xdr:sp macro="" textlink="">
      <xdr:nvSpPr>
        <xdr:cNvPr id="28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38</xdr:row>
      <xdr:rowOff>133350</xdr:rowOff>
    </xdr:to>
    <xdr:sp macro="" textlink="">
      <xdr:nvSpPr>
        <xdr:cNvPr id="28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38</xdr:row>
      <xdr:rowOff>133350</xdr:rowOff>
    </xdr:to>
    <xdr:sp macro="" textlink="">
      <xdr:nvSpPr>
        <xdr:cNvPr id="28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38</xdr:row>
      <xdr:rowOff>133350</xdr:rowOff>
    </xdr:to>
    <xdr:sp macro="" textlink="">
      <xdr:nvSpPr>
        <xdr:cNvPr id="28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38</xdr:row>
      <xdr:rowOff>133350</xdr:rowOff>
    </xdr:to>
    <xdr:sp macro="" textlink="">
      <xdr:nvSpPr>
        <xdr:cNvPr id="28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38</xdr:row>
      <xdr:rowOff>133350</xdr:rowOff>
    </xdr:to>
    <xdr:sp macro="" textlink="">
      <xdr:nvSpPr>
        <xdr:cNvPr id="28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38</xdr:row>
      <xdr:rowOff>133350</xdr:rowOff>
    </xdr:to>
    <xdr:sp macro="" textlink="">
      <xdr:nvSpPr>
        <xdr:cNvPr id="28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38</xdr:row>
      <xdr:rowOff>133350</xdr:rowOff>
    </xdr:to>
    <xdr:sp macro="" textlink="">
      <xdr:nvSpPr>
        <xdr:cNvPr id="28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40</xdr:row>
      <xdr:rowOff>114300</xdr:rowOff>
    </xdr:to>
    <xdr:sp macro="" textlink="">
      <xdr:nvSpPr>
        <xdr:cNvPr id="2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40</xdr:row>
      <xdr:rowOff>114300</xdr:rowOff>
    </xdr:to>
    <xdr:sp macro="" textlink="">
      <xdr:nvSpPr>
        <xdr:cNvPr id="2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40</xdr:row>
      <xdr:rowOff>114300</xdr:rowOff>
    </xdr:to>
    <xdr:sp macro="" textlink="">
      <xdr:nvSpPr>
        <xdr:cNvPr id="2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40</xdr:row>
      <xdr:rowOff>114300</xdr:rowOff>
    </xdr:to>
    <xdr:sp macro="" textlink="">
      <xdr:nvSpPr>
        <xdr:cNvPr id="2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40</xdr:row>
      <xdr:rowOff>114300</xdr:rowOff>
    </xdr:to>
    <xdr:sp macro="" textlink="">
      <xdr:nvSpPr>
        <xdr:cNvPr id="2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40</xdr:row>
      <xdr:rowOff>114300</xdr:rowOff>
    </xdr:to>
    <xdr:sp macro="" textlink="">
      <xdr:nvSpPr>
        <xdr:cNvPr id="2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40</xdr:row>
      <xdr:rowOff>114300</xdr:rowOff>
    </xdr:to>
    <xdr:sp macro="" textlink="">
      <xdr:nvSpPr>
        <xdr:cNvPr id="2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40</xdr:row>
      <xdr:rowOff>114300</xdr:rowOff>
    </xdr:to>
    <xdr:sp macro="" textlink="">
      <xdr:nvSpPr>
        <xdr:cNvPr id="2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3</xdr:row>
      <xdr:rowOff>9525</xdr:rowOff>
    </xdr:from>
    <xdr:to>
      <xdr:col>1</xdr:col>
      <xdr:colOff>1381125</xdr:colOff>
      <xdr:row>6</xdr:row>
      <xdr:rowOff>0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3335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6</xdr:row>
      <xdr:rowOff>9525</xdr:rowOff>
    </xdr:from>
    <xdr:to>
      <xdr:col>1</xdr:col>
      <xdr:colOff>1376643</xdr:colOff>
      <xdr:row>9</xdr:row>
      <xdr:rowOff>0</xdr:rowOff>
    </xdr:to>
    <xdr:pic>
      <xdr:nvPicPr>
        <xdr:cNvPr id="300" name="Рисунок 299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32" r="17052"/>
        <a:stretch/>
      </xdr:blipFill>
      <xdr:spPr>
        <a:xfrm>
          <a:off x="276224" y="2733675"/>
          <a:ext cx="1367119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9</xdr:row>
      <xdr:rowOff>19051</xdr:rowOff>
    </xdr:from>
    <xdr:to>
      <xdr:col>2</xdr:col>
      <xdr:colOff>1</xdr:colOff>
      <xdr:row>10</xdr:row>
      <xdr:rowOff>492351</xdr:rowOff>
    </xdr:to>
    <xdr:pic>
      <xdr:nvPicPr>
        <xdr:cNvPr id="301" name="Рисунок 300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37" r="11717"/>
        <a:stretch/>
      </xdr:blipFill>
      <xdr:spPr>
        <a:xfrm>
          <a:off x="285751" y="4114801"/>
          <a:ext cx="1371600" cy="911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</xdr:row>
      <xdr:rowOff>12255</xdr:rowOff>
    </xdr:from>
    <xdr:to>
      <xdr:col>2</xdr:col>
      <xdr:colOff>9524</xdr:colOff>
      <xdr:row>13</xdr:row>
      <xdr:rowOff>397232</xdr:rowOff>
    </xdr:to>
    <xdr:pic>
      <xdr:nvPicPr>
        <xdr:cNvPr id="304" name="Рисунок 303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" r="5882" b="-1"/>
        <a:stretch/>
      </xdr:blipFill>
      <xdr:spPr>
        <a:xfrm>
          <a:off x="276225" y="5774880"/>
          <a:ext cx="1390649" cy="1185077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14</xdr:row>
      <xdr:rowOff>38099</xdr:rowOff>
    </xdr:from>
    <xdr:to>
      <xdr:col>2</xdr:col>
      <xdr:colOff>4232</xdr:colOff>
      <xdr:row>16</xdr:row>
      <xdr:rowOff>438150</xdr:rowOff>
    </xdr:to>
    <xdr:pic>
      <xdr:nvPicPr>
        <xdr:cNvPr id="306" name="Рисунок 305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27"/>
        <a:stretch/>
      </xdr:blipFill>
      <xdr:spPr>
        <a:xfrm>
          <a:off x="276224" y="7400924"/>
          <a:ext cx="1381125" cy="131445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19052</xdr:colOff>
      <xdr:row>19</xdr:row>
      <xdr:rowOff>19052</xdr:rowOff>
    </xdr:from>
    <xdr:to>
      <xdr:col>1</xdr:col>
      <xdr:colOff>1381125</xdr:colOff>
      <xdr:row>22</xdr:row>
      <xdr:rowOff>314326</xdr:rowOff>
    </xdr:to>
    <xdr:pic>
      <xdr:nvPicPr>
        <xdr:cNvPr id="308" name="Рисунок 307"/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2721"/>
        <a:stretch/>
      </xdr:blipFill>
      <xdr:spPr>
        <a:xfrm>
          <a:off x="285752" y="9239252"/>
          <a:ext cx="1362073" cy="126682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17</xdr:row>
      <xdr:rowOff>9525</xdr:rowOff>
    </xdr:from>
    <xdr:to>
      <xdr:col>1</xdr:col>
      <xdr:colOff>1375875</xdr:colOff>
      <xdr:row>18</xdr:row>
      <xdr:rowOff>438150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8763000"/>
          <a:ext cx="1356824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23</xdr:row>
      <xdr:rowOff>9525</xdr:rowOff>
    </xdr:from>
    <xdr:to>
      <xdr:col>1</xdr:col>
      <xdr:colOff>1381126</xdr:colOff>
      <xdr:row>25</xdr:row>
      <xdr:rowOff>19596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1001375"/>
          <a:ext cx="1371600" cy="94352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25</xdr:row>
      <xdr:rowOff>0</xdr:rowOff>
    </xdr:from>
    <xdr:to>
      <xdr:col>2</xdr:col>
      <xdr:colOff>0</xdr:colOff>
      <xdr:row>26</xdr:row>
      <xdr:rowOff>475279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1925300"/>
          <a:ext cx="1381125" cy="93247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</xdr:row>
      <xdr:rowOff>9525</xdr:rowOff>
    </xdr:from>
    <xdr:to>
      <xdr:col>1</xdr:col>
      <xdr:colOff>1381125</xdr:colOff>
      <xdr:row>30</xdr:row>
      <xdr:rowOff>66675</xdr:rowOff>
    </xdr:to>
    <xdr:pic>
      <xdr:nvPicPr>
        <xdr:cNvPr id="312" name="Рисунок 311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3" r="3710"/>
        <a:stretch/>
      </xdr:blipFill>
      <xdr:spPr>
        <a:xfrm>
          <a:off x="276225" y="11468100"/>
          <a:ext cx="1371600" cy="12287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</xdr:row>
      <xdr:rowOff>19050</xdr:rowOff>
    </xdr:from>
    <xdr:to>
      <xdr:col>1</xdr:col>
      <xdr:colOff>1381125</xdr:colOff>
      <xdr:row>32</xdr:row>
      <xdr:rowOff>437016</xdr:rowOff>
    </xdr:to>
    <xdr:pic>
      <xdr:nvPicPr>
        <xdr:cNvPr id="314" name="Рисунок 313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" r="2665"/>
        <a:stretch/>
      </xdr:blipFill>
      <xdr:spPr>
        <a:xfrm>
          <a:off x="276225" y="14258925"/>
          <a:ext cx="1371600" cy="133236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32</xdr:row>
      <xdr:rowOff>451741</xdr:rowOff>
    </xdr:from>
    <xdr:to>
      <xdr:col>2</xdr:col>
      <xdr:colOff>9525</xdr:colOff>
      <xdr:row>35</xdr:row>
      <xdr:rowOff>1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5606016"/>
          <a:ext cx="1390650" cy="93891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35</xdr:row>
      <xdr:rowOff>9526</xdr:rowOff>
    </xdr:from>
    <xdr:to>
      <xdr:col>1</xdr:col>
      <xdr:colOff>1376507</xdr:colOff>
      <xdr:row>37</xdr:row>
      <xdr:rowOff>9526</xdr:rowOff>
    </xdr:to>
    <xdr:pic>
      <xdr:nvPicPr>
        <xdr:cNvPr id="316" name="Рисунок 315"/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13" b="4067"/>
        <a:stretch/>
      </xdr:blipFill>
      <xdr:spPr>
        <a:xfrm>
          <a:off x="276225" y="16554451"/>
          <a:ext cx="1366982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37</xdr:row>
      <xdr:rowOff>9525</xdr:rowOff>
    </xdr:from>
    <xdr:to>
      <xdr:col>2</xdr:col>
      <xdr:colOff>0</xdr:colOff>
      <xdr:row>40</xdr:row>
      <xdr:rowOff>0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7468850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40</xdr:row>
      <xdr:rowOff>19050</xdr:rowOff>
    </xdr:from>
    <xdr:to>
      <xdr:col>2</xdr:col>
      <xdr:colOff>0</xdr:colOff>
      <xdr:row>41</xdr:row>
      <xdr:rowOff>438150</xdr:rowOff>
    </xdr:to>
    <xdr:pic>
      <xdr:nvPicPr>
        <xdr:cNvPr id="319" name="Рисунок 318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52" b="20000"/>
        <a:stretch/>
      </xdr:blipFill>
      <xdr:spPr>
        <a:xfrm>
          <a:off x="276225" y="18869025"/>
          <a:ext cx="1381125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304800</xdr:colOff>
      <xdr:row>44</xdr:row>
      <xdr:rowOff>123825</xdr:rowOff>
    </xdr:to>
    <xdr:sp macro="" textlink="">
      <xdr:nvSpPr>
        <xdr:cNvPr id="32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304800</xdr:colOff>
      <xdr:row>44</xdr:row>
      <xdr:rowOff>123825</xdr:rowOff>
    </xdr:to>
    <xdr:sp macro="" textlink="">
      <xdr:nvSpPr>
        <xdr:cNvPr id="32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304800</xdr:colOff>
      <xdr:row>44</xdr:row>
      <xdr:rowOff>123825</xdr:rowOff>
    </xdr:to>
    <xdr:sp macro="" textlink="">
      <xdr:nvSpPr>
        <xdr:cNvPr id="32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304800</xdr:colOff>
      <xdr:row>44</xdr:row>
      <xdr:rowOff>123825</xdr:rowOff>
    </xdr:to>
    <xdr:sp macro="" textlink="">
      <xdr:nvSpPr>
        <xdr:cNvPr id="32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304800</xdr:colOff>
      <xdr:row>44</xdr:row>
      <xdr:rowOff>123825</xdr:rowOff>
    </xdr:to>
    <xdr:sp macro="" textlink="">
      <xdr:nvSpPr>
        <xdr:cNvPr id="32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304800</xdr:colOff>
      <xdr:row>44</xdr:row>
      <xdr:rowOff>123825</xdr:rowOff>
    </xdr:to>
    <xdr:sp macro="" textlink="">
      <xdr:nvSpPr>
        <xdr:cNvPr id="32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304800</xdr:colOff>
      <xdr:row>44</xdr:row>
      <xdr:rowOff>123825</xdr:rowOff>
    </xdr:to>
    <xdr:sp macro="" textlink="">
      <xdr:nvSpPr>
        <xdr:cNvPr id="32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304800</xdr:colOff>
      <xdr:row>44</xdr:row>
      <xdr:rowOff>123825</xdr:rowOff>
    </xdr:to>
    <xdr:sp macro="" textlink="">
      <xdr:nvSpPr>
        <xdr:cNvPr id="32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304800</xdr:colOff>
      <xdr:row>47</xdr:row>
      <xdr:rowOff>19050</xdr:rowOff>
    </xdr:to>
    <xdr:sp macro="" textlink="">
      <xdr:nvSpPr>
        <xdr:cNvPr id="32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304800</xdr:colOff>
      <xdr:row>47</xdr:row>
      <xdr:rowOff>19050</xdr:rowOff>
    </xdr:to>
    <xdr:sp macro="" textlink="">
      <xdr:nvSpPr>
        <xdr:cNvPr id="32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304800</xdr:colOff>
      <xdr:row>47</xdr:row>
      <xdr:rowOff>19050</xdr:rowOff>
    </xdr:to>
    <xdr:sp macro="" textlink="">
      <xdr:nvSpPr>
        <xdr:cNvPr id="33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304800</xdr:colOff>
      <xdr:row>47</xdr:row>
      <xdr:rowOff>19050</xdr:rowOff>
    </xdr:to>
    <xdr:sp macro="" textlink="">
      <xdr:nvSpPr>
        <xdr:cNvPr id="33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304800</xdr:colOff>
      <xdr:row>47</xdr:row>
      <xdr:rowOff>19050</xdr:rowOff>
    </xdr:to>
    <xdr:sp macro="" textlink="">
      <xdr:nvSpPr>
        <xdr:cNvPr id="33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304800</xdr:colOff>
      <xdr:row>47</xdr:row>
      <xdr:rowOff>19050</xdr:rowOff>
    </xdr:to>
    <xdr:sp macro="" textlink="">
      <xdr:nvSpPr>
        <xdr:cNvPr id="33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304800</xdr:colOff>
      <xdr:row>47</xdr:row>
      <xdr:rowOff>19050</xdr:rowOff>
    </xdr:to>
    <xdr:sp macro="" textlink="">
      <xdr:nvSpPr>
        <xdr:cNvPr id="33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304800</xdr:colOff>
      <xdr:row>47</xdr:row>
      <xdr:rowOff>19050</xdr:rowOff>
    </xdr:to>
    <xdr:sp macro="" textlink="">
      <xdr:nvSpPr>
        <xdr:cNvPr id="33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48</xdr:row>
      <xdr:rowOff>19050</xdr:rowOff>
    </xdr:to>
    <xdr:sp macro="" textlink="">
      <xdr:nvSpPr>
        <xdr:cNvPr id="33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48</xdr:row>
      <xdr:rowOff>19050</xdr:rowOff>
    </xdr:to>
    <xdr:sp macro="" textlink="">
      <xdr:nvSpPr>
        <xdr:cNvPr id="33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48</xdr:row>
      <xdr:rowOff>19050</xdr:rowOff>
    </xdr:to>
    <xdr:sp macro="" textlink="">
      <xdr:nvSpPr>
        <xdr:cNvPr id="33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48</xdr:row>
      <xdr:rowOff>19050</xdr:rowOff>
    </xdr:to>
    <xdr:sp macro="" textlink="">
      <xdr:nvSpPr>
        <xdr:cNvPr id="34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48</xdr:row>
      <xdr:rowOff>19050</xdr:rowOff>
    </xdr:to>
    <xdr:sp macro="" textlink="">
      <xdr:nvSpPr>
        <xdr:cNvPr id="34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48</xdr:row>
      <xdr:rowOff>19050</xdr:rowOff>
    </xdr:to>
    <xdr:sp macro="" textlink="">
      <xdr:nvSpPr>
        <xdr:cNvPr id="34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48</xdr:row>
      <xdr:rowOff>19050</xdr:rowOff>
    </xdr:to>
    <xdr:sp macro="" textlink="">
      <xdr:nvSpPr>
        <xdr:cNvPr id="34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48</xdr:row>
      <xdr:rowOff>19050</xdr:rowOff>
    </xdr:to>
    <xdr:sp macro="" textlink="">
      <xdr:nvSpPr>
        <xdr:cNvPr id="34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45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50</xdr:row>
      <xdr:rowOff>19050</xdr:rowOff>
    </xdr:to>
    <xdr:sp macro="" textlink="">
      <xdr:nvSpPr>
        <xdr:cNvPr id="34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50</xdr:row>
      <xdr:rowOff>19050</xdr:rowOff>
    </xdr:to>
    <xdr:sp macro="" textlink="">
      <xdr:nvSpPr>
        <xdr:cNvPr id="34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50</xdr:row>
      <xdr:rowOff>19050</xdr:rowOff>
    </xdr:to>
    <xdr:sp macro="" textlink="">
      <xdr:nvSpPr>
        <xdr:cNvPr id="34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50</xdr:row>
      <xdr:rowOff>19050</xdr:rowOff>
    </xdr:to>
    <xdr:sp macro="" textlink="">
      <xdr:nvSpPr>
        <xdr:cNvPr id="34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50</xdr:row>
      <xdr:rowOff>19050</xdr:rowOff>
    </xdr:to>
    <xdr:sp macro="" textlink="">
      <xdr:nvSpPr>
        <xdr:cNvPr id="34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50</xdr:row>
      <xdr:rowOff>19050</xdr:rowOff>
    </xdr:to>
    <xdr:sp macro="" textlink="">
      <xdr:nvSpPr>
        <xdr:cNvPr id="35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50</xdr:row>
      <xdr:rowOff>19050</xdr:rowOff>
    </xdr:to>
    <xdr:sp macro="" textlink="">
      <xdr:nvSpPr>
        <xdr:cNvPr id="35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50</xdr:row>
      <xdr:rowOff>19050</xdr:rowOff>
    </xdr:to>
    <xdr:sp macro="" textlink="">
      <xdr:nvSpPr>
        <xdr:cNvPr id="35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3737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42</xdr:row>
      <xdr:rowOff>28574</xdr:rowOff>
    </xdr:from>
    <xdr:to>
      <xdr:col>2</xdr:col>
      <xdr:colOff>608</xdr:colOff>
      <xdr:row>44</xdr:row>
      <xdr:rowOff>447675</xdr:rowOff>
    </xdr:to>
    <xdr:pic>
      <xdr:nvPicPr>
        <xdr:cNvPr id="354" name="Рисунок 353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28" r="7317"/>
        <a:stretch/>
      </xdr:blipFill>
      <xdr:spPr>
        <a:xfrm>
          <a:off x="276225" y="19792949"/>
          <a:ext cx="1381733" cy="133350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45</xdr:row>
      <xdr:rowOff>9525</xdr:rowOff>
    </xdr:from>
    <xdr:to>
      <xdr:col>2</xdr:col>
      <xdr:colOff>0</xdr:colOff>
      <xdr:row>48</xdr:row>
      <xdr:rowOff>0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1164550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48</xdr:row>
      <xdr:rowOff>1</xdr:rowOff>
    </xdr:from>
    <xdr:to>
      <xdr:col>1</xdr:col>
      <xdr:colOff>1371600</xdr:colOff>
      <xdr:row>50</xdr:row>
      <xdr:rowOff>18395</xdr:rowOff>
    </xdr:to>
    <xdr:pic>
      <xdr:nvPicPr>
        <xdr:cNvPr id="359" name="Рисунок 358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5" t="4576" b="3904"/>
        <a:stretch/>
      </xdr:blipFill>
      <xdr:spPr>
        <a:xfrm>
          <a:off x="285749" y="24850726"/>
          <a:ext cx="1352551" cy="93279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50</xdr:row>
      <xdr:rowOff>38101</xdr:rowOff>
    </xdr:from>
    <xdr:to>
      <xdr:col>2</xdr:col>
      <xdr:colOff>1849</xdr:colOff>
      <xdr:row>52</xdr:row>
      <xdr:rowOff>438151</xdr:rowOff>
    </xdr:to>
    <xdr:pic>
      <xdr:nvPicPr>
        <xdr:cNvPr id="361" name="Рисунок 360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3" r="4321"/>
        <a:stretch/>
      </xdr:blipFill>
      <xdr:spPr>
        <a:xfrm>
          <a:off x="276225" y="25803226"/>
          <a:ext cx="1378741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53</xdr:row>
      <xdr:rowOff>9525</xdr:rowOff>
    </xdr:from>
    <xdr:to>
      <xdr:col>2</xdr:col>
      <xdr:colOff>4232</xdr:colOff>
      <xdr:row>55</xdr:row>
      <xdr:rowOff>0</xdr:rowOff>
    </xdr:to>
    <xdr:pic>
      <xdr:nvPicPr>
        <xdr:cNvPr id="363" name="Рисунок 362"/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3" b="3537"/>
        <a:stretch/>
      </xdr:blipFill>
      <xdr:spPr>
        <a:xfrm>
          <a:off x="276224" y="27165300"/>
          <a:ext cx="138112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55</xdr:row>
      <xdr:rowOff>9525</xdr:rowOff>
    </xdr:from>
    <xdr:to>
      <xdr:col>1</xdr:col>
      <xdr:colOff>1381125</xdr:colOff>
      <xdr:row>57</xdr:row>
      <xdr:rowOff>466725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80797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58</xdr:row>
      <xdr:rowOff>9526</xdr:rowOff>
    </xdr:from>
    <xdr:to>
      <xdr:col>1</xdr:col>
      <xdr:colOff>1381126</xdr:colOff>
      <xdr:row>61</xdr:row>
      <xdr:rowOff>323851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9470351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62</xdr:row>
      <xdr:rowOff>9526</xdr:rowOff>
    </xdr:from>
    <xdr:to>
      <xdr:col>2</xdr:col>
      <xdr:colOff>0</xdr:colOff>
      <xdr:row>64</xdr:row>
      <xdr:rowOff>409576</xdr:rowOff>
    </xdr:to>
    <xdr:pic>
      <xdr:nvPicPr>
        <xdr:cNvPr id="366" name="Рисунок 365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27"/>
        <a:stretch/>
      </xdr:blipFill>
      <xdr:spPr>
        <a:xfrm>
          <a:off x="276225" y="30403801"/>
          <a:ext cx="1381125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28575</xdr:rowOff>
    </xdr:from>
    <xdr:to>
      <xdr:col>2</xdr:col>
      <xdr:colOff>3273</xdr:colOff>
      <xdr:row>67</xdr:row>
      <xdr:rowOff>371474</xdr:rowOff>
    </xdr:to>
    <xdr:pic>
      <xdr:nvPicPr>
        <xdr:cNvPr id="368" name="Рисунок 367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2" r="6315"/>
        <a:stretch/>
      </xdr:blipFill>
      <xdr:spPr>
        <a:xfrm>
          <a:off x="266700" y="33147000"/>
          <a:ext cx="1389690" cy="11429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68</xdr:row>
      <xdr:rowOff>9525</xdr:rowOff>
    </xdr:from>
    <xdr:to>
      <xdr:col>2</xdr:col>
      <xdr:colOff>0</xdr:colOff>
      <xdr:row>69</xdr:row>
      <xdr:rowOff>438151</xdr:rowOff>
    </xdr:to>
    <xdr:pic>
      <xdr:nvPicPr>
        <xdr:cNvPr id="369" name="Рисунок 368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52" b="19311"/>
        <a:stretch/>
      </xdr:blipFill>
      <xdr:spPr>
        <a:xfrm>
          <a:off x="276225" y="34328100"/>
          <a:ext cx="1381125" cy="8858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19050</xdr:rowOff>
    </xdr:from>
    <xdr:to>
      <xdr:col>2</xdr:col>
      <xdr:colOff>6567</xdr:colOff>
      <xdr:row>73</xdr:row>
      <xdr:rowOff>0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5252025"/>
          <a:ext cx="1397217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73</xdr:row>
      <xdr:rowOff>0</xdr:rowOff>
    </xdr:from>
    <xdr:to>
      <xdr:col>1</xdr:col>
      <xdr:colOff>1376772</xdr:colOff>
      <xdr:row>75</xdr:row>
      <xdr:rowOff>9525</xdr:rowOff>
    </xdr:to>
    <xdr:pic>
      <xdr:nvPicPr>
        <xdr:cNvPr id="372" name="Рисунок 371"/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4" b="3125"/>
        <a:stretch/>
      </xdr:blipFill>
      <xdr:spPr>
        <a:xfrm>
          <a:off x="276226" y="36347400"/>
          <a:ext cx="1367246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75</xdr:row>
      <xdr:rowOff>76200</xdr:rowOff>
    </xdr:from>
    <xdr:to>
      <xdr:col>2</xdr:col>
      <xdr:colOff>3215</xdr:colOff>
      <xdr:row>80</xdr:row>
      <xdr:rowOff>133350</xdr:rowOff>
    </xdr:to>
    <xdr:pic>
      <xdr:nvPicPr>
        <xdr:cNvPr id="374" name="Рисунок 373"/>
        <xdr:cNvPicPr>
          <a:picLocks noChangeAspect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2" r="3067"/>
        <a:stretch/>
      </xdr:blipFill>
      <xdr:spPr>
        <a:xfrm>
          <a:off x="276225" y="37280850"/>
          <a:ext cx="1380107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81</xdr:row>
      <xdr:rowOff>9525</xdr:rowOff>
    </xdr:from>
    <xdr:to>
      <xdr:col>1</xdr:col>
      <xdr:colOff>1381126</xdr:colOff>
      <xdr:row>84</xdr:row>
      <xdr:rowOff>1</xdr:rowOff>
    </xdr:to>
    <xdr:pic>
      <xdr:nvPicPr>
        <xdr:cNvPr id="375" name="Рисунок 374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67" b="9028"/>
        <a:stretch/>
      </xdr:blipFill>
      <xdr:spPr>
        <a:xfrm>
          <a:off x="276226" y="38414325"/>
          <a:ext cx="1371600" cy="119062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84</xdr:row>
      <xdr:rowOff>19050</xdr:rowOff>
    </xdr:from>
    <xdr:to>
      <xdr:col>2</xdr:col>
      <xdr:colOff>0</xdr:colOff>
      <xdr:row>86</xdr:row>
      <xdr:rowOff>371475</xdr:rowOff>
    </xdr:to>
    <xdr:pic>
      <xdr:nvPicPr>
        <xdr:cNvPr id="376" name="Рисунок 375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9" b="15171"/>
        <a:stretch/>
      </xdr:blipFill>
      <xdr:spPr>
        <a:xfrm>
          <a:off x="276225" y="39624000"/>
          <a:ext cx="1381125" cy="1152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87</xdr:row>
      <xdr:rowOff>9525</xdr:rowOff>
    </xdr:from>
    <xdr:to>
      <xdr:col>1</xdr:col>
      <xdr:colOff>1381125</xdr:colOff>
      <xdr:row>88</xdr:row>
      <xdr:rowOff>390525</xdr:rowOff>
    </xdr:to>
    <xdr:pic>
      <xdr:nvPicPr>
        <xdr:cNvPr id="377" name="Рисунок 376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3" b="20832"/>
        <a:stretch/>
      </xdr:blipFill>
      <xdr:spPr>
        <a:xfrm>
          <a:off x="276225" y="40814625"/>
          <a:ext cx="137160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89</xdr:row>
      <xdr:rowOff>9525</xdr:rowOff>
    </xdr:from>
    <xdr:to>
      <xdr:col>1</xdr:col>
      <xdr:colOff>1381126</xdr:colOff>
      <xdr:row>92</xdr:row>
      <xdr:rowOff>0</xdr:rowOff>
    </xdr:to>
    <xdr:pic>
      <xdr:nvPicPr>
        <xdr:cNvPr id="378" name="Рисунок 377"/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2" r="5356"/>
        <a:stretch/>
      </xdr:blipFill>
      <xdr:spPr>
        <a:xfrm>
          <a:off x="276226" y="41614725"/>
          <a:ext cx="1371600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92</xdr:row>
      <xdr:rowOff>0</xdr:rowOff>
    </xdr:from>
    <xdr:to>
      <xdr:col>2</xdr:col>
      <xdr:colOff>7700</xdr:colOff>
      <xdr:row>94</xdr:row>
      <xdr:rowOff>390525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43605449"/>
          <a:ext cx="1398351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94</xdr:row>
      <xdr:rowOff>390525</xdr:rowOff>
    </xdr:from>
    <xdr:to>
      <xdr:col>2</xdr:col>
      <xdr:colOff>0</xdr:colOff>
      <xdr:row>97</xdr:row>
      <xdr:rowOff>3804</xdr:rowOff>
    </xdr:to>
    <xdr:pic>
      <xdr:nvPicPr>
        <xdr:cNvPr id="381" name="Рисунок 380"/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02" b="3763"/>
        <a:stretch/>
      </xdr:blipFill>
      <xdr:spPr>
        <a:xfrm>
          <a:off x="276225" y="44796075"/>
          <a:ext cx="1381125" cy="8896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97</xdr:row>
      <xdr:rowOff>9525</xdr:rowOff>
    </xdr:from>
    <xdr:to>
      <xdr:col>1</xdr:col>
      <xdr:colOff>1381125</xdr:colOff>
      <xdr:row>100</xdr:row>
      <xdr:rowOff>0</xdr:rowOff>
    </xdr:to>
    <xdr:pic>
      <xdr:nvPicPr>
        <xdr:cNvPr id="382" name="Рисунок 381"/>
        <xdr:cNvPicPr>
          <a:picLocks noChangeAspect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" r="2447"/>
        <a:stretch/>
      </xdr:blipFill>
      <xdr:spPr>
        <a:xfrm>
          <a:off x="276224" y="45300900"/>
          <a:ext cx="1371601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100</xdr:row>
      <xdr:rowOff>19050</xdr:rowOff>
    </xdr:from>
    <xdr:to>
      <xdr:col>1</xdr:col>
      <xdr:colOff>1379430</xdr:colOff>
      <xdr:row>102</xdr:row>
      <xdr:rowOff>0</xdr:rowOff>
    </xdr:to>
    <xdr:pic>
      <xdr:nvPicPr>
        <xdr:cNvPr id="383" name="Рисунок 382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34" b="20451"/>
        <a:stretch/>
      </xdr:blipFill>
      <xdr:spPr>
        <a:xfrm>
          <a:off x="285750" y="46510575"/>
          <a:ext cx="136038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102</xdr:row>
      <xdr:rowOff>9526</xdr:rowOff>
    </xdr:from>
    <xdr:to>
      <xdr:col>1</xdr:col>
      <xdr:colOff>1381125</xdr:colOff>
      <xdr:row>105</xdr:row>
      <xdr:rowOff>127636</xdr:rowOff>
    </xdr:to>
    <xdr:pic>
      <xdr:nvPicPr>
        <xdr:cNvPr id="384" name="Рисунок 383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5" r="17131"/>
        <a:stretch/>
      </xdr:blipFill>
      <xdr:spPr>
        <a:xfrm>
          <a:off x="285750" y="47301151"/>
          <a:ext cx="1362075" cy="137541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105</xdr:row>
      <xdr:rowOff>9525</xdr:rowOff>
    </xdr:from>
    <xdr:to>
      <xdr:col>2</xdr:col>
      <xdr:colOff>0</xdr:colOff>
      <xdr:row>106</xdr:row>
      <xdr:rowOff>390757</xdr:rowOff>
    </xdr:to>
    <xdr:pic>
      <xdr:nvPicPr>
        <xdr:cNvPr id="388" name="Рисунок 387"/>
        <xdr:cNvPicPr>
          <a:picLocks noChangeAspect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70" b="3906"/>
        <a:stretch/>
      </xdr:blipFill>
      <xdr:spPr>
        <a:xfrm>
          <a:off x="276225" y="50653950"/>
          <a:ext cx="1381125" cy="78128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107</xdr:row>
      <xdr:rowOff>9525</xdr:rowOff>
    </xdr:from>
    <xdr:to>
      <xdr:col>2</xdr:col>
      <xdr:colOff>1</xdr:colOff>
      <xdr:row>110</xdr:row>
      <xdr:rowOff>5219</xdr:rowOff>
    </xdr:to>
    <xdr:pic>
      <xdr:nvPicPr>
        <xdr:cNvPr id="390" name="Рисунок 389"/>
        <xdr:cNvPicPr>
          <a:picLocks noChangeAspect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5" r="3845"/>
        <a:stretch/>
      </xdr:blipFill>
      <xdr:spPr>
        <a:xfrm>
          <a:off x="276225" y="51454050"/>
          <a:ext cx="1381126" cy="11958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110</xdr:row>
      <xdr:rowOff>9525</xdr:rowOff>
    </xdr:from>
    <xdr:to>
      <xdr:col>2</xdr:col>
      <xdr:colOff>5877</xdr:colOff>
      <xdr:row>113</xdr:row>
      <xdr:rowOff>0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7492900"/>
          <a:ext cx="1387002" cy="1104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3810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9525</xdr:rowOff>
    </xdr:from>
    <xdr:to>
      <xdr:col>2</xdr:col>
      <xdr:colOff>0</xdr:colOff>
      <xdr:row>2</xdr:row>
      <xdr:rowOff>9525</xdr:rowOff>
    </xdr:to>
    <xdr:pic>
      <xdr:nvPicPr>
        <xdr:cNvPr id="13" name="Рисунок 1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00025"/>
          <a:ext cx="12192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1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571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2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304800</xdr:rowOff>
    </xdr:to>
    <xdr:sp macro="" textlink="">
      <xdr:nvSpPr>
        <xdr:cNvPr id="3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2667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15</xdr:row>
      <xdr:rowOff>304800</xdr:rowOff>
    </xdr:to>
    <xdr:sp macro="" textlink="">
      <xdr:nvSpPr>
        <xdr:cNvPr id="3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15</xdr:row>
      <xdr:rowOff>304800</xdr:rowOff>
    </xdr:to>
    <xdr:sp macro="" textlink="">
      <xdr:nvSpPr>
        <xdr:cNvPr id="3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15</xdr:row>
      <xdr:rowOff>304800</xdr:rowOff>
    </xdr:to>
    <xdr:sp macro="" textlink="">
      <xdr:nvSpPr>
        <xdr:cNvPr id="3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15</xdr:row>
      <xdr:rowOff>304800</xdr:rowOff>
    </xdr:to>
    <xdr:sp macro="" textlink="">
      <xdr:nvSpPr>
        <xdr:cNvPr id="3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15</xdr:row>
      <xdr:rowOff>304800</xdr:rowOff>
    </xdr:to>
    <xdr:sp macro="" textlink="">
      <xdr:nvSpPr>
        <xdr:cNvPr id="4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15</xdr:row>
      <xdr:rowOff>304800</xdr:rowOff>
    </xdr:to>
    <xdr:sp macro="" textlink="">
      <xdr:nvSpPr>
        <xdr:cNvPr id="4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15</xdr:row>
      <xdr:rowOff>304800</xdr:rowOff>
    </xdr:to>
    <xdr:sp macro="" textlink="">
      <xdr:nvSpPr>
        <xdr:cNvPr id="4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15</xdr:row>
      <xdr:rowOff>304800</xdr:rowOff>
    </xdr:to>
    <xdr:sp macro="" textlink="">
      <xdr:nvSpPr>
        <xdr:cNvPr id="4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15</xdr:row>
      <xdr:rowOff>304800</xdr:rowOff>
    </xdr:to>
    <xdr:sp macro="" textlink="">
      <xdr:nvSpPr>
        <xdr:cNvPr id="4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15</xdr:row>
      <xdr:rowOff>304800</xdr:rowOff>
    </xdr:to>
    <xdr:sp macro="" textlink="">
      <xdr:nvSpPr>
        <xdr:cNvPr id="4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15</xdr:row>
      <xdr:rowOff>304800</xdr:rowOff>
    </xdr:to>
    <xdr:sp macro="" textlink="">
      <xdr:nvSpPr>
        <xdr:cNvPr id="4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2857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17</xdr:row>
      <xdr:rowOff>304800</xdr:rowOff>
    </xdr:to>
    <xdr:sp macro="" textlink="">
      <xdr:nvSpPr>
        <xdr:cNvPr id="4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17</xdr:row>
      <xdr:rowOff>304800</xdr:rowOff>
    </xdr:to>
    <xdr:sp macro="" textlink="">
      <xdr:nvSpPr>
        <xdr:cNvPr id="4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17</xdr:row>
      <xdr:rowOff>304800</xdr:rowOff>
    </xdr:to>
    <xdr:sp macro="" textlink="">
      <xdr:nvSpPr>
        <xdr:cNvPr id="4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17</xdr:row>
      <xdr:rowOff>304800</xdr:rowOff>
    </xdr:to>
    <xdr:sp macro="" textlink="">
      <xdr:nvSpPr>
        <xdr:cNvPr id="5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17</xdr:row>
      <xdr:rowOff>304800</xdr:rowOff>
    </xdr:to>
    <xdr:sp macro="" textlink="">
      <xdr:nvSpPr>
        <xdr:cNvPr id="5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17</xdr:row>
      <xdr:rowOff>304800</xdr:rowOff>
    </xdr:to>
    <xdr:sp macro="" textlink="">
      <xdr:nvSpPr>
        <xdr:cNvPr id="5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17</xdr:row>
      <xdr:rowOff>304800</xdr:rowOff>
    </xdr:to>
    <xdr:sp macro="" textlink="">
      <xdr:nvSpPr>
        <xdr:cNvPr id="5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17</xdr:row>
      <xdr:rowOff>304800</xdr:rowOff>
    </xdr:to>
    <xdr:sp macro="" textlink="">
      <xdr:nvSpPr>
        <xdr:cNvPr id="5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17</xdr:row>
      <xdr:rowOff>304800</xdr:rowOff>
    </xdr:to>
    <xdr:sp macro="" textlink="">
      <xdr:nvSpPr>
        <xdr:cNvPr id="5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17</xdr:row>
      <xdr:rowOff>304800</xdr:rowOff>
    </xdr:to>
    <xdr:sp macro="" textlink="">
      <xdr:nvSpPr>
        <xdr:cNvPr id="5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17</xdr:row>
      <xdr:rowOff>304800</xdr:rowOff>
    </xdr:to>
    <xdr:sp macro="" textlink="">
      <xdr:nvSpPr>
        <xdr:cNvPr id="5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3810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5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5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6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6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6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6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6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6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6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6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6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6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7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7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7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7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7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7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7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7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7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7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47625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8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8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8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8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8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8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8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8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8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8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628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9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10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114300</xdr:rowOff>
    </xdr:to>
    <xdr:sp macro="" textlink="">
      <xdr:nvSpPr>
        <xdr:cNvPr id="10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10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10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10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10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10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10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10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10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1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1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1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723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9526</xdr:rowOff>
    </xdr:from>
    <xdr:to>
      <xdr:col>1</xdr:col>
      <xdr:colOff>1381125</xdr:colOff>
      <xdr:row>5</xdr:row>
      <xdr:rowOff>447676</xdr:rowOff>
    </xdr:to>
    <xdr:pic>
      <xdr:nvPicPr>
        <xdr:cNvPr id="114" name="Рисунок 156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-1370" r="2055" b="2069"/>
        <a:stretch/>
      </xdr:blipFill>
      <xdr:spPr bwMode="auto">
        <a:xfrm>
          <a:off x="266700" y="1333501"/>
          <a:ext cx="13811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0</xdr:colOff>
      <xdr:row>9</xdr:row>
      <xdr:rowOff>9525</xdr:rowOff>
    </xdr:to>
    <xdr:pic>
      <xdr:nvPicPr>
        <xdr:cNvPr id="115" name="Рисунок 140" descr="http://img01.taobaocdn.com/bao/uploaded/i1/686921334/T2bSVhXelOXXXXXXXX_!!686921334.jpg_400x4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9600" y="1714500"/>
          <a:ext cx="6096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</xdr:row>
      <xdr:rowOff>19050</xdr:rowOff>
    </xdr:from>
    <xdr:to>
      <xdr:col>2</xdr:col>
      <xdr:colOff>0</xdr:colOff>
      <xdr:row>11</xdr:row>
      <xdr:rowOff>466725</xdr:rowOff>
    </xdr:to>
    <xdr:pic>
      <xdr:nvPicPr>
        <xdr:cNvPr id="116" name="Рисунок 139" descr="http://img02.taobaocdn.com/bao/uploaded/i2/686921334/T2GTX.XnRbXXXXXXXX_!!686921334.jpg_400x4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b="2721"/>
        <a:stretch/>
      </xdr:blipFill>
      <xdr:spPr bwMode="auto">
        <a:xfrm>
          <a:off x="266700" y="5514975"/>
          <a:ext cx="13906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15</xdr:row>
      <xdr:rowOff>9525</xdr:rowOff>
    </xdr:from>
    <xdr:to>
      <xdr:col>2</xdr:col>
      <xdr:colOff>0</xdr:colOff>
      <xdr:row>18</xdr:row>
      <xdr:rowOff>0</xdr:rowOff>
    </xdr:to>
    <xdr:pic>
      <xdr:nvPicPr>
        <xdr:cNvPr id="118" name="Рисунок 143" descr="http://img01.taobaocdn.com/bao/uploaded/i1/686921334/T2vy4uXmlXXXXXXXXX_!!686921334.jpg_400x40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6225" y="8296275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18</xdr:row>
      <xdr:rowOff>9525</xdr:rowOff>
    </xdr:from>
    <xdr:to>
      <xdr:col>1</xdr:col>
      <xdr:colOff>1381125</xdr:colOff>
      <xdr:row>20</xdr:row>
      <xdr:rowOff>476250</xdr:rowOff>
    </xdr:to>
    <xdr:pic>
      <xdr:nvPicPr>
        <xdr:cNvPr id="120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6225" y="9686925"/>
          <a:ext cx="13716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2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3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4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4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114300</xdr:rowOff>
    </xdr:to>
    <xdr:sp macro="" textlink="">
      <xdr:nvSpPr>
        <xdr:cNvPr id="14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590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24</xdr:row>
      <xdr:rowOff>9525</xdr:rowOff>
    </xdr:from>
    <xdr:to>
      <xdr:col>2</xdr:col>
      <xdr:colOff>0</xdr:colOff>
      <xdr:row>27</xdr:row>
      <xdr:rowOff>0</xdr:rowOff>
    </xdr:to>
    <xdr:pic>
      <xdr:nvPicPr>
        <xdr:cNvPr id="143" name="Рисунок 155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6225" y="12468225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4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4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4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4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4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4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5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6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6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6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6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6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6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6477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6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6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6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7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7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7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7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7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7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7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7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7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7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8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8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8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8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8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8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8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8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24</xdr:row>
      <xdr:rowOff>304800</xdr:rowOff>
    </xdr:to>
    <xdr:sp macro="" textlink="">
      <xdr:nvSpPr>
        <xdr:cNvPr id="18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609600" y="5334000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1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2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20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20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20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20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20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20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20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20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20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21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0</xdr:rowOff>
    </xdr:to>
    <xdr:sp macro="" textlink="">
      <xdr:nvSpPr>
        <xdr:cNvPr id="21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1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1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1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1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1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1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1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1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2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2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2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2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2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2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2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2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2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2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3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3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3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3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23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23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23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23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24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24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24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24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24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24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33</xdr:row>
      <xdr:rowOff>19050</xdr:rowOff>
    </xdr:to>
    <xdr:sp macro="" textlink="">
      <xdr:nvSpPr>
        <xdr:cNvPr id="24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37</xdr:row>
      <xdr:rowOff>38100</xdr:rowOff>
    </xdr:to>
    <xdr:sp macro="" textlink="">
      <xdr:nvSpPr>
        <xdr:cNvPr id="24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37</xdr:row>
      <xdr:rowOff>38100</xdr:rowOff>
    </xdr:to>
    <xdr:sp macro="" textlink="">
      <xdr:nvSpPr>
        <xdr:cNvPr id="24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37</xdr:row>
      <xdr:rowOff>38100</xdr:rowOff>
    </xdr:to>
    <xdr:sp macro="" textlink="">
      <xdr:nvSpPr>
        <xdr:cNvPr id="25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37</xdr:row>
      <xdr:rowOff>38100</xdr:rowOff>
    </xdr:to>
    <xdr:sp macro="" textlink="">
      <xdr:nvSpPr>
        <xdr:cNvPr id="25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37</xdr:row>
      <xdr:rowOff>38100</xdr:rowOff>
    </xdr:to>
    <xdr:sp macro="" textlink="">
      <xdr:nvSpPr>
        <xdr:cNvPr id="25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37</xdr:row>
      <xdr:rowOff>38100</xdr:rowOff>
    </xdr:to>
    <xdr:sp macro="" textlink="">
      <xdr:nvSpPr>
        <xdr:cNvPr id="25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37</xdr:row>
      <xdr:rowOff>38100</xdr:rowOff>
    </xdr:to>
    <xdr:sp macro="" textlink="">
      <xdr:nvSpPr>
        <xdr:cNvPr id="25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37</xdr:row>
      <xdr:rowOff>38100</xdr:rowOff>
    </xdr:to>
    <xdr:sp macro="" textlink="">
      <xdr:nvSpPr>
        <xdr:cNvPr id="25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37</xdr:row>
      <xdr:rowOff>38100</xdr:rowOff>
    </xdr:to>
    <xdr:sp macro="" textlink="">
      <xdr:nvSpPr>
        <xdr:cNvPr id="25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37</xdr:row>
      <xdr:rowOff>38100</xdr:rowOff>
    </xdr:to>
    <xdr:sp macro="" textlink="">
      <xdr:nvSpPr>
        <xdr:cNvPr id="25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5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5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6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6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6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6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6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6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6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6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35</xdr:row>
      <xdr:rowOff>190500</xdr:rowOff>
    </xdr:to>
    <xdr:sp macro="" textlink="">
      <xdr:nvSpPr>
        <xdr:cNvPr id="26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27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27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27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27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27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27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27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27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27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27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304800</xdr:colOff>
      <xdr:row>31</xdr:row>
      <xdr:rowOff>133350</xdr:rowOff>
    </xdr:to>
    <xdr:sp macro="" textlink="">
      <xdr:nvSpPr>
        <xdr:cNvPr id="28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30</xdr:row>
      <xdr:rowOff>19050</xdr:rowOff>
    </xdr:from>
    <xdr:to>
      <xdr:col>2</xdr:col>
      <xdr:colOff>302</xdr:colOff>
      <xdr:row>32</xdr:row>
      <xdr:rowOff>466726</xdr:rowOff>
    </xdr:to>
    <xdr:pic>
      <xdr:nvPicPr>
        <xdr:cNvPr id="282" name="Рисунок 28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55"/>
        <a:stretch/>
      </xdr:blipFill>
      <xdr:spPr>
        <a:xfrm>
          <a:off x="276226" y="19431000"/>
          <a:ext cx="1381426" cy="1362076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32</xdr:row>
      <xdr:rowOff>0</xdr:rowOff>
    </xdr:from>
    <xdr:to>
      <xdr:col>2</xdr:col>
      <xdr:colOff>514350</xdr:colOff>
      <xdr:row>39</xdr:row>
      <xdr:rowOff>19050</xdr:rowOff>
    </xdr:to>
    <xdr:sp macro="" textlink="">
      <xdr:nvSpPr>
        <xdr:cNvPr id="28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 flipH="1">
          <a:off x="571500" y="20326350"/>
          <a:ext cx="16002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29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29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29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29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29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29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30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30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36</xdr:row>
      <xdr:rowOff>19049</xdr:rowOff>
    </xdr:from>
    <xdr:to>
      <xdr:col>1</xdr:col>
      <xdr:colOff>1383536</xdr:colOff>
      <xdr:row>39</xdr:row>
      <xdr:rowOff>0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0821649"/>
          <a:ext cx="1374011" cy="13716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114300</xdr:rowOff>
    </xdr:to>
    <xdr:sp macro="" textlink="">
      <xdr:nvSpPr>
        <xdr:cNvPr id="32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114300</xdr:rowOff>
    </xdr:to>
    <xdr:sp macro="" textlink="">
      <xdr:nvSpPr>
        <xdr:cNvPr id="32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114300</xdr:rowOff>
    </xdr:to>
    <xdr:sp macro="" textlink="">
      <xdr:nvSpPr>
        <xdr:cNvPr id="32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114300</xdr:rowOff>
    </xdr:to>
    <xdr:sp macro="" textlink="">
      <xdr:nvSpPr>
        <xdr:cNvPr id="32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114300</xdr:rowOff>
    </xdr:to>
    <xdr:sp macro="" textlink="">
      <xdr:nvSpPr>
        <xdr:cNvPr id="32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114300</xdr:rowOff>
    </xdr:to>
    <xdr:sp macro="" textlink="">
      <xdr:nvSpPr>
        <xdr:cNvPr id="32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114300</xdr:rowOff>
    </xdr:to>
    <xdr:sp macro="" textlink="">
      <xdr:nvSpPr>
        <xdr:cNvPr id="32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114300</xdr:rowOff>
    </xdr:to>
    <xdr:sp macro="" textlink="">
      <xdr:nvSpPr>
        <xdr:cNvPr id="33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45</xdr:row>
      <xdr:rowOff>9526</xdr:rowOff>
    </xdr:from>
    <xdr:to>
      <xdr:col>1</xdr:col>
      <xdr:colOff>1368820</xdr:colOff>
      <xdr:row>47</xdr:row>
      <xdr:rowOff>447676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" y="22202776"/>
          <a:ext cx="1359295" cy="1352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114300</xdr:rowOff>
    </xdr:to>
    <xdr:sp macro="" textlink="">
      <xdr:nvSpPr>
        <xdr:cNvPr id="30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114300</xdr:rowOff>
    </xdr:to>
    <xdr:sp macro="" textlink="">
      <xdr:nvSpPr>
        <xdr:cNvPr id="30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114300</xdr:rowOff>
    </xdr:to>
    <xdr:sp macro="" textlink="">
      <xdr:nvSpPr>
        <xdr:cNvPr id="30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114300</xdr:rowOff>
    </xdr:to>
    <xdr:sp macro="" textlink="">
      <xdr:nvSpPr>
        <xdr:cNvPr id="30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114300</xdr:rowOff>
    </xdr:to>
    <xdr:sp macro="" textlink="">
      <xdr:nvSpPr>
        <xdr:cNvPr id="30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114300</xdr:rowOff>
    </xdr:to>
    <xdr:sp macro="" textlink="">
      <xdr:nvSpPr>
        <xdr:cNvPr id="30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114300</xdr:rowOff>
    </xdr:to>
    <xdr:sp macro="" textlink="">
      <xdr:nvSpPr>
        <xdr:cNvPr id="30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114300</xdr:rowOff>
    </xdr:to>
    <xdr:sp macro="" textlink="">
      <xdr:nvSpPr>
        <xdr:cNvPr id="31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</xdr:colOff>
      <xdr:row>54</xdr:row>
      <xdr:rowOff>9525</xdr:rowOff>
    </xdr:from>
    <xdr:to>
      <xdr:col>1</xdr:col>
      <xdr:colOff>1385281</xdr:colOff>
      <xdr:row>58</xdr:row>
      <xdr:rowOff>0</xdr:rowOff>
    </xdr:to>
    <xdr:pic>
      <xdr:nvPicPr>
        <xdr:cNvPr id="247" name="Рисунок 246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92" t="14746" r="692" b="4609"/>
        <a:stretch/>
      </xdr:blipFill>
      <xdr:spPr>
        <a:xfrm>
          <a:off x="276225" y="23145750"/>
          <a:ext cx="1375756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59</xdr:row>
      <xdr:rowOff>19050</xdr:rowOff>
    </xdr:to>
    <xdr:sp macro="" textlink="">
      <xdr:nvSpPr>
        <xdr:cNvPr id="31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59</xdr:row>
      <xdr:rowOff>19050</xdr:rowOff>
    </xdr:to>
    <xdr:sp macro="" textlink="">
      <xdr:nvSpPr>
        <xdr:cNvPr id="31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59</xdr:row>
      <xdr:rowOff>19050</xdr:rowOff>
    </xdr:to>
    <xdr:sp macro="" textlink="">
      <xdr:nvSpPr>
        <xdr:cNvPr id="31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59</xdr:row>
      <xdr:rowOff>19050</xdr:rowOff>
    </xdr:to>
    <xdr:sp macro="" textlink="">
      <xdr:nvSpPr>
        <xdr:cNvPr id="31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59</xdr:row>
      <xdr:rowOff>19050</xdr:rowOff>
    </xdr:to>
    <xdr:sp macro="" textlink="">
      <xdr:nvSpPr>
        <xdr:cNvPr id="31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59</xdr:row>
      <xdr:rowOff>19050</xdr:rowOff>
    </xdr:to>
    <xdr:sp macro="" textlink="">
      <xdr:nvSpPr>
        <xdr:cNvPr id="31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59</xdr:row>
      <xdr:rowOff>19050</xdr:rowOff>
    </xdr:to>
    <xdr:sp macro="" textlink="">
      <xdr:nvSpPr>
        <xdr:cNvPr id="31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59</xdr:row>
      <xdr:rowOff>19050</xdr:rowOff>
    </xdr:to>
    <xdr:sp macro="" textlink="">
      <xdr:nvSpPr>
        <xdr:cNvPr id="31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304800</xdr:colOff>
      <xdr:row>64</xdr:row>
      <xdr:rowOff>66675</xdr:rowOff>
    </xdr:to>
    <xdr:sp macro="" textlink="">
      <xdr:nvSpPr>
        <xdr:cNvPr id="32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304800</xdr:colOff>
      <xdr:row>64</xdr:row>
      <xdr:rowOff>66675</xdr:rowOff>
    </xdr:to>
    <xdr:sp macro="" textlink="">
      <xdr:nvSpPr>
        <xdr:cNvPr id="33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304800</xdr:colOff>
      <xdr:row>64</xdr:row>
      <xdr:rowOff>66675</xdr:rowOff>
    </xdr:to>
    <xdr:sp macro="" textlink="">
      <xdr:nvSpPr>
        <xdr:cNvPr id="33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304800</xdr:colOff>
      <xdr:row>64</xdr:row>
      <xdr:rowOff>66675</xdr:rowOff>
    </xdr:to>
    <xdr:sp macro="" textlink="">
      <xdr:nvSpPr>
        <xdr:cNvPr id="33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304800</xdr:colOff>
      <xdr:row>64</xdr:row>
      <xdr:rowOff>66675</xdr:rowOff>
    </xdr:to>
    <xdr:sp macro="" textlink="">
      <xdr:nvSpPr>
        <xdr:cNvPr id="33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304800</xdr:colOff>
      <xdr:row>64</xdr:row>
      <xdr:rowOff>66675</xdr:rowOff>
    </xdr:to>
    <xdr:sp macro="" textlink="">
      <xdr:nvSpPr>
        <xdr:cNvPr id="33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304800</xdr:colOff>
      <xdr:row>64</xdr:row>
      <xdr:rowOff>66675</xdr:rowOff>
    </xdr:to>
    <xdr:sp macro="" textlink="">
      <xdr:nvSpPr>
        <xdr:cNvPr id="33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304800</xdr:colOff>
      <xdr:row>64</xdr:row>
      <xdr:rowOff>66675</xdr:rowOff>
    </xdr:to>
    <xdr:sp macro="" textlink="">
      <xdr:nvSpPr>
        <xdr:cNvPr id="33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304800</xdr:colOff>
      <xdr:row>63</xdr:row>
      <xdr:rowOff>200025</xdr:rowOff>
    </xdr:to>
    <xdr:sp macro="" textlink="">
      <xdr:nvSpPr>
        <xdr:cNvPr id="33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26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304800</xdr:colOff>
      <xdr:row>63</xdr:row>
      <xdr:rowOff>200025</xdr:rowOff>
    </xdr:to>
    <xdr:sp macro="" textlink="">
      <xdr:nvSpPr>
        <xdr:cNvPr id="33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26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304800</xdr:colOff>
      <xdr:row>63</xdr:row>
      <xdr:rowOff>200025</xdr:rowOff>
    </xdr:to>
    <xdr:sp macro="" textlink="">
      <xdr:nvSpPr>
        <xdr:cNvPr id="34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26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304800</xdr:colOff>
      <xdr:row>63</xdr:row>
      <xdr:rowOff>200025</xdr:rowOff>
    </xdr:to>
    <xdr:sp macro="" textlink="">
      <xdr:nvSpPr>
        <xdr:cNvPr id="34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26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304800</xdr:colOff>
      <xdr:row>63</xdr:row>
      <xdr:rowOff>200025</xdr:rowOff>
    </xdr:to>
    <xdr:sp macro="" textlink="">
      <xdr:nvSpPr>
        <xdr:cNvPr id="34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26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304800</xdr:colOff>
      <xdr:row>63</xdr:row>
      <xdr:rowOff>200025</xdr:rowOff>
    </xdr:to>
    <xdr:sp macro="" textlink="">
      <xdr:nvSpPr>
        <xdr:cNvPr id="34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26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304800</xdr:colOff>
      <xdr:row>63</xdr:row>
      <xdr:rowOff>200025</xdr:rowOff>
    </xdr:to>
    <xdr:sp macro="" textlink="">
      <xdr:nvSpPr>
        <xdr:cNvPr id="34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26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304800</xdr:colOff>
      <xdr:row>63</xdr:row>
      <xdr:rowOff>200025</xdr:rowOff>
    </xdr:to>
    <xdr:sp macro="" textlink="">
      <xdr:nvSpPr>
        <xdr:cNvPr id="34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2693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19051</xdr:colOff>
      <xdr:row>62</xdr:row>
      <xdr:rowOff>9527</xdr:rowOff>
    </xdr:from>
    <xdr:to>
      <xdr:col>1</xdr:col>
      <xdr:colOff>1380235</xdr:colOff>
      <xdr:row>66</xdr:row>
      <xdr:rowOff>1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4822152"/>
          <a:ext cx="1361184" cy="16668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304800</xdr:colOff>
      <xdr:row>66</xdr:row>
      <xdr:rowOff>257175</xdr:rowOff>
    </xdr:to>
    <xdr:sp macro="" textlink="">
      <xdr:nvSpPr>
        <xdr:cNvPr id="34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3554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304800</xdr:colOff>
      <xdr:row>66</xdr:row>
      <xdr:rowOff>257175</xdr:rowOff>
    </xdr:to>
    <xdr:sp macro="" textlink="">
      <xdr:nvSpPr>
        <xdr:cNvPr id="34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3554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304800</xdr:colOff>
      <xdr:row>66</xdr:row>
      <xdr:rowOff>257175</xdr:rowOff>
    </xdr:to>
    <xdr:sp macro="" textlink="">
      <xdr:nvSpPr>
        <xdr:cNvPr id="35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3554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304800</xdr:colOff>
      <xdr:row>66</xdr:row>
      <xdr:rowOff>257175</xdr:rowOff>
    </xdr:to>
    <xdr:sp macro="" textlink="">
      <xdr:nvSpPr>
        <xdr:cNvPr id="35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43554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304800</xdr:colOff>
      <xdr:row>66</xdr:row>
      <xdr:rowOff>257175</xdr:rowOff>
    </xdr:to>
    <xdr:sp macro="" textlink="">
      <xdr:nvSpPr>
        <xdr:cNvPr id="35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43554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304800</xdr:colOff>
      <xdr:row>66</xdr:row>
      <xdr:rowOff>257175</xdr:rowOff>
    </xdr:to>
    <xdr:sp macro="" textlink="">
      <xdr:nvSpPr>
        <xdr:cNvPr id="35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3554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304800</xdr:colOff>
      <xdr:row>66</xdr:row>
      <xdr:rowOff>257175</xdr:rowOff>
    </xdr:to>
    <xdr:sp macro="" textlink="">
      <xdr:nvSpPr>
        <xdr:cNvPr id="35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3554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304800</xdr:colOff>
      <xdr:row>66</xdr:row>
      <xdr:rowOff>257175</xdr:rowOff>
    </xdr:to>
    <xdr:sp macro="" textlink="">
      <xdr:nvSpPr>
        <xdr:cNvPr id="35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355425"/>
          <a:ext cx="304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35</xdr:row>
      <xdr:rowOff>0</xdr:rowOff>
    </xdr:to>
    <xdr:sp macro="" textlink="">
      <xdr:nvSpPr>
        <xdr:cNvPr id="35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35</xdr:row>
      <xdr:rowOff>0</xdr:rowOff>
    </xdr:to>
    <xdr:sp macro="" textlink="">
      <xdr:nvSpPr>
        <xdr:cNvPr id="35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35</xdr:row>
      <xdr:rowOff>0</xdr:rowOff>
    </xdr:to>
    <xdr:sp macro="" textlink="">
      <xdr:nvSpPr>
        <xdr:cNvPr id="35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35</xdr:row>
      <xdr:rowOff>0</xdr:rowOff>
    </xdr:to>
    <xdr:sp macro="" textlink="">
      <xdr:nvSpPr>
        <xdr:cNvPr id="36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35</xdr:row>
      <xdr:rowOff>0</xdr:rowOff>
    </xdr:to>
    <xdr:sp macro="" textlink="">
      <xdr:nvSpPr>
        <xdr:cNvPr id="36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35</xdr:row>
      <xdr:rowOff>0</xdr:rowOff>
    </xdr:to>
    <xdr:sp macro="" textlink="">
      <xdr:nvSpPr>
        <xdr:cNvPr id="36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35</xdr:row>
      <xdr:rowOff>0</xdr:rowOff>
    </xdr:to>
    <xdr:sp macro="" textlink="">
      <xdr:nvSpPr>
        <xdr:cNvPr id="36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35</xdr:row>
      <xdr:rowOff>0</xdr:rowOff>
    </xdr:to>
    <xdr:sp macro="" textlink="">
      <xdr:nvSpPr>
        <xdr:cNvPr id="36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35</xdr:row>
      <xdr:rowOff>0</xdr:rowOff>
    </xdr:to>
    <xdr:sp macro="" textlink="">
      <xdr:nvSpPr>
        <xdr:cNvPr id="36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35</xdr:row>
      <xdr:rowOff>0</xdr:rowOff>
    </xdr:to>
    <xdr:sp macro="" textlink="">
      <xdr:nvSpPr>
        <xdr:cNvPr id="36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35</xdr:row>
      <xdr:rowOff>0</xdr:rowOff>
    </xdr:to>
    <xdr:sp macro="" textlink="">
      <xdr:nvSpPr>
        <xdr:cNvPr id="36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3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3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3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3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3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3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3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3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37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37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114300</xdr:rowOff>
    </xdr:to>
    <xdr:sp macro="" textlink="">
      <xdr:nvSpPr>
        <xdr:cNvPr id="37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9737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114300</xdr:rowOff>
    </xdr:to>
    <xdr:sp macro="" textlink="">
      <xdr:nvSpPr>
        <xdr:cNvPr id="38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4880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114300</xdr:rowOff>
    </xdr:to>
    <xdr:sp macro="" textlink="">
      <xdr:nvSpPr>
        <xdr:cNvPr id="38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4880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114300</xdr:rowOff>
    </xdr:to>
    <xdr:sp macro="" textlink="">
      <xdr:nvSpPr>
        <xdr:cNvPr id="38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4880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114300</xdr:rowOff>
    </xdr:to>
    <xdr:sp macro="" textlink="">
      <xdr:nvSpPr>
        <xdr:cNvPr id="38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4880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114300</xdr:rowOff>
    </xdr:to>
    <xdr:sp macro="" textlink="">
      <xdr:nvSpPr>
        <xdr:cNvPr id="38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4880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114300</xdr:rowOff>
    </xdr:to>
    <xdr:sp macro="" textlink="">
      <xdr:nvSpPr>
        <xdr:cNvPr id="38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4880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114300</xdr:rowOff>
    </xdr:to>
    <xdr:sp macro="" textlink="">
      <xdr:nvSpPr>
        <xdr:cNvPr id="38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4880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304800</xdr:colOff>
      <xdr:row>36</xdr:row>
      <xdr:rowOff>114300</xdr:rowOff>
    </xdr:to>
    <xdr:sp macro="" textlink="">
      <xdr:nvSpPr>
        <xdr:cNvPr id="38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488025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33</xdr:row>
      <xdr:rowOff>9525</xdr:rowOff>
    </xdr:from>
    <xdr:to>
      <xdr:col>1</xdr:col>
      <xdr:colOff>1381126</xdr:colOff>
      <xdr:row>36</xdr:row>
      <xdr:rowOff>0</xdr:rowOff>
    </xdr:to>
    <xdr:pic>
      <xdr:nvPicPr>
        <xdr:cNvPr id="286" name="Рисунок 285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528"/>
        <a:stretch/>
      </xdr:blipFill>
      <xdr:spPr>
        <a:xfrm>
          <a:off x="276226" y="18973800"/>
          <a:ext cx="1371600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68</xdr:row>
      <xdr:rowOff>361950</xdr:rowOff>
    </xdr:to>
    <xdr:sp macro="" textlink="">
      <xdr:nvSpPr>
        <xdr:cNvPr id="38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66975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68</xdr:row>
      <xdr:rowOff>361950</xdr:rowOff>
    </xdr:to>
    <xdr:sp macro="" textlink="">
      <xdr:nvSpPr>
        <xdr:cNvPr id="38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66975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68</xdr:row>
      <xdr:rowOff>361950</xdr:rowOff>
    </xdr:to>
    <xdr:sp macro="" textlink="">
      <xdr:nvSpPr>
        <xdr:cNvPr id="39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466975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68</xdr:row>
      <xdr:rowOff>361950</xdr:rowOff>
    </xdr:to>
    <xdr:sp macro="" textlink="">
      <xdr:nvSpPr>
        <xdr:cNvPr id="39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466975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68</xdr:row>
      <xdr:rowOff>361950</xdr:rowOff>
    </xdr:to>
    <xdr:sp macro="" textlink="">
      <xdr:nvSpPr>
        <xdr:cNvPr id="39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466975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68</xdr:row>
      <xdr:rowOff>361950</xdr:rowOff>
    </xdr:to>
    <xdr:sp macro="" textlink="">
      <xdr:nvSpPr>
        <xdr:cNvPr id="39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66975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68</xdr:row>
      <xdr:rowOff>361950</xdr:rowOff>
    </xdr:to>
    <xdr:sp macro="" textlink="">
      <xdr:nvSpPr>
        <xdr:cNvPr id="39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66975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304800</xdr:colOff>
      <xdr:row>68</xdr:row>
      <xdr:rowOff>361950</xdr:rowOff>
    </xdr:to>
    <xdr:sp macro="" textlink="">
      <xdr:nvSpPr>
        <xdr:cNvPr id="39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466975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21</xdr:row>
      <xdr:rowOff>19050</xdr:rowOff>
    </xdr:from>
    <xdr:to>
      <xdr:col>1</xdr:col>
      <xdr:colOff>1381125</xdr:colOff>
      <xdr:row>24</xdr:row>
      <xdr:rowOff>3174</xdr:rowOff>
    </xdr:to>
    <xdr:pic>
      <xdr:nvPicPr>
        <xdr:cNvPr id="398" name="Рисунок 397" descr="http://img01.taobaocdn.com/bao/uploaded/i1/686921334/T2hqGPXf8aXXXXXXXX_!!686921334.jpg_400x4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1" t="2041"/>
        <a:stretch/>
      </xdr:blipFill>
      <xdr:spPr bwMode="auto">
        <a:xfrm>
          <a:off x="285750" y="11087100"/>
          <a:ext cx="1362075" cy="137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72</xdr:row>
      <xdr:rowOff>219075</xdr:rowOff>
    </xdr:to>
    <xdr:sp macro="" textlink="">
      <xdr:nvSpPr>
        <xdr:cNvPr id="39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803350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72</xdr:row>
      <xdr:rowOff>219075</xdr:rowOff>
    </xdr:to>
    <xdr:sp macro="" textlink="">
      <xdr:nvSpPr>
        <xdr:cNvPr id="40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803350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72</xdr:row>
      <xdr:rowOff>219075</xdr:rowOff>
    </xdr:to>
    <xdr:sp macro="" textlink="">
      <xdr:nvSpPr>
        <xdr:cNvPr id="40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6803350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72</xdr:row>
      <xdr:rowOff>219075</xdr:rowOff>
    </xdr:to>
    <xdr:sp macro="" textlink="">
      <xdr:nvSpPr>
        <xdr:cNvPr id="40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6803350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72</xdr:row>
      <xdr:rowOff>219075</xdr:rowOff>
    </xdr:to>
    <xdr:sp macro="" textlink="">
      <xdr:nvSpPr>
        <xdr:cNvPr id="40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6803350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72</xdr:row>
      <xdr:rowOff>219075</xdr:rowOff>
    </xdr:to>
    <xdr:sp macro="" textlink="">
      <xdr:nvSpPr>
        <xdr:cNvPr id="40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803350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72</xdr:row>
      <xdr:rowOff>219075</xdr:rowOff>
    </xdr:to>
    <xdr:sp macro="" textlink="">
      <xdr:nvSpPr>
        <xdr:cNvPr id="40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803350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72</xdr:row>
      <xdr:rowOff>219075</xdr:rowOff>
    </xdr:to>
    <xdr:sp macro="" textlink="">
      <xdr:nvSpPr>
        <xdr:cNvPr id="40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6803350"/>
          <a:ext cx="304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71</xdr:row>
      <xdr:rowOff>400050</xdr:rowOff>
    </xdr:to>
    <xdr:sp macro="" textlink="">
      <xdr:nvSpPr>
        <xdr:cNvPr id="40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71</xdr:row>
      <xdr:rowOff>400050</xdr:rowOff>
    </xdr:to>
    <xdr:sp macro="" textlink="">
      <xdr:nvSpPr>
        <xdr:cNvPr id="40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71</xdr:row>
      <xdr:rowOff>400050</xdr:rowOff>
    </xdr:to>
    <xdr:sp macro="" textlink="">
      <xdr:nvSpPr>
        <xdr:cNvPr id="41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71</xdr:row>
      <xdr:rowOff>400050</xdr:rowOff>
    </xdr:to>
    <xdr:sp macro="" textlink="">
      <xdr:nvSpPr>
        <xdr:cNvPr id="41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71</xdr:row>
      <xdr:rowOff>400050</xdr:rowOff>
    </xdr:to>
    <xdr:sp macro="" textlink="">
      <xdr:nvSpPr>
        <xdr:cNvPr id="41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71</xdr:row>
      <xdr:rowOff>400050</xdr:rowOff>
    </xdr:to>
    <xdr:sp macro="" textlink="">
      <xdr:nvSpPr>
        <xdr:cNvPr id="41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71</xdr:row>
      <xdr:rowOff>400050</xdr:rowOff>
    </xdr:to>
    <xdr:sp macro="" textlink="">
      <xdr:nvSpPr>
        <xdr:cNvPr id="41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71</xdr:row>
      <xdr:rowOff>400050</xdr:rowOff>
    </xdr:to>
    <xdr:sp macro="" textlink="">
      <xdr:nvSpPr>
        <xdr:cNvPr id="41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73</xdr:row>
      <xdr:rowOff>19050</xdr:rowOff>
    </xdr:to>
    <xdr:sp macro="" textlink="">
      <xdr:nvSpPr>
        <xdr:cNvPr id="41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73</xdr:row>
      <xdr:rowOff>19050</xdr:rowOff>
    </xdr:to>
    <xdr:sp macro="" textlink="">
      <xdr:nvSpPr>
        <xdr:cNvPr id="41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73</xdr:row>
      <xdr:rowOff>19050</xdr:rowOff>
    </xdr:to>
    <xdr:sp macro="" textlink="">
      <xdr:nvSpPr>
        <xdr:cNvPr id="41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73</xdr:row>
      <xdr:rowOff>19050</xdr:rowOff>
    </xdr:to>
    <xdr:sp macro="" textlink="">
      <xdr:nvSpPr>
        <xdr:cNvPr id="42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73</xdr:row>
      <xdr:rowOff>19050</xdr:rowOff>
    </xdr:to>
    <xdr:sp macro="" textlink="">
      <xdr:nvSpPr>
        <xdr:cNvPr id="42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73</xdr:row>
      <xdr:rowOff>19050</xdr:rowOff>
    </xdr:to>
    <xdr:sp macro="" textlink="">
      <xdr:nvSpPr>
        <xdr:cNvPr id="42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73</xdr:row>
      <xdr:rowOff>19050</xdr:rowOff>
    </xdr:to>
    <xdr:sp macro="" textlink="">
      <xdr:nvSpPr>
        <xdr:cNvPr id="42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73</xdr:row>
      <xdr:rowOff>19050</xdr:rowOff>
    </xdr:to>
    <xdr:sp macro="" textlink="">
      <xdr:nvSpPr>
        <xdr:cNvPr id="42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171450</xdr:rowOff>
    </xdr:to>
    <xdr:sp macro="" textlink="">
      <xdr:nvSpPr>
        <xdr:cNvPr id="40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171450</xdr:rowOff>
    </xdr:to>
    <xdr:sp macro="" textlink="">
      <xdr:nvSpPr>
        <xdr:cNvPr id="41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171450</xdr:rowOff>
    </xdr:to>
    <xdr:sp macro="" textlink="">
      <xdr:nvSpPr>
        <xdr:cNvPr id="42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171450</xdr:rowOff>
    </xdr:to>
    <xdr:sp macro="" textlink="">
      <xdr:nvSpPr>
        <xdr:cNvPr id="42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171450</xdr:rowOff>
    </xdr:to>
    <xdr:sp macro="" textlink="">
      <xdr:nvSpPr>
        <xdr:cNvPr id="42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171450</xdr:rowOff>
    </xdr:to>
    <xdr:sp macro="" textlink="">
      <xdr:nvSpPr>
        <xdr:cNvPr id="42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171450</xdr:rowOff>
    </xdr:to>
    <xdr:sp macro="" textlink="">
      <xdr:nvSpPr>
        <xdr:cNvPr id="43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171450</xdr:rowOff>
    </xdr:to>
    <xdr:sp macro="" textlink="">
      <xdr:nvSpPr>
        <xdr:cNvPr id="43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19051</xdr:colOff>
      <xdr:row>58</xdr:row>
      <xdr:rowOff>9524</xdr:rowOff>
    </xdr:from>
    <xdr:to>
      <xdr:col>1</xdr:col>
      <xdr:colOff>1381125</xdr:colOff>
      <xdr:row>61</xdr:row>
      <xdr:rowOff>239091</xdr:rowOff>
    </xdr:to>
    <xdr:pic>
      <xdr:nvPicPr>
        <xdr:cNvPr id="166" name="Рисунок 165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7" r="4281"/>
        <a:stretch/>
      </xdr:blipFill>
      <xdr:spPr>
        <a:xfrm>
          <a:off x="285751" y="23879174"/>
          <a:ext cx="1362074" cy="14868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73</xdr:row>
      <xdr:rowOff>0</xdr:rowOff>
    </xdr:to>
    <xdr:sp macro="" textlink="">
      <xdr:nvSpPr>
        <xdr:cNvPr id="43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08991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73</xdr:row>
      <xdr:rowOff>0</xdr:rowOff>
    </xdr:to>
    <xdr:sp macro="" textlink="">
      <xdr:nvSpPr>
        <xdr:cNvPr id="43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08991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73</xdr:row>
      <xdr:rowOff>0</xdr:rowOff>
    </xdr:to>
    <xdr:sp macro="" textlink="">
      <xdr:nvSpPr>
        <xdr:cNvPr id="43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08991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73</xdr:row>
      <xdr:rowOff>0</xdr:rowOff>
    </xdr:to>
    <xdr:sp macro="" textlink="">
      <xdr:nvSpPr>
        <xdr:cNvPr id="43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08991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73</xdr:row>
      <xdr:rowOff>0</xdr:rowOff>
    </xdr:to>
    <xdr:sp macro="" textlink="">
      <xdr:nvSpPr>
        <xdr:cNvPr id="43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08991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73</xdr:row>
      <xdr:rowOff>0</xdr:rowOff>
    </xdr:to>
    <xdr:sp macro="" textlink="">
      <xdr:nvSpPr>
        <xdr:cNvPr id="43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08991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73</xdr:row>
      <xdr:rowOff>0</xdr:rowOff>
    </xdr:to>
    <xdr:sp macro="" textlink="">
      <xdr:nvSpPr>
        <xdr:cNvPr id="43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08991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304800</xdr:colOff>
      <xdr:row>73</xdr:row>
      <xdr:rowOff>0</xdr:rowOff>
    </xdr:to>
    <xdr:sp macro="" textlink="">
      <xdr:nvSpPr>
        <xdr:cNvPr id="44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08991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44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44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44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44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44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44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44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77</xdr:row>
      <xdr:rowOff>171450</xdr:rowOff>
    </xdr:to>
    <xdr:sp macro="" textlink="">
      <xdr:nvSpPr>
        <xdr:cNvPr id="44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77</xdr:row>
      <xdr:rowOff>152400</xdr:rowOff>
    </xdr:to>
    <xdr:sp macro="" textlink="">
      <xdr:nvSpPr>
        <xdr:cNvPr id="45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77</xdr:row>
      <xdr:rowOff>152400</xdr:rowOff>
    </xdr:to>
    <xdr:sp macro="" textlink="">
      <xdr:nvSpPr>
        <xdr:cNvPr id="45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77</xdr:row>
      <xdr:rowOff>152400</xdr:rowOff>
    </xdr:to>
    <xdr:sp macro="" textlink="">
      <xdr:nvSpPr>
        <xdr:cNvPr id="45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77</xdr:row>
      <xdr:rowOff>152400</xdr:rowOff>
    </xdr:to>
    <xdr:sp macro="" textlink="">
      <xdr:nvSpPr>
        <xdr:cNvPr id="45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77</xdr:row>
      <xdr:rowOff>152400</xdr:rowOff>
    </xdr:to>
    <xdr:sp macro="" textlink="">
      <xdr:nvSpPr>
        <xdr:cNvPr id="45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77</xdr:row>
      <xdr:rowOff>152400</xdr:rowOff>
    </xdr:to>
    <xdr:sp macro="" textlink="">
      <xdr:nvSpPr>
        <xdr:cNvPr id="45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77</xdr:row>
      <xdr:rowOff>152400</xdr:rowOff>
    </xdr:to>
    <xdr:sp macro="" textlink="">
      <xdr:nvSpPr>
        <xdr:cNvPr id="45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77</xdr:row>
      <xdr:rowOff>152400</xdr:rowOff>
    </xdr:to>
    <xdr:sp macro="" textlink="">
      <xdr:nvSpPr>
        <xdr:cNvPr id="45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20992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73</xdr:row>
      <xdr:rowOff>9525</xdr:rowOff>
    </xdr:from>
    <xdr:to>
      <xdr:col>2</xdr:col>
      <xdr:colOff>0</xdr:colOff>
      <xdr:row>76</xdr:row>
      <xdr:rowOff>9525</xdr:rowOff>
    </xdr:to>
    <xdr:pic>
      <xdr:nvPicPr>
        <xdr:cNvPr id="458" name="Рисунок 457"/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1275" t="10000" r="5642" b="8889"/>
        <a:stretch/>
      </xdr:blipFill>
      <xdr:spPr>
        <a:xfrm>
          <a:off x="266700" y="33975675"/>
          <a:ext cx="1390650" cy="13906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9524</xdr:rowOff>
    </xdr:from>
    <xdr:to>
      <xdr:col>2</xdr:col>
      <xdr:colOff>0</xdr:colOff>
      <xdr:row>72</xdr:row>
      <xdr:rowOff>476249</xdr:rowOff>
    </xdr:to>
    <xdr:pic>
      <xdr:nvPicPr>
        <xdr:cNvPr id="459" name="Рисунок 458"/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3724" t="13426" r="5668" b="19443"/>
        <a:stretch/>
      </xdr:blipFill>
      <xdr:spPr>
        <a:xfrm>
          <a:off x="266700" y="32585024"/>
          <a:ext cx="1390650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66</xdr:row>
      <xdr:rowOff>9525</xdr:rowOff>
    </xdr:from>
    <xdr:to>
      <xdr:col>1</xdr:col>
      <xdr:colOff>1381125</xdr:colOff>
      <xdr:row>70</xdr:row>
      <xdr:rowOff>463</xdr:rowOff>
    </xdr:to>
    <xdr:pic>
      <xdr:nvPicPr>
        <xdr:cNvPr id="239" name="Рисунок 238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72"/>
        <a:stretch/>
      </xdr:blipFill>
      <xdr:spPr>
        <a:xfrm>
          <a:off x="266701" y="28908375"/>
          <a:ext cx="1381124" cy="15530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46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46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46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46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46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46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46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46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89357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114300</xdr:rowOff>
    </xdr:to>
    <xdr:sp macro="" textlink="">
      <xdr:nvSpPr>
        <xdr:cNvPr id="46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114300</xdr:rowOff>
    </xdr:to>
    <xdr:sp macro="" textlink="">
      <xdr:nvSpPr>
        <xdr:cNvPr id="46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114300</xdr:rowOff>
    </xdr:to>
    <xdr:sp macro="" textlink="">
      <xdr:nvSpPr>
        <xdr:cNvPr id="47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114300</xdr:rowOff>
    </xdr:to>
    <xdr:sp macro="" textlink="">
      <xdr:nvSpPr>
        <xdr:cNvPr id="47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114300</xdr:rowOff>
    </xdr:to>
    <xdr:sp macro="" textlink="">
      <xdr:nvSpPr>
        <xdr:cNvPr id="47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114300</xdr:rowOff>
    </xdr:to>
    <xdr:sp macro="" textlink="">
      <xdr:nvSpPr>
        <xdr:cNvPr id="47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114300</xdr:rowOff>
    </xdr:to>
    <xdr:sp macro="" textlink="">
      <xdr:nvSpPr>
        <xdr:cNvPr id="47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114300</xdr:rowOff>
    </xdr:to>
    <xdr:sp macro="" textlink="">
      <xdr:nvSpPr>
        <xdr:cNvPr id="47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19051</xdr:colOff>
      <xdr:row>39</xdr:row>
      <xdr:rowOff>9525</xdr:rowOff>
    </xdr:from>
    <xdr:to>
      <xdr:col>2</xdr:col>
      <xdr:colOff>1</xdr:colOff>
      <xdr:row>42</xdr:row>
      <xdr:rowOff>1</xdr:rowOff>
    </xdr:to>
    <xdr:pic>
      <xdr:nvPicPr>
        <xdr:cNvPr id="119" name="Рисунок 118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53" b="17724"/>
        <a:stretch/>
      </xdr:blipFill>
      <xdr:spPr>
        <a:xfrm>
          <a:off x="285751" y="19421475"/>
          <a:ext cx="1371600" cy="1381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47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47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47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48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48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48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48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48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114300</xdr:rowOff>
    </xdr:to>
    <xdr:sp macro="" textlink="">
      <xdr:nvSpPr>
        <xdr:cNvPr id="48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114300</xdr:rowOff>
    </xdr:to>
    <xdr:sp macro="" textlink="">
      <xdr:nvSpPr>
        <xdr:cNvPr id="48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114300</xdr:rowOff>
    </xdr:to>
    <xdr:sp macro="" textlink="">
      <xdr:nvSpPr>
        <xdr:cNvPr id="48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114300</xdr:rowOff>
    </xdr:to>
    <xdr:sp macro="" textlink="">
      <xdr:nvSpPr>
        <xdr:cNvPr id="48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114300</xdr:rowOff>
    </xdr:to>
    <xdr:sp macro="" textlink="">
      <xdr:nvSpPr>
        <xdr:cNvPr id="48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114300</xdr:rowOff>
    </xdr:to>
    <xdr:sp macro="" textlink="">
      <xdr:nvSpPr>
        <xdr:cNvPr id="49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114300</xdr:rowOff>
    </xdr:to>
    <xdr:sp macro="" textlink="">
      <xdr:nvSpPr>
        <xdr:cNvPr id="49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114300</xdr:rowOff>
    </xdr:to>
    <xdr:sp macro="" textlink="">
      <xdr:nvSpPr>
        <xdr:cNvPr id="49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49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49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49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49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49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49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49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50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114300</xdr:rowOff>
    </xdr:to>
    <xdr:sp macro="" textlink="">
      <xdr:nvSpPr>
        <xdr:cNvPr id="50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1076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114300</xdr:rowOff>
    </xdr:to>
    <xdr:sp macro="" textlink="">
      <xdr:nvSpPr>
        <xdr:cNvPr id="50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1076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114300</xdr:rowOff>
    </xdr:to>
    <xdr:sp macro="" textlink="">
      <xdr:nvSpPr>
        <xdr:cNvPr id="50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31076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114300</xdr:rowOff>
    </xdr:to>
    <xdr:sp macro="" textlink="">
      <xdr:nvSpPr>
        <xdr:cNvPr id="50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1076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114300</xdr:rowOff>
    </xdr:to>
    <xdr:sp macro="" textlink="">
      <xdr:nvSpPr>
        <xdr:cNvPr id="50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31076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114300</xdr:rowOff>
    </xdr:to>
    <xdr:sp macro="" textlink="">
      <xdr:nvSpPr>
        <xdr:cNvPr id="50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1076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114300</xdr:rowOff>
    </xdr:to>
    <xdr:sp macro="" textlink="">
      <xdr:nvSpPr>
        <xdr:cNvPr id="50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1076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114300</xdr:rowOff>
    </xdr:to>
    <xdr:sp macro="" textlink="">
      <xdr:nvSpPr>
        <xdr:cNvPr id="50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31076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50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51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51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51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51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51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51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304800</xdr:colOff>
      <xdr:row>51</xdr:row>
      <xdr:rowOff>114300</xdr:rowOff>
    </xdr:to>
    <xdr:sp macro="" textlink="">
      <xdr:nvSpPr>
        <xdr:cNvPr id="51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48</xdr:row>
      <xdr:rowOff>19050</xdr:rowOff>
    </xdr:from>
    <xdr:to>
      <xdr:col>1</xdr:col>
      <xdr:colOff>1381125</xdr:colOff>
      <xdr:row>50</xdr:row>
      <xdr:rowOff>466725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2212300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51</xdr:row>
      <xdr:rowOff>19050</xdr:rowOff>
    </xdr:from>
    <xdr:to>
      <xdr:col>2</xdr:col>
      <xdr:colOff>2023</xdr:colOff>
      <xdr:row>53</xdr:row>
      <xdr:rowOff>466726</xdr:rowOff>
    </xdr:to>
    <xdr:pic>
      <xdr:nvPicPr>
        <xdr:cNvPr id="281" name="Рисунок 280"/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5"/>
        <a:stretch/>
      </xdr:blipFill>
      <xdr:spPr>
        <a:xfrm>
          <a:off x="276225" y="23602950"/>
          <a:ext cx="1378915" cy="13620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78</xdr:row>
      <xdr:rowOff>0</xdr:rowOff>
    </xdr:to>
    <xdr:sp macro="" textlink="">
      <xdr:nvSpPr>
        <xdr:cNvPr id="51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40995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78</xdr:row>
      <xdr:rowOff>0</xdr:rowOff>
    </xdr:to>
    <xdr:sp macro="" textlink="">
      <xdr:nvSpPr>
        <xdr:cNvPr id="51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40995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78</xdr:row>
      <xdr:rowOff>0</xdr:rowOff>
    </xdr:to>
    <xdr:sp macro="" textlink="">
      <xdr:nvSpPr>
        <xdr:cNvPr id="51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40995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78</xdr:row>
      <xdr:rowOff>0</xdr:rowOff>
    </xdr:to>
    <xdr:sp macro="" textlink="">
      <xdr:nvSpPr>
        <xdr:cNvPr id="52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40995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78</xdr:row>
      <xdr:rowOff>0</xdr:rowOff>
    </xdr:to>
    <xdr:sp macro="" textlink="">
      <xdr:nvSpPr>
        <xdr:cNvPr id="52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40995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78</xdr:row>
      <xdr:rowOff>0</xdr:rowOff>
    </xdr:to>
    <xdr:sp macro="" textlink="">
      <xdr:nvSpPr>
        <xdr:cNvPr id="52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40995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78</xdr:row>
      <xdr:rowOff>0</xdr:rowOff>
    </xdr:to>
    <xdr:sp macro="" textlink="">
      <xdr:nvSpPr>
        <xdr:cNvPr id="52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40995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304800</xdr:colOff>
      <xdr:row>78</xdr:row>
      <xdr:rowOff>0</xdr:rowOff>
    </xdr:to>
    <xdr:sp macro="" textlink="">
      <xdr:nvSpPr>
        <xdr:cNvPr id="52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4099500"/>
          <a:ext cx="304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76</xdr:row>
      <xdr:rowOff>9526</xdr:rowOff>
    </xdr:from>
    <xdr:to>
      <xdr:col>1</xdr:col>
      <xdr:colOff>1381125</xdr:colOff>
      <xdr:row>78</xdr:row>
      <xdr:rowOff>462538</xdr:rowOff>
    </xdr:to>
    <xdr:pic>
      <xdr:nvPicPr>
        <xdr:cNvPr id="287" name="Рисунок 286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280"/>
        <a:stretch/>
      </xdr:blipFill>
      <xdr:spPr>
        <a:xfrm>
          <a:off x="276226" y="38566726"/>
          <a:ext cx="1371599" cy="13674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304800</xdr:colOff>
      <xdr:row>83</xdr:row>
      <xdr:rowOff>152400</xdr:rowOff>
    </xdr:to>
    <xdr:sp macro="" textlink="">
      <xdr:nvSpPr>
        <xdr:cNvPr id="52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80809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304800</xdr:colOff>
      <xdr:row>83</xdr:row>
      <xdr:rowOff>152400</xdr:rowOff>
    </xdr:to>
    <xdr:sp macro="" textlink="">
      <xdr:nvSpPr>
        <xdr:cNvPr id="52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80809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304800</xdr:colOff>
      <xdr:row>83</xdr:row>
      <xdr:rowOff>152400</xdr:rowOff>
    </xdr:to>
    <xdr:sp macro="" textlink="">
      <xdr:nvSpPr>
        <xdr:cNvPr id="52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380809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304800</xdr:colOff>
      <xdr:row>83</xdr:row>
      <xdr:rowOff>152400</xdr:rowOff>
    </xdr:to>
    <xdr:sp macro="" textlink="">
      <xdr:nvSpPr>
        <xdr:cNvPr id="52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80809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304800</xdr:colOff>
      <xdr:row>83</xdr:row>
      <xdr:rowOff>152400</xdr:rowOff>
    </xdr:to>
    <xdr:sp macro="" textlink="">
      <xdr:nvSpPr>
        <xdr:cNvPr id="53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380809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304800</xdr:colOff>
      <xdr:row>83</xdr:row>
      <xdr:rowOff>152400</xdr:rowOff>
    </xdr:to>
    <xdr:sp macro="" textlink="">
      <xdr:nvSpPr>
        <xdr:cNvPr id="53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80809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304800</xdr:colOff>
      <xdr:row>83</xdr:row>
      <xdr:rowOff>152400</xdr:rowOff>
    </xdr:to>
    <xdr:sp macro="" textlink="">
      <xdr:nvSpPr>
        <xdr:cNvPr id="53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80809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304800</xdr:colOff>
      <xdr:row>83</xdr:row>
      <xdr:rowOff>152400</xdr:rowOff>
    </xdr:to>
    <xdr:sp macro="" textlink="">
      <xdr:nvSpPr>
        <xdr:cNvPr id="53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380809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79</xdr:row>
      <xdr:rowOff>9525</xdr:rowOff>
    </xdr:from>
    <xdr:to>
      <xdr:col>1</xdr:col>
      <xdr:colOff>1378032</xdr:colOff>
      <xdr:row>81</xdr:row>
      <xdr:rowOff>466725</xdr:rowOff>
    </xdr:to>
    <xdr:pic>
      <xdr:nvPicPr>
        <xdr:cNvPr id="288" name="Рисунок 287"/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82" b="26214"/>
        <a:stretch/>
      </xdr:blipFill>
      <xdr:spPr>
        <a:xfrm>
          <a:off x="276226" y="39957375"/>
          <a:ext cx="1368506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3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3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3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3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3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3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4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4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4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4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4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4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4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4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4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4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5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5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5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5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5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5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5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5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5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5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6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6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6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6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6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6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6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6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6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6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7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7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7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7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7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7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7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95250</xdr:rowOff>
    </xdr:to>
    <xdr:sp macro="" textlink="">
      <xdr:nvSpPr>
        <xdr:cNvPr id="57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7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8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8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8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8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8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8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8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8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8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8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5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6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458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27</xdr:row>
      <xdr:rowOff>9525</xdr:rowOff>
    </xdr:from>
    <xdr:to>
      <xdr:col>2</xdr:col>
      <xdr:colOff>960</xdr:colOff>
      <xdr:row>30</xdr:row>
      <xdr:rowOff>0</xdr:rowOff>
    </xdr:to>
    <xdr:pic>
      <xdr:nvPicPr>
        <xdr:cNvPr id="290" name="Рисунок 289"/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56" b="9239"/>
        <a:stretch/>
      </xdr:blipFill>
      <xdr:spPr>
        <a:xfrm>
          <a:off x="276226" y="13858875"/>
          <a:ext cx="1382084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60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60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60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60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60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60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60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60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304800</xdr:colOff>
      <xdr:row>45</xdr:row>
      <xdr:rowOff>114300</xdr:rowOff>
    </xdr:to>
    <xdr:sp macro="" textlink="">
      <xdr:nvSpPr>
        <xdr:cNvPr id="60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304800</xdr:colOff>
      <xdr:row>45</xdr:row>
      <xdr:rowOff>114300</xdr:rowOff>
    </xdr:to>
    <xdr:sp macro="" textlink="">
      <xdr:nvSpPr>
        <xdr:cNvPr id="61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304800</xdr:colOff>
      <xdr:row>45</xdr:row>
      <xdr:rowOff>114300</xdr:rowOff>
    </xdr:to>
    <xdr:sp macro="" textlink="">
      <xdr:nvSpPr>
        <xdr:cNvPr id="61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304800</xdr:colOff>
      <xdr:row>45</xdr:row>
      <xdr:rowOff>114300</xdr:rowOff>
    </xdr:to>
    <xdr:sp macro="" textlink="">
      <xdr:nvSpPr>
        <xdr:cNvPr id="61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304800</xdr:colOff>
      <xdr:row>45</xdr:row>
      <xdr:rowOff>114300</xdr:rowOff>
    </xdr:to>
    <xdr:sp macro="" textlink="">
      <xdr:nvSpPr>
        <xdr:cNvPr id="61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304800</xdr:colOff>
      <xdr:row>45</xdr:row>
      <xdr:rowOff>114300</xdr:rowOff>
    </xdr:to>
    <xdr:sp macro="" textlink="">
      <xdr:nvSpPr>
        <xdr:cNvPr id="61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304800</xdr:colOff>
      <xdr:row>45</xdr:row>
      <xdr:rowOff>114300</xdr:rowOff>
    </xdr:to>
    <xdr:sp macro="" textlink="">
      <xdr:nvSpPr>
        <xdr:cNvPr id="61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304800</xdr:colOff>
      <xdr:row>45</xdr:row>
      <xdr:rowOff>114300</xdr:rowOff>
    </xdr:to>
    <xdr:sp macro="" textlink="">
      <xdr:nvSpPr>
        <xdr:cNvPr id="61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171700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61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61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61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62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62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62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62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304800</xdr:colOff>
      <xdr:row>42</xdr:row>
      <xdr:rowOff>114300</xdr:rowOff>
    </xdr:to>
    <xdr:sp macro="" textlink="">
      <xdr:nvSpPr>
        <xdr:cNvPr id="62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203263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42</xdr:row>
      <xdr:rowOff>9525</xdr:rowOff>
    </xdr:from>
    <xdr:to>
      <xdr:col>2</xdr:col>
      <xdr:colOff>0</xdr:colOff>
      <xdr:row>44</xdr:row>
      <xdr:rowOff>466725</xdr:rowOff>
    </xdr:to>
    <xdr:pic>
      <xdr:nvPicPr>
        <xdr:cNvPr id="291" name="Рисунок 290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24" b="11623"/>
        <a:stretch/>
      </xdr:blipFill>
      <xdr:spPr>
        <a:xfrm>
          <a:off x="276226" y="22202775"/>
          <a:ext cx="1381124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82</xdr:row>
      <xdr:rowOff>9525</xdr:rowOff>
    </xdr:from>
    <xdr:to>
      <xdr:col>1</xdr:col>
      <xdr:colOff>1381126</xdr:colOff>
      <xdr:row>84</xdr:row>
      <xdr:rowOff>466725</xdr:rowOff>
    </xdr:to>
    <xdr:pic>
      <xdr:nvPicPr>
        <xdr:cNvPr id="293" name="Рисунок 292"/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10" b="4982"/>
        <a:stretch/>
      </xdr:blipFill>
      <xdr:spPr>
        <a:xfrm>
          <a:off x="276226" y="4551997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85</xdr:row>
      <xdr:rowOff>9525</xdr:rowOff>
    </xdr:from>
    <xdr:to>
      <xdr:col>2</xdr:col>
      <xdr:colOff>898</xdr:colOff>
      <xdr:row>88</xdr:row>
      <xdr:rowOff>419100</xdr:rowOff>
    </xdr:to>
    <xdr:pic>
      <xdr:nvPicPr>
        <xdr:cNvPr id="311" name="Рисунок 310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8" b="536"/>
        <a:stretch/>
      </xdr:blipFill>
      <xdr:spPr>
        <a:xfrm>
          <a:off x="276226" y="46910625"/>
          <a:ext cx="1380902" cy="1752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62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62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62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62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62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63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63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63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63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63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63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50101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12</xdr:row>
      <xdr:rowOff>9525</xdr:rowOff>
    </xdr:from>
    <xdr:to>
      <xdr:col>2</xdr:col>
      <xdr:colOff>1</xdr:colOff>
      <xdr:row>15</xdr:row>
      <xdr:rowOff>0</xdr:rowOff>
    </xdr:to>
    <xdr:pic>
      <xdr:nvPicPr>
        <xdr:cNvPr id="117" name="Рисунок 116"/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17" t="22553" r="13191" b="4255"/>
        <a:stretch/>
      </xdr:blipFill>
      <xdr:spPr>
        <a:xfrm>
          <a:off x="276226" y="5495925"/>
          <a:ext cx="1381125" cy="1381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104775</xdr:rowOff>
    </xdr:to>
    <xdr:sp macro="" textlink="">
      <xdr:nvSpPr>
        <xdr:cNvPr id="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2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9525</xdr:rowOff>
    </xdr:from>
    <xdr:to>
      <xdr:col>2</xdr:col>
      <xdr:colOff>0</xdr:colOff>
      <xdr:row>2</xdr:row>
      <xdr:rowOff>9525</xdr:rowOff>
    </xdr:to>
    <xdr:pic>
      <xdr:nvPicPr>
        <xdr:cNvPr id="13" name="Рисунок 1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04800"/>
          <a:ext cx="1657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1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1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1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1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1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1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2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2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2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2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0</xdr:rowOff>
    </xdr:to>
    <xdr:sp macro="" textlink="">
      <xdr:nvSpPr>
        <xdr:cNvPr id="2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323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95250</xdr:rowOff>
    </xdr:to>
    <xdr:sp macro="" textlink="">
      <xdr:nvSpPr>
        <xdr:cNvPr id="2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95250</xdr:rowOff>
    </xdr:to>
    <xdr:sp macro="" textlink="">
      <xdr:nvSpPr>
        <xdr:cNvPr id="2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95250</xdr:rowOff>
    </xdr:to>
    <xdr:sp macro="" textlink="">
      <xdr:nvSpPr>
        <xdr:cNvPr id="2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95250</xdr:rowOff>
    </xdr:to>
    <xdr:sp macro="" textlink="">
      <xdr:nvSpPr>
        <xdr:cNvPr id="2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95250</xdr:rowOff>
    </xdr:to>
    <xdr:sp macro="" textlink="">
      <xdr:nvSpPr>
        <xdr:cNvPr id="2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95250</xdr:rowOff>
    </xdr:to>
    <xdr:sp macro="" textlink="">
      <xdr:nvSpPr>
        <xdr:cNvPr id="3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95250</xdr:rowOff>
    </xdr:to>
    <xdr:sp macro="" textlink="">
      <xdr:nvSpPr>
        <xdr:cNvPr id="3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95250</xdr:rowOff>
    </xdr:to>
    <xdr:sp macro="" textlink="">
      <xdr:nvSpPr>
        <xdr:cNvPr id="3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95250</xdr:rowOff>
    </xdr:to>
    <xdr:sp macro="" textlink="">
      <xdr:nvSpPr>
        <xdr:cNvPr id="3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95250</xdr:rowOff>
    </xdr:to>
    <xdr:sp macro="" textlink="">
      <xdr:nvSpPr>
        <xdr:cNvPr id="3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95250</xdr:rowOff>
    </xdr:to>
    <xdr:sp macro="" textlink="">
      <xdr:nvSpPr>
        <xdr:cNvPr id="3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410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36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37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38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39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40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41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42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43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44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45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46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6886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4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4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4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5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5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5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5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5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5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5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5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5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5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6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6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6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6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6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6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6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6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6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69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70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71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72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73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74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75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76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77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78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79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1525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8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8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8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8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8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8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8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8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8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8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9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2400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9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9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9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9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9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9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9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9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9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0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0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0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0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0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0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0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0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0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0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1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1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1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545050"/>
          <a:ext cx="30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2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2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2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2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2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2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2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2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2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3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3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3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3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3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3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3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3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3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3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4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4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14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4306550"/>
          <a:ext cx="304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44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45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46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47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48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49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50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51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52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53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54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55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56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57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58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59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60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61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62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63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64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65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569720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67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68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69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70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71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72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73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74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75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76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77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78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79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80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81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82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83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84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85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86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87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0</xdr:rowOff>
    </xdr:to>
    <xdr:sp macro="" textlink="">
      <xdr:nvSpPr>
        <xdr:cNvPr id="188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291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90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91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92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93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94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95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96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97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98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199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200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6630650"/>
          <a:ext cx="3048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201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202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203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204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205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206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207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208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209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210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9</xdr:row>
      <xdr:rowOff>0</xdr:rowOff>
    </xdr:to>
    <xdr:sp macro="" textlink="">
      <xdr:nvSpPr>
        <xdr:cNvPr id="211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12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13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14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15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16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17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18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19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20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21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22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23" name="AutoShape 24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24" name="AutoShape 25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25" name="AutoShape 26" descr="http://gd3.alicdn.com/bao/uploaded/i3/T1kzeeXjtcXXX_6as__105325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26" name="AutoShape 51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27" name="AutoShape 52" descr="http://gd3.alicdn.com/imgextra/i3/78418879/T2BABcXvtaXXXXXXXX_!!78418879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28" name="AutoShape 64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29" name="AutoShape 65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30" name="AutoShape 66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31" name="AutoShape 67" descr="http://gd3.alicdn.com/bao/uploaded/i3/18217029365587415/T17BHsFehg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32" name="AutoShape 68" descr="http://gd1.alicdn.com/bao/uploaded/i1/18217019855995269/T1UBNtXxtf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11</xdr:row>
      <xdr:rowOff>171450</xdr:rowOff>
    </xdr:to>
    <xdr:sp macro="" textlink="">
      <xdr:nvSpPr>
        <xdr:cNvPr id="233" name="AutoShape 71" descr="http://gd3.alicdn.com/bao/uploaded/i3/18217028868674642/T1Id6iFcFdXXXXXXXX_!!0-item_pic.jpg_460x460.jpg_.webp"/>
        <xdr:cNvSpPr>
          <a:spLocks noChangeAspect="1" noChangeArrowheads="1"/>
        </xdr:cNvSpPr>
      </xdr:nvSpPr>
      <xdr:spPr bwMode="auto">
        <a:xfrm>
          <a:off x="266700" y="17087850"/>
          <a:ext cx="3048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9526</xdr:colOff>
      <xdr:row>3</xdr:row>
      <xdr:rowOff>9525</xdr:rowOff>
    </xdr:from>
    <xdr:to>
      <xdr:col>2</xdr:col>
      <xdr:colOff>3935</xdr:colOff>
      <xdr:row>5</xdr:row>
      <xdr:rowOff>495300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333500"/>
          <a:ext cx="1380826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154"/>
  <sheetViews>
    <sheetView tabSelected="1" zoomScaleNormal="100" workbookViewId="0">
      <pane ySplit="2" topLeftCell="A3" activePane="bottomLeft" state="frozen"/>
      <selection sqref="A1:J2"/>
      <selection pane="bottomLeft" activeCell="L3" sqref="L3"/>
    </sheetView>
  </sheetViews>
  <sheetFormatPr defaultRowHeight="15" x14ac:dyDescent="0.25"/>
  <cols>
    <col min="1" max="1" width="4" style="6" customWidth="1"/>
    <col min="2" max="2" width="20.85546875" customWidth="1"/>
    <col min="3" max="3" width="27.85546875" style="2" customWidth="1"/>
    <col min="4" max="4" width="13.7109375" style="1" customWidth="1"/>
    <col min="5" max="5" width="9.42578125" style="2" customWidth="1"/>
    <col min="6" max="6" width="12" style="2" customWidth="1"/>
    <col min="7" max="7" width="9.5703125" style="2" customWidth="1"/>
    <col min="8" max="8" width="9.140625" style="2"/>
    <col min="9" max="9" width="9.5703125" style="2" customWidth="1"/>
    <col min="10" max="10" width="13.28515625" customWidth="1"/>
    <col min="12" max="12" width="13.7109375" customWidth="1"/>
  </cols>
  <sheetData>
    <row r="1" spans="1:12" s="7" customFormat="1" ht="23.25" customHeight="1" x14ac:dyDescent="0.25">
      <c r="A1" s="131" t="s">
        <v>90</v>
      </c>
      <c r="B1" s="131"/>
      <c r="C1" s="131"/>
      <c r="D1" s="131"/>
      <c r="E1" s="131"/>
      <c r="F1" s="131"/>
      <c r="G1" s="131"/>
      <c r="H1" s="131"/>
      <c r="I1" s="131"/>
      <c r="L1" s="7" t="s">
        <v>94</v>
      </c>
    </row>
    <row r="2" spans="1:12" ht="65.25" customHeight="1" x14ac:dyDescent="0.25">
      <c r="A2" s="4" t="s">
        <v>3</v>
      </c>
      <c r="B2" s="3" t="s">
        <v>14</v>
      </c>
      <c r="C2" s="26" t="s">
        <v>0</v>
      </c>
      <c r="D2" s="26" t="s">
        <v>2</v>
      </c>
      <c r="E2" s="26" t="s">
        <v>6</v>
      </c>
      <c r="F2" s="26" t="s">
        <v>15</v>
      </c>
      <c r="G2" s="26" t="s">
        <v>1</v>
      </c>
      <c r="H2" s="26" t="s">
        <v>131</v>
      </c>
      <c r="I2" s="26" t="s">
        <v>92</v>
      </c>
      <c r="J2" s="26" t="s">
        <v>93</v>
      </c>
      <c r="L2" s="17">
        <f>SUM(J4:J255)</f>
        <v>0</v>
      </c>
    </row>
    <row r="3" spans="1:12" ht="23.25" customHeight="1" x14ac:dyDescent="0.25">
      <c r="A3" s="132" t="s">
        <v>16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2" s="5" customFormat="1" ht="54.75" customHeight="1" x14ac:dyDescent="0.25">
      <c r="A4" s="135"/>
      <c r="B4" s="134"/>
      <c r="C4" s="105" t="s">
        <v>7</v>
      </c>
      <c r="D4" s="135" t="s">
        <v>8</v>
      </c>
      <c r="E4" s="129">
        <v>190</v>
      </c>
      <c r="F4" s="122">
        <v>380</v>
      </c>
      <c r="G4" s="14" t="s">
        <v>5</v>
      </c>
      <c r="H4" s="13">
        <v>2</v>
      </c>
      <c r="I4" s="92"/>
      <c r="J4" s="16">
        <f>E4*I4</f>
        <v>0</v>
      </c>
    </row>
    <row r="5" spans="1:12" s="5" customFormat="1" ht="53.25" customHeight="1" x14ac:dyDescent="0.25">
      <c r="A5" s="136"/>
      <c r="B5" s="133"/>
      <c r="C5" s="119"/>
      <c r="D5" s="136"/>
      <c r="E5" s="114"/>
      <c r="F5" s="122"/>
      <c r="G5" s="8" t="s">
        <v>4</v>
      </c>
      <c r="H5" s="4">
        <v>1</v>
      </c>
      <c r="I5" s="93"/>
      <c r="J5" s="16">
        <f>E4*I5</f>
        <v>0</v>
      </c>
    </row>
    <row r="6" spans="1:12" s="5" customFormat="1" ht="50.25" customHeight="1" x14ac:dyDescent="0.25">
      <c r="A6" s="118"/>
      <c r="B6" s="120"/>
      <c r="C6" s="118" t="s">
        <v>7</v>
      </c>
      <c r="D6" s="121" t="s">
        <v>9</v>
      </c>
      <c r="E6" s="129">
        <v>190</v>
      </c>
      <c r="F6" s="122">
        <v>380</v>
      </c>
      <c r="G6" s="8" t="s">
        <v>5</v>
      </c>
      <c r="H6" s="4">
        <v>3</v>
      </c>
      <c r="I6" s="93"/>
      <c r="J6" s="16">
        <f>E6*I6</f>
        <v>0</v>
      </c>
    </row>
    <row r="7" spans="1:12" s="5" customFormat="1" ht="53.25" customHeight="1" x14ac:dyDescent="0.25">
      <c r="A7" s="119"/>
      <c r="B7" s="120"/>
      <c r="C7" s="119"/>
      <c r="D7" s="121"/>
      <c r="E7" s="114"/>
      <c r="F7" s="122"/>
      <c r="G7" s="8" t="s">
        <v>4</v>
      </c>
      <c r="H7" s="4">
        <v>0</v>
      </c>
      <c r="I7" s="93"/>
      <c r="J7" s="16">
        <f>E6*I7</f>
        <v>0</v>
      </c>
    </row>
    <row r="8" spans="1:12" s="5" customFormat="1" ht="51.75" customHeight="1" x14ac:dyDescent="0.25">
      <c r="A8" s="118"/>
      <c r="B8" s="120"/>
      <c r="C8" s="118" t="s">
        <v>7</v>
      </c>
      <c r="D8" s="121" t="s">
        <v>10</v>
      </c>
      <c r="E8" s="129">
        <v>190</v>
      </c>
      <c r="F8" s="122">
        <v>380</v>
      </c>
      <c r="G8" s="8" t="s">
        <v>5</v>
      </c>
      <c r="H8" s="4">
        <v>1</v>
      </c>
      <c r="I8" s="93"/>
      <c r="J8" s="16">
        <f>E8*I8</f>
        <v>0</v>
      </c>
    </row>
    <row r="9" spans="1:12" s="5" customFormat="1" ht="51.75" customHeight="1" x14ac:dyDescent="0.25">
      <c r="A9" s="119"/>
      <c r="B9" s="120"/>
      <c r="C9" s="119"/>
      <c r="D9" s="121"/>
      <c r="E9" s="114"/>
      <c r="F9" s="122"/>
      <c r="G9" s="8" t="s">
        <v>4</v>
      </c>
      <c r="H9" s="4">
        <v>0</v>
      </c>
      <c r="I9" s="93"/>
      <c r="J9" s="16">
        <f>E8*I9</f>
        <v>0</v>
      </c>
    </row>
    <row r="10" spans="1:12" s="5" customFormat="1" ht="51.75" customHeight="1" x14ac:dyDescent="0.25">
      <c r="A10" s="118"/>
      <c r="B10" s="120"/>
      <c r="C10" s="118" t="s">
        <v>7</v>
      </c>
      <c r="D10" s="121" t="s">
        <v>11</v>
      </c>
      <c r="E10" s="129">
        <v>190</v>
      </c>
      <c r="F10" s="122">
        <v>380</v>
      </c>
      <c r="G10" s="8" t="s">
        <v>5</v>
      </c>
      <c r="H10" s="4">
        <v>11</v>
      </c>
      <c r="I10" s="93"/>
      <c r="J10" s="16">
        <f>E10*I10</f>
        <v>0</v>
      </c>
    </row>
    <row r="11" spans="1:12" s="5" customFormat="1" ht="51.75" customHeight="1" x14ac:dyDescent="0.25">
      <c r="A11" s="119"/>
      <c r="B11" s="120"/>
      <c r="C11" s="119"/>
      <c r="D11" s="121"/>
      <c r="E11" s="114"/>
      <c r="F11" s="122"/>
      <c r="G11" s="8" t="s">
        <v>4</v>
      </c>
      <c r="H11" s="4">
        <v>11</v>
      </c>
      <c r="I11" s="93"/>
      <c r="J11" s="16">
        <f>E10*I11</f>
        <v>0</v>
      </c>
    </row>
    <row r="12" spans="1:12" s="5" customFormat="1" ht="51.75" customHeight="1" x14ac:dyDescent="0.25">
      <c r="A12" s="118"/>
      <c r="B12" s="120"/>
      <c r="C12" s="118" t="s">
        <v>12</v>
      </c>
      <c r="D12" s="121" t="s">
        <v>11</v>
      </c>
      <c r="E12" s="129">
        <v>190</v>
      </c>
      <c r="F12" s="122">
        <v>380</v>
      </c>
      <c r="G12" s="8" t="s">
        <v>5</v>
      </c>
      <c r="H12" s="4">
        <v>9</v>
      </c>
      <c r="I12" s="93"/>
      <c r="J12" s="16">
        <f>E12*I12</f>
        <v>0</v>
      </c>
    </row>
    <row r="13" spans="1:12" s="5" customFormat="1" ht="51.75" customHeight="1" x14ac:dyDescent="0.25">
      <c r="A13" s="119"/>
      <c r="B13" s="120"/>
      <c r="C13" s="119"/>
      <c r="D13" s="121"/>
      <c r="E13" s="114"/>
      <c r="F13" s="122"/>
      <c r="G13" s="8" t="s">
        <v>4</v>
      </c>
      <c r="H13" s="4">
        <v>0</v>
      </c>
      <c r="I13" s="93"/>
      <c r="J13" s="16">
        <f>E12*I13</f>
        <v>0</v>
      </c>
    </row>
    <row r="14" spans="1:12" s="5" customFormat="1" ht="51.75" customHeight="1" x14ac:dyDescent="0.25">
      <c r="A14" s="118"/>
      <c r="B14" s="120"/>
      <c r="C14" s="118" t="s">
        <v>12</v>
      </c>
      <c r="D14" s="121" t="s">
        <v>10</v>
      </c>
      <c r="E14" s="129">
        <v>190</v>
      </c>
      <c r="F14" s="122">
        <v>380</v>
      </c>
      <c r="G14" s="8" t="s">
        <v>5</v>
      </c>
      <c r="H14" s="4">
        <v>2</v>
      </c>
      <c r="I14" s="93"/>
      <c r="J14" s="16">
        <f>E14*I14</f>
        <v>0</v>
      </c>
    </row>
    <row r="15" spans="1:12" s="5" customFormat="1" ht="51.75" customHeight="1" x14ac:dyDescent="0.25">
      <c r="A15" s="119"/>
      <c r="B15" s="120"/>
      <c r="C15" s="119"/>
      <c r="D15" s="121"/>
      <c r="E15" s="114"/>
      <c r="F15" s="122"/>
      <c r="G15" s="8" t="s">
        <v>4</v>
      </c>
      <c r="H15" s="4">
        <v>0</v>
      </c>
      <c r="I15" s="93"/>
      <c r="J15" s="16">
        <f>E14*I15</f>
        <v>0</v>
      </c>
    </row>
    <row r="16" spans="1:12" s="5" customFormat="1" ht="51.75" customHeight="1" x14ac:dyDescent="0.25">
      <c r="A16" s="118"/>
      <c r="B16" s="120"/>
      <c r="C16" s="118" t="s">
        <v>12</v>
      </c>
      <c r="D16" s="121" t="s">
        <v>8</v>
      </c>
      <c r="E16" s="129">
        <v>190</v>
      </c>
      <c r="F16" s="122">
        <v>380</v>
      </c>
      <c r="G16" s="8" t="s">
        <v>5</v>
      </c>
      <c r="H16" s="4">
        <v>15</v>
      </c>
      <c r="I16" s="93"/>
      <c r="J16" s="16">
        <f>E16*I16</f>
        <v>0</v>
      </c>
    </row>
    <row r="17" spans="1:10" s="5" customFormat="1" ht="51.75" customHeight="1" x14ac:dyDescent="0.25">
      <c r="A17" s="119"/>
      <c r="B17" s="120"/>
      <c r="C17" s="119"/>
      <c r="D17" s="121"/>
      <c r="E17" s="114"/>
      <c r="F17" s="122"/>
      <c r="G17" s="8" t="s">
        <v>4</v>
      </c>
      <c r="H17" s="4">
        <v>1</v>
      </c>
      <c r="I17" s="93"/>
      <c r="J17" s="16">
        <f>E16*I17</f>
        <v>0</v>
      </c>
    </row>
    <row r="18" spans="1:10" s="5" customFormat="1" ht="51.75" customHeight="1" x14ac:dyDescent="0.25">
      <c r="A18" s="118"/>
      <c r="B18" s="120"/>
      <c r="C18" s="118" t="s">
        <v>12</v>
      </c>
      <c r="D18" s="121" t="s">
        <v>13</v>
      </c>
      <c r="E18" s="129">
        <v>190</v>
      </c>
      <c r="F18" s="122">
        <v>380</v>
      </c>
      <c r="G18" s="8" t="s">
        <v>5</v>
      </c>
      <c r="H18" s="4">
        <v>0</v>
      </c>
      <c r="I18" s="93"/>
      <c r="J18" s="16">
        <f>E18*I18</f>
        <v>0</v>
      </c>
    </row>
    <row r="19" spans="1:10" s="5" customFormat="1" ht="51.75" customHeight="1" x14ac:dyDescent="0.25">
      <c r="A19" s="119"/>
      <c r="B19" s="120"/>
      <c r="C19" s="119"/>
      <c r="D19" s="121"/>
      <c r="E19" s="114"/>
      <c r="F19" s="122"/>
      <c r="G19" s="8" t="s">
        <v>4</v>
      </c>
      <c r="H19" s="4">
        <v>0</v>
      </c>
      <c r="I19" s="93"/>
      <c r="J19" s="16">
        <f>E18*I19</f>
        <v>0</v>
      </c>
    </row>
    <row r="20" spans="1:10" s="5" customFormat="1" ht="51.75" customHeight="1" x14ac:dyDescent="0.25">
      <c r="A20" s="118"/>
      <c r="B20" s="120"/>
      <c r="C20" s="118" t="s">
        <v>12</v>
      </c>
      <c r="D20" s="121" t="s">
        <v>9</v>
      </c>
      <c r="E20" s="129">
        <v>190</v>
      </c>
      <c r="F20" s="122">
        <v>380</v>
      </c>
      <c r="G20" s="8" t="s">
        <v>5</v>
      </c>
      <c r="H20" s="4">
        <v>6</v>
      </c>
      <c r="I20" s="93"/>
      <c r="J20" s="16">
        <f>E20*I20</f>
        <v>0</v>
      </c>
    </row>
    <row r="21" spans="1:10" s="5" customFormat="1" ht="51.75" customHeight="1" x14ac:dyDescent="0.25">
      <c r="A21" s="119"/>
      <c r="B21" s="120"/>
      <c r="C21" s="119"/>
      <c r="D21" s="121"/>
      <c r="E21" s="114"/>
      <c r="F21" s="122"/>
      <c r="G21" s="8" t="s">
        <v>4</v>
      </c>
      <c r="H21" s="4">
        <v>4</v>
      </c>
      <c r="I21" s="93"/>
      <c r="J21" s="16">
        <f>E20*I21</f>
        <v>0</v>
      </c>
    </row>
    <row r="22" spans="1:10" s="5" customFormat="1" ht="18.75" customHeight="1" x14ac:dyDescent="0.25">
      <c r="A22" s="123" t="s">
        <v>25</v>
      </c>
      <c r="B22" s="123"/>
      <c r="C22" s="123"/>
      <c r="D22" s="123"/>
      <c r="E22" s="123"/>
      <c r="F22" s="123"/>
      <c r="G22" s="123"/>
      <c r="H22" s="123"/>
      <c r="I22" s="123"/>
      <c r="J22" s="124"/>
    </row>
    <row r="23" spans="1:10" s="5" customFormat="1" ht="51.75" customHeight="1" x14ac:dyDescent="0.25">
      <c r="A23" s="118"/>
      <c r="B23" s="120"/>
      <c r="C23" s="118" t="s">
        <v>25</v>
      </c>
      <c r="D23" s="121" t="s">
        <v>26</v>
      </c>
      <c r="E23" s="122">
        <v>180</v>
      </c>
      <c r="F23" s="122">
        <v>320</v>
      </c>
      <c r="G23" s="8" t="s">
        <v>5</v>
      </c>
      <c r="H23" s="4">
        <v>1</v>
      </c>
      <c r="I23" s="15"/>
      <c r="J23" s="16">
        <f>E23*I23</f>
        <v>0</v>
      </c>
    </row>
    <row r="24" spans="1:10" s="5" customFormat="1" ht="51.75" customHeight="1" x14ac:dyDescent="0.25">
      <c r="A24" s="119"/>
      <c r="B24" s="120"/>
      <c r="C24" s="119"/>
      <c r="D24" s="121"/>
      <c r="E24" s="122"/>
      <c r="F24" s="122"/>
      <c r="G24" s="8" t="s">
        <v>4</v>
      </c>
      <c r="H24" s="4">
        <v>0</v>
      </c>
      <c r="I24" s="15"/>
      <c r="J24" s="16">
        <f>E23*I24</f>
        <v>0</v>
      </c>
    </row>
    <row r="25" spans="1:10" s="5" customFormat="1" ht="51.75" customHeight="1" x14ac:dyDescent="0.25">
      <c r="A25" s="118"/>
      <c r="B25" s="120"/>
      <c r="C25" s="118" t="s">
        <v>25</v>
      </c>
      <c r="D25" s="121" t="s">
        <v>13</v>
      </c>
      <c r="E25" s="122">
        <v>180</v>
      </c>
      <c r="F25" s="122">
        <v>320</v>
      </c>
      <c r="G25" s="8" t="s">
        <v>5</v>
      </c>
      <c r="H25" s="4">
        <v>1</v>
      </c>
      <c r="I25" s="15"/>
      <c r="J25" s="16">
        <f>E25*I25</f>
        <v>0</v>
      </c>
    </row>
    <row r="26" spans="1:10" s="5" customFormat="1" ht="51.75" customHeight="1" x14ac:dyDescent="0.25">
      <c r="A26" s="119"/>
      <c r="B26" s="120"/>
      <c r="C26" s="119"/>
      <c r="D26" s="121"/>
      <c r="E26" s="122"/>
      <c r="F26" s="122"/>
      <c r="G26" s="8" t="s">
        <v>4</v>
      </c>
      <c r="H26" s="4">
        <v>0</v>
      </c>
      <c r="I26" s="15"/>
      <c r="J26" s="16">
        <f>E25*I26</f>
        <v>0</v>
      </c>
    </row>
    <row r="27" spans="1:10" s="5" customFormat="1" ht="21.75" customHeight="1" x14ac:dyDescent="0.25">
      <c r="A27" s="123" t="s">
        <v>29</v>
      </c>
      <c r="B27" s="123"/>
      <c r="C27" s="123"/>
      <c r="D27" s="123"/>
      <c r="E27" s="123"/>
      <c r="F27" s="123"/>
      <c r="G27" s="123"/>
      <c r="H27" s="123"/>
      <c r="I27" s="123"/>
      <c r="J27" s="124"/>
    </row>
    <row r="28" spans="1:10" s="5" customFormat="1" ht="51.75" customHeight="1" x14ac:dyDescent="0.25">
      <c r="A28" s="118"/>
      <c r="B28" s="120"/>
      <c r="C28" s="118" t="s">
        <v>30</v>
      </c>
      <c r="D28" s="121" t="s">
        <v>20</v>
      </c>
      <c r="E28" s="122">
        <v>170</v>
      </c>
      <c r="F28" s="122">
        <v>340</v>
      </c>
      <c r="G28" s="8" t="s">
        <v>5</v>
      </c>
      <c r="H28" s="4">
        <v>2</v>
      </c>
      <c r="I28" s="15"/>
      <c r="J28" s="16">
        <f>E28*I28</f>
        <v>0</v>
      </c>
    </row>
    <row r="29" spans="1:10" s="5" customFormat="1" ht="51.75" customHeight="1" x14ac:dyDescent="0.25">
      <c r="A29" s="119"/>
      <c r="B29" s="120"/>
      <c r="C29" s="119"/>
      <c r="D29" s="121"/>
      <c r="E29" s="122"/>
      <c r="F29" s="122"/>
      <c r="G29" s="8" t="s">
        <v>4</v>
      </c>
      <c r="H29" s="4">
        <v>2</v>
      </c>
      <c r="I29" s="15"/>
      <c r="J29" s="16">
        <f>E28*I29</f>
        <v>0</v>
      </c>
    </row>
    <row r="30" spans="1:10" s="5" customFormat="1" ht="51.75" customHeight="1" x14ac:dyDescent="0.25">
      <c r="A30" s="118"/>
      <c r="B30" s="120"/>
      <c r="C30" s="118" t="s">
        <v>31</v>
      </c>
      <c r="D30" s="121" t="s">
        <v>17</v>
      </c>
      <c r="E30" s="122">
        <v>170</v>
      </c>
      <c r="F30" s="122">
        <v>340</v>
      </c>
      <c r="G30" s="8" t="s">
        <v>5</v>
      </c>
      <c r="H30" s="4">
        <v>2</v>
      </c>
      <c r="I30" s="15"/>
      <c r="J30" s="16">
        <f>E30*I30</f>
        <v>0</v>
      </c>
    </row>
    <row r="31" spans="1:10" s="5" customFormat="1" ht="51.75" customHeight="1" x14ac:dyDescent="0.25">
      <c r="A31" s="119"/>
      <c r="B31" s="120"/>
      <c r="C31" s="119"/>
      <c r="D31" s="121"/>
      <c r="E31" s="122"/>
      <c r="F31" s="122"/>
      <c r="G31" s="8" t="s">
        <v>4</v>
      </c>
      <c r="H31" s="4">
        <v>0</v>
      </c>
      <c r="I31" s="15"/>
      <c r="J31" s="16">
        <f>E30*I31</f>
        <v>0</v>
      </c>
    </row>
    <row r="32" spans="1:10" s="5" customFormat="1" ht="51.75" customHeight="1" x14ac:dyDescent="0.25">
      <c r="A32" s="118"/>
      <c r="B32" s="120"/>
      <c r="C32" s="118" t="s">
        <v>32</v>
      </c>
      <c r="D32" s="121" t="s">
        <v>18</v>
      </c>
      <c r="E32" s="122">
        <v>170</v>
      </c>
      <c r="F32" s="122">
        <v>340</v>
      </c>
      <c r="G32" s="8" t="s">
        <v>5</v>
      </c>
      <c r="H32" s="4">
        <v>1</v>
      </c>
      <c r="I32" s="15"/>
      <c r="J32" s="16">
        <f>E32*I32</f>
        <v>0</v>
      </c>
    </row>
    <row r="33" spans="1:10" s="5" customFormat="1" ht="51.75" customHeight="1" x14ac:dyDescent="0.25">
      <c r="A33" s="119"/>
      <c r="B33" s="120"/>
      <c r="C33" s="119"/>
      <c r="D33" s="121"/>
      <c r="E33" s="122"/>
      <c r="F33" s="122"/>
      <c r="G33" s="8" t="s">
        <v>4</v>
      </c>
      <c r="H33" s="4">
        <v>2</v>
      </c>
      <c r="I33" s="15"/>
      <c r="J33" s="16">
        <f>E32*I33</f>
        <v>0</v>
      </c>
    </row>
    <row r="34" spans="1:10" s="5" customFormat="1" ht="51.75" customHeight="1" x14ac:dyDescent="0.25">
      <c r="A34" s="118"/>
      <c r="B34" s="120"/>
      <c r="C34" s="118" t="s">
        <v>33</v>
      </c>
      <c r="D34" s="121" t="s">
        <v>34</v>
      </c>
      <c r="E34" s="122">
        <v>170</v>
      </c>
      <c r="F34" s="122">
        <v>340</v>
      </c>
      <c r="G34" s="8" t="s">
        <v>5</v>
      </c>
      <c r="H34" s="4">
        <v>0</v>
      </c>
      <c r="I34" s="15"/>
      <c r="J34" s="16">
        <f>E34*I34</f>
        <v>0</v>
      </c>
    </row>
    <row r="35" spans="1:10" s="5" customFormat="1" ht="51.75" customHeight="1" x14ac:dyDescent="0.25">
      <c r="A35" s="119"/>
      <c r="B35" s="120"/>
      <c r="C35" s="119"/>
      <c r="D35" s="121"/>
      <c r="E35" s="122"/>
      <c r="F35" s="122"/>
      <c r="G35" s="8" t="s">
        <v>4</v>
      </c>
      <c r="H35" s="4">
        <v>3</v>
      </c>
      <c r="I35" s="15"/>
      <c r="J35" s="16">
        <f>E34*I35</f>
        <v>0</v>
      </c>
    </row>
    <row r="36" spans="1:10" s="5" customFormat="1" ht="51.75" customHeight="1" x14ac:dyDescent="0.25">
      <c r="A36" s="118"/>
      <c r="B36" s="120"/>
      <c r="C36" s="118" t="s">
        <v>35</v>
      </c>
      <c r="D36" s="121" t="s">
        <v>11</v>
      </c>
      <c r="E36" s="122">
        <v>170</v>
      </c>
      <c r="F36" s="122">
        <v>340</v>
      </c>
      <c r="G36" s="8" t="s">
        <v>5</v>
      </c>
      <c r="H36" s="4">
        <v>2</v>
      </c>
      <c r="I36" s="15"/>
      <c r="J36" s="16">
        <f>E36*I36</f>
        <v>0</v>
      </c>
    </row>
    <row r="37" spans="1:10" s="5" customFormat="1" ht="51.75" customHeight="1" x14ac:dyDescent="0.25">
      <c r="A37" s="119"/>
      <c r="B37" s="120"/>
      <c r="C37" s="119"/>
      <c r="D37" s="121"/>
      <c r="E37" s="122"/>
      <c r="F37" s="122"/>
      <c r="G37" s="8" t="s">
        <v>4</v>
      </c>
      <c r="H37" s="4">
        <v>0</v>
      </c>
      <c r="I37" s="15"/>
      <c r="J37" s="16">
        <f>E36*I37</f>
        <v>0</v>
      </c>
    </row>
    <row r="38" spans="1:10" s="5" customFormat="1" ht="51.75" customHeight="1" x14ac:dyDescent="0.25">
      <c r="A38" s="118"/>
      <c r="B38" s="120"/>
      <c r="C38" s="118" t="s">
        <v>36</v>
      </c>
      <c r="D38" s="121" t="s">
        <v>24</v>
      </c>
      <c r="E38" s="122">
        <v>170</v>
      </c>
      <c r="F38" s="122">
        <v>340</v>
      </c>
      <c r="G38" s="8" t="s">
        <v>5</v>
      </c>
      <c r="H38" s="4">
        <v>0</v>
      </c>
      <c r="I38" s="15"/>
      <c r="J38" s="16">
        <f>E38*I38</f>
        <v>0</v>
      </c>
    </row>
    <row r="39" spans="1:10" s="5" customFormat="1" ht="51.75" customHeight="1" x14ac:dyDescent="0.25">
      <c r="A39" s="119"/>
      <c r="B39" s="120"/>
      <c r="C39" s="119"/>
      <c r="D39" s="121"/>
      <c r="E39" s="122"/>
      <c r="F39" s="122"/>
      <c r="G39" s="8" t="s">
        <v>4</v>
      </c>
      <c r="H39" s="4">
        <v>0</v>
      </c>
      <c r="I39" s="15"/>
      <c r="J39" s="16">
        <f>E38*I39</f>
        <v>0</v>
      </c>
    </row>
    <row r="40" spans="1:10" s="5" customFormat="1" ht="51.75" customHeight="1" x14ac:dyDescent="0.25">
      <c r="A40" s="118"/>
      <c r="B40" s="120"/>
      <c r="C40" s="118" t="s">
        <v>37</v>
      </c>
      <c r="D40" s="121" t="s">
        <v>8</v>
      </c>
      <c r="E40" s="122">
        <v>170</v>
      </c>
      <c r="F40" s="122">
        <v>340</v>
      </c>
      <c r="G40" s="8" t="s">
        <v>5</v>
      </c>
      <c r="H40" s="4">
        <v>2</v>
      </c>
      <c r="I40" s="15"/>
      <c r="J40" s="16">
        <f>E40*I40</f>
        <v>0</v>
      </c>
    </row>
    <row r="41" spans="1:10" s="5" customFormat="1" ht="51.75" customHeight="1" x14ac:dyDescent="0.25">
      <c r="A41" s="119"/>
      <c r="B41" s="120"/>
      <c r="C41" s="119"/>
      <c r="D41" s="121"/>
      <c r="E41" s="122"/>
      <c r="F41" s="122"/>
      <c r="G41" s="8" t="s">
        <v>4</v>
      </c>
      <c r="H41" s="4">
        <v>0</v>
      </c>
      <c r="I41" s="15"/>
      <c r="J41" s="16">
        <f>E40*I41</f>
        <v>0</v>
      </c>
    </row>
    <row r="42" spans="1:10" s="5" customFormat="1" ht="51.75" customHeight="1" x14ac:dyDescent="0.25">
      <c r="A42" s="118"/>
      <c r="B42" s="120"/>
      <c r="C42" s="118" t="s">
        <v>38</v>
      </c>
      <c r="D42" s="121" t="s">
        <v>11</v>
      </c>
      <c r="E42" s="122">
        <v>170</v>
      </c>
      <c r="F42" s="122">
        <v>340</v>
      </c>
      <c r="G42" s="8" t="s">
        <v>5</v>
      </c>
      <c r="H42" s="4">
        <v>1</v>
      </c>
      <c r="I42" s="15"/>
      <c r="J42" s="16">
        <f>E42*I42</f>
        <v>0</v>
      </c>
    </row>
    <row r="43" spans="1:10" s="5" customFormat="1" ht="51.75" customHeight="1" x14ac:dyDescent="0.25">
      <c r="A43" s="119"/>
      <c r="B43" s="120"/>
      <c r="C43" s="119"/>
      <c r="D43" s="121"/>
      <c r="E43" s="122"/>
      <c r="F43" s="122"/>
      <c r="G43" s="8" t="s">
        <v>4</v>
      </c>
      <c r="H43" s="4">
        <v>2</v>
      </c>
      <c r="I43" s="15"/>
      <c r="J43" s="16">
        <f>E42*I43</f>
        <v>0</v>
      </c>
    </row>
    <row r="44" spans="1:10" s="5" customFormat="1" ht="51.75" customHeight="1" x14ac:dyDescent="0.25">
      <c r="A44" s="118"/>
      <c r="B44" s="120"/>
      <c r="C44" s="118" t="s">
        <v>39</v>
      </c>
      <c r="D44" s="121" t="s">
        <v>18</v>
      </c>
      <c r="E44" s="122">
        <v>170</v>
      </c>
      <c r="F44" s="122">
        <v>340</v>
      </c>
      <c r="G44" s="8" t="s">
        <v>5</v>
      </c>
      <c r="H44" s="4">
        <v>1</v>
      </c>
      <c r="I44" s="15"/>
      <c r="J44" s="16">
        <f>E44*I44</f>
        <v>0</v>
      </c>
    </row>
    <row r="45" spans="1:10" s="5" customFormat="1" ht="51.75" customHeight="1" x14ac:dyDescent="0.25">
      <c r="A45" s="119"/>
      <c r="B45" s="120"/>
      <c r="C45" s="119"/>
      <c r="D45" s="121"/>
      <c r="E45" s="122"/>
      <c r="F45" s="122"/>
      <c r="G45" s="8" t="s">
        <v>4</v>
      </c>
      <c r="H45" s="4">
        <v>0</v>
      </c>
      <c r="I45" s="15"/>
      <c r="J45" s="16">
        <f>E44*I45</f>
        <v>0</v>
      </c>
    </row>
    <row r="46" spans="1:10" s="5" customFormat="1" ht="51.75" customHeight="1" x14ac:dyDescent="0.25">
      <c r="A46" s="118"/>
      <c r="B46" s="120"/>
      <c r="C46" s="118" t="s">
        <v>40</v>
      </c>
      <c r="D46" s="121" t="s">
        <v>19</v>
      </c>
      <c r="E46" s="122">
        <v>170</v>
      </c>
      <c r="F46" s="122">
        <v>340</v>
      </c>
      <c r="G46" s="8" t="s">
        <v>5</v>
      </c>
      <c r="H46" s="4">
        <v>2</v>
      </c>
      <c r="I46" s="15"/>
      <c r="J46" s="16">
        <f>E46*I46</f>
        <v>0</v>
      </c>
    </row>
    <row r="47" spans="1:10" s="5" customFormat="1" ht="51.75" customHeight="1" x14ac:dyDescent="0.25">
      <c r="A47" s="119"/>
      <c r="B47" s="120"/>
      <c r="C47" s="119"/>
      <c r="D47" s="121"/>
      <c r="E47" s="122"/>
      <c r="F47" s="122"/>
      <c r="G47" s="8" t="s">
        <v>4</v>
      </c>
      <c r="H47" s="4">
        <v>1</v>
      </c>
      <c r="I47" s="15"/>
      <c r="J47" s="16">
        <f>E46*I47</f>
        <v>0</v>
      </c>
    </row>
    <row r="48" spans="1:10" s="5" customFormat="1" ht="51.75" customHeight="1" x14ac:dyDescent="0.25">
      <c r="A48" s="118"/>
      <c r="B48" s="120"/>
      <c r="C48" s="118" t="s">
        <v>41</v>
      </c>
      <c r="D48" s="121" t="s">
        <v>18</v>
      </c>
      <c r="E48" s="122">
        <v>170</v>
      </c>
      <c r="F48" s="122">
        <v>340</v>
      </c>
      <c r="G48" s="8" t="s">
        <v>5</v>
      </c>
      <c r="H48" s="4">
        <v>1</v>
      </c>
      <c r="I48" s="15"/>
      <c r="J48" s="16">
        <f>E48*I48</f>
        <v>0</v>
      </c>
    </row>
    <row r="49" spans="1:10" s="5" customFormat="1" ht="51.75" customHeight="1" x14ac:dyDescent="0.25">
      <c r="A49" s="119"/>
      <c r="B49" s="120"/>
      <c r="C49" s="119"/>
      <c r="D49" s="121"/>
      <c r="E49" s="122"/>
      <c r="F49" s="122"/>
      <c r="G49" s="8" t="s">
        <v>4</v>
      </c>
      <c r="H49" s="4">
        <v>1</v>
      </c>
      <c r="I49" s="15"/>
      <c r="J49" s="16">
        <f>E48*I49</f>
        <v>0</v>
      </c>
    </row>
    <row r="50" spans="1:10" s="5" customFormat="1" ht="51.75" customHeight="1" x14ac:dyDescent="0.25">
      <c r="A50" s="118"/>
      <c r="B50" s="120"/>
      <c r="C50" s="118" t="s">
        <v>42</v>
      </c>
      <c r="D50" s="121" t="s">
        <v>18</v>
      </c>
      <c r="E50" s="122">
        <v>170</v>
      </c>
      <c r="F50" s="122">
        <v>340</v>
      </c>
      <c r="G50" s="8" t="s">
        <v>5</v>
      </c>
      <c r="H50" s="4">
        <v>4</v>
      </c>
      <c r="I50" s="15"/>
      <c r="J50" s="16">
        <f>E50*I50</f>
        <v>0</v>
      </c>
    </row>
    <row r="51" spans="1:10" s="5" customFormat="1" ht="51.75" customHeight="1" x14ac:dyDescent="0.25">
      <c r="A51" s="119"/>
      <c r="B51" s="120"/>
      <c r="C51" s="119"/>
      <c r="D51" s="121"/>
      <c r="E51" s="122"/>
      <c r="F51" s="122"/>
      <c r="G51" s="8" t="s">
        <v>4</v>
      </c>
      <c r="H51" s="4">
        <v>2</v>
      </c>
      <c r="I51" s="15"/>
      <c r="J51" s="16">
        <f>E50*I51</f>
        <v>0</v>
      </c>
    </row>
    <row r="52" spans="1:10" s="5" customFormat="1" ht="51.75" customHeight="1" x14ac:dyDescent="0.25">
      <c r="A52" s="118"/>
      <c r="B52" s="120"/>
      <c r="C52" s="118" t="s">
        <v>133</v>
      </c>
      <c r="D52" s="121" t="s">
        <v>17</v>
      </c>
      <c r="E52" s="122">
        <v>170</v>
      </c>
      <c r="F52" s="122">
        <v>340</v>
      </c>
      <c r="G52" s="8" t="s">
        <v>5</v>
      </c>
      <c r="H52" s="4">
        <v>1</v>
      </c>
      <c r="I52" s="15"/>
      <c r="J52" s="16">
        <f>E52*I52</f>
        <v>0</v>
      </c>
    </row>
    <row r="53" spans="1:10" s="5" customFormat="1" ht="51.75" customHeight="1" x14ac:dyDescent="0.25">
      <c r="A53" s="119"/>
      <c r="B53" s="120"/>
      <c r="C53" s="119"/>
      <c r="D53" s="121"/>
      <c r="E53" s="122"/>
      <c r="F53" s="122"/>
      <c r="G53" s="8" t="s">
        <v>4</v>
      </c>
      <c r="H53" s="4">
        <v>0</v>
      </c>
      <c r="I53" s="15"/>
      <c r="J53" s="16">
        <f>E52*I53</f>
        <v>0</v>
      </c>
    </row>
    <row r="54" spans="1:10" s="5" customFormat="1" ht="51.75" customHeight="1" x14ac:dyDescent="0.25">
      <c r="A54" s="118"/>
      <c r="B54" s="120"/>
      <c r="C54" s="118" t="s">
        <v>134</v>
      </c>
      <c r="D54" s="121" t="s">
        <v>17</v>
      </c>
      <c r="E54" s="122">
        <v>170</v>
      </c>
      <c r="F54" s="122">
        <v>340</v>
      </c>
      <c r="G54" s="30" t="s">
        <v>5</v>
      </c>
      <c r="H54" s="29">
        <v>0</v>
      </c>
      <c r="I54" s="15"/>
      <c r="J54" s="16">
        <f>E54*I54</f>
        <v>0</v>
      </c>
    </row>
    <row r="55" spans="1:10" s="5" customFormat="1" ht="51.75" customHeight="1" x14ac:dyDescent="0.25">
      <c r="A55" s="119"/>
      <c r="B55" s="120"/>
      <c r="C55" s="119"/>
      <c r="D55" s="121"/>
      <c r="E55" s="122"/>
      <c r="F55" s="122"/>
      <c r="G55" s="30" t="s">
        <v>4</v>
      </c>
      <c r="H55" s="29">
        <v>0</v>
      </c>
      <c r="I55" s="15"/>
      <c r="J55" s="16">
        <f>E54*I55</f>
        <v>0</v>
      </c>
    </row>
    <row r="56" spans="1:10" s="5" customFormat="1" ht="18.75" customHeight="1" x14ac:dyDescent="0.25">
      <c r="A56" s="123" t="s">
        <v>59</v>
      </c>
      <c r="B56" s="123"/>
      <c r="C56" s="123"/>
      <c r="D56" s="123"/>
      <c r="E56" s="123"/>
      <c r="F56" s="123"/>
      <c r="G56" s="123"/>
      <c r="H56" s="123"/>
      <c r="I56" s="123"/>
      <c r="J56" s="124"/>
    </row>
    <row r="57" spans="1:10" s="5" customFormat="1" ht="51.75" customHeight="1" x14ac:dyDescent="0.25">
      <c r="A57" s="118"/>
      <c r="B57" s="120"/>
      <c r="C57" s="128" t="s">
        <v>59</v>
      </c>
      <c r="D57" s="121" t="s">
        <v>98</v>
      </c>
      <c r="E57" s="122">
        <v>140</v>
      </c>
      <c r="F57" s="122">
        <v>290</v>
      </c>
      <c r="G57" s="129" t="s">
        <v>95</v>
      </c>
      <c r="H57" s="103">
        <v>4</v>
      </c>
      <c r="I57" s="126"/>
      <c r="J57" s="16">
        <f>E57*I57</f>
        <v>0</v>
      </c>
    </row>
    <row r="58" spans="1:10" s="5" customFormat="1" ht="51.75" customHeight="1" x14ac:dyDescent="0.25">
      <c r="A58" s="119"/>
      <c r="B58" s="120"/>
      <c r="C58" s="114"/>
      <c r="D58" s="121"/>
      <c r="E58" s="122"/>
      <c r="F58" s="122"/>
      <c r="G58" s="130"/>
      <c r="H58" s="105"/>
      <c r="I58" s="127"/>
      <c r="J58" s="16">
        <f>E57*I58</f>
        <v>0</v>
      </c>
    </row>
    <row r="59" spans="1:10" s="5" customFormat="1" ht="19.5" customHeight="1" x14ac:dyDescent="0.25">
      <c r="A59" s="123" t="s">
        <v>67</v>
      </c>
      <c r="B59" s="123"/>
      <c r="C59" s="123"/>
      <c r="D59" s="123"/>
      <c r="E59" s="123"/>
      <c r="F59" s="123"/>
      <c r="G59" s="123"/>
      <c r="H59" s="123"/>
      <c r="I59" s="123"/>
      <c r="J59" s="124"/>
    </row>
    <row r="60" spans="1:10" s="5" customFormat="1" ht="51.75" customHeight="1" x14ac:dyDescent="0.25">
      <c r="A60" s="118"/>
      <c r="B60" s="120"/>
      <c r="C60" s="118" t="s">
        <v>68</v>
      </c>
      <c r="D60" s="121" t="s">
        <v>21</v>
      </c>
      <c r="E60" s="122">
        <v>190</v>
      </c>
      <c r="F60" s="122">
        <v>380</v>
      </c>
      <c r="G60" s="8" t="s">
        <v>5</v>
      </c>
      <c r="H60" s="4">
        <v>0</v>
      </c>
      <c r="I60" s="15"/>
      <c r="J60" s="16">
        <f>E60*I60</f>
        <v>0</v>
      </c>
    </row>
    <row r="61" spans="1:10" s="5" customFormat="1" ht="51.75" customHeight="1" x14ac:dyDescent="0.25">
      <c r="A61" s="119"/>
      <c r="B61" s="120"/>
      <c r="C61" s="119"/>
      <c r="D61" s="121"/>
      <c r="E61" s="122"/>
      <c r="F61" s="122"/>
      <c r="G61" s="8" t="s">
        <v>4</v>
      </c>
      <c r="H61" s="4">
        <v>2</v>
      </c>
      <c r="I61" s="15"/>
      <c r="J61" s="16">
        <f>E60*I61</f>
        <v>0</v>
      </c>
    </row>
    <row r="62" spans="1:10" s="5" customFormat="1" ht="51.75" customHeight="1" x14ac:dyDescent="0.25">
      <c r="A62" s="118"/>
      <c r="B62" s="120"/>
      <c r="C62" s="118" t="s">
        <v>68</v>
      </c>
      <c r="D62" s="121" t="s">
        <v>22</v>
      </c>
      <c r="E62" s="122">
        <v>190</v>
      </c>
      <c r="F62" s="122">
        <v>380</v>
      </c>
      <c r="G62" s="8" t="s">
        <v>5</v>
      </c>
      <c r="H62" s="4">
        <v>1</v>
      </c>
      <c r="I62" s="15"/>
      <c r="J62" s="16">
        <f>E62*I62</f>
        <v>0</v>
      </c>
    </row>
    <row r="63" spans="1:10" s="5" customFormat="1" ht="51.75" customHeight="1" x14ac:dyDescent="0.25">
      <c r="A63" s="119"/>
      <c r="B63" s="120"/>
      <c r="C63" s="119"/>
      <c r="D63" s="121"/>
      <c r="E63" s="122"/>
      <c r="F63" s="122"/>
      <c r="G63" s="8" t="s">
        <v>4</v>
      </c>
      <c r="H63" s="4">
        <v>4</v>
      </c>
      <c r="I63" s="15"/>
      <c r="J63" s="16">
        <f>E62*I63</f>
        <v>0</v>
      </c>
    </row>
    <row r="64" spans="1:10" s="5" customFormat="1" ht="51.75" customHeight="1" x14ac:dyDescent="0.25">
      <c r="A64" s="118"/>
      <c r="B64" s="120"/>
      <c r="C64" s="118" t="s">
        <v>68</v>
      </c>
      <c r="D64" s="121" t="s">
        <v>17</v>
      </c>
      <c r="E64" s="122">
        <v>190</v>
      </c>
      <c r="F64" s="122">
        <v>380</v>
      </c>
      <c r="G64" s="8" t="s">
        <v>5</v>
      </c>
      <c r="H64" s="4">
        <v>0</v>
      </c>
      <c r="I64" s="15"/>
      <c r="J64" s="16">
        <f>E64*I64</f>
        <v>0</v>
      </c>
    </row>
    <row r="65" spans="1:10" s="5" customFormat="1" ht="51.75" customHeight="1" x14ac:dyDescent="0.25">
      <c r="A65" s="119"/>
      <c r="B65" s="120"/>
      <c r="C65" s="119"/>
      <c r="D65" s="121"/>
      <c r="E65" s="122"/>
      <c r="F65" s="122"/>
      <c r="G65" s="8" t="s">
        <v>4</v>
      </c>
      <c r="H65" s="4">
        <v>2</v>
      </c>
      <c r="I65" s="15"/>
      <c r="J65" s="16">
        <f>E64*I65</f>
        <v>0</v>
      </c>
    </row>
    <row r="66" spans="1:10" s="5" customFormat="1" ht="51.75" customHeight="1" x14ac:dyDescent="0.25">
      <c r="A66" s="118"/>
      <c r="B66" s="120"/>
      <c r="C66" s="118" t="s">
        <v>68</v>
      </c>
      <c r="D66" s="121" t="s">
        <v>19</v>
      </c>
      <c r="E66" s="122">
        <v>190</v>
      </c>
      <c r="F66" s="122">
        <v>380</v>
      </c>
      <c r="G66" s="8" t="s">
        <v>5</v>
      </c>
      <c r="H66" s="4">
        <v>3</v>
      </c>
      <c r="I66" s="15"/>
      <c r="J66" s="16">
        <f>E66*I66</f>
        <v>0</v>
      </c>
    </row>
    <row r="67" spans="1:10" s="5" customFormat="1" ht="51.75" customHeight="1" x14ac:dyDescent="0.25">
      <c r="A67" s="119"/>
      <c r="B67" s="120"/>
      <c r="C67" s="119"/>
      <c r="D67" s="121"/>
      <c r="E67" s="122"/>
      <c r="F67" s="122"/>
      <c r="G67" s="8" t="s">
        <v>4</v>
      </c>
      <c r="H67" s="4">
        <v>3</v>
      </c>
      <c r="I67" s="15"/>
      <c r="J67" s="16">
        <f>E66*I67</f>
        <v>0</v>
      </c>
    </row>
    <row r="68" spans="1:10" s="5" customFormat="1" ht="51.75" customHeight="1" x14ac:dyDescent="0.25">
      <c r="A68" s="118"/>
      <c r="B68" s="120"/>
      <c r="C68" s="118" t="s">
        <v>68</v>
      </c>
      <c r="D68" s="121" t="s">
        <v>10</v>
      </c>
      <c r="E68" s="122">
        <v>190</v>
      </c>
      <c r="F68" s="122">
        <v>380</v>
      </c>
      <c r="G68" s="8" t="s">
        <v>5</v>
      </c>
      <c r="H68" s="4">
        <v>3</v>
      </c>
      <c r="I68" s="15"/>
      <c r="J68" s="16">
        <f>E68*I68</f>
        <v>0</v>
      </c>
    </row>
    <row r="69" spans="1:10" s="5" customFormat="1" ht="51.75" customHeight="1" x14ac:dyDescent="0.25">
      <c r="A69" s="119"/>
      <c r="B69" s="120"/>
      <c r="C69" s="119"/>
      <c r="D69" s="121"/>
      <c r="E69" s="122"/>
      <c r="F69" s="122"/>
      <c r="G69" s="8" t="s">
        <v>4</v>
      </c>
      <c r="H69" s="4">
        <v>4</v>
      </c>
      <c r="I69" s="15"/>
      <c r="J69" s="16">
        <f>E68*I69</f>
        <v>0</v>
      </c>
    </row>
    <row r="70" spans="1:10" s="5" customFormat="1" ht="51.75" customHeight="1" x14ac:dyDescent="0.25">
      <c r="A70" s="118"/>
      <c r="B70" s="120"/>
      <c r="C70" s="118" t="s">
        <v>68</v>
      </c>
      <c r="D70" s="121" t="s">
        <v>9</v>
      </c>
      <c r="E70" s="122">
        <v>190</v>
      </c>
      <c r="F70" s="122">
        <v>380</v>
      </c>
      <c r="G70" s="8" t="s">
        <v>5</v>
      </c>
      <c r="H70" s="4">
        <v>7</v>
      </c>
      <c r="I70" s="15"/>
      <c r="J70" s="16">
        <f>E70*I70</f>
        <v>0</v>
      </c>
    </row>
    <row r="71" spans="1:10" s="5" customFormat="1" ht="51.75" customHeight="1" x14ac:dyDescent="0.25">
      <c r="A71" s="119"/>
      <c r="B71" s="120"/>
      <c r="C71" s="119"/>
      <c r="D71" s="121"/>
      <c r="E71" s="122"/>
      <c r="F71" s="122"/>
      <c r="G71" s="8" t="s">
        <v>4</v>
      </c>
      <c r="H71" s="4">
        <v>2</v>
      </c>
      <c r="I71" s="15"/>
      <c r="J71" s="16">
        <f>E70*I71</f>
        <v>0</v>
      </c>
    </row>
    <row r="72" spans="1:10" s="5" customFormat="1" ht="51.75" customHeight="1" x14ac:dyDescent="0.25">
      <c r="A72" s="118"/>
      <c r="B72" s="120"/>
      <c r="C72" s="118" t="s">
        <v>68</v>
      </c>
      <c r="D72" s="121" t="s">
        <v>20</v>
      </c>
      <c r="E72" s="122">
        <v>190</v>
      </c>
      <c r="F72" s="122">
        <v>380</v>
      </c>
      <c r="G72" s="8" t="s">
        <v>5</v>
      </c>
      <c r="H72" s="4">
        <v>2</v>
      </c>
      <c r="I72" s="15"/>
      <c r="J72" s="16">
        <f>E72*I72</f>
        <v>0</v>
      </c>
    </row>
    <row r="73" spans="1:10" s="5" customFormat="1" ht="51.75" customHeight="1" x14ac:dyDescent="0.25">
      <c r="A73" s="119"/>
      <c r="B73" s="120"/>
      <c r="C73" s="119"/>
      <c r="D73" s="121"/>
      <c r="E73" s="122"/>
      <c r="F73" s="122"/>
      <c r="G73" s="8" t="s">
        <v>4</v>
      </c>
      <c r="H73" s="4">
        <v>5</v>
      </c>
      <c r="I73" s="15"/>
      <c r="J73" s="16">
        <f>E72*I73</f>
        <v>0</v>
      </c>
    </row>
    <row r="74" spans="1:10" s="5" customFormat="1" ht="51.75" customHeight="1" x14ac:dyDescent="0.25">
      <c r="A74" s="118"/>
      <c r="B74" s="120"/>
      <c r="C74" s="118" t="s">
        <v>68</v>
      </c>
      <c r="D74" s="121" t="s">
        <v>11</v>
      </c>
      <c r="E74" s="122">
        <v>190</v>
      </c>
      <c r="F74" s="122">
        <v>380</v>
      </c>
      <c r="G74" s="8" t="s">
        <v>5</v>
      </c>
      <c r="H74" s="4">
        <v>2</v>
      </c>
      <c r="I74" s="15"/>
      <c r="J74" s="16">
        <f>E74*I74</f>
        <v>0</v>
      </c>
    </row>
    <row r="75" spans="1:10" s="5" customFormat="1" ht="51.75" customHeight="1" x14ac:dyDescent="0.25">
      <c r="A75" s="119"/>
      <c r="B75" s="120"/>
      <c r="C75" s="119"/>
      <c r="D75" s="121"/>
      <c r="E75" s="122"/>
      <c r="F75" s="122"/>
      <c r="G75" s="8" t="s">
        <v>4</v>
      </c>
      <c r="H75" s="4">
        <v>5</v>
      </c>
      <c r="I75" s="15"/>
      <c r="J75" s="16">
        <f>E74*I75</f>
        <v>0</v>
      </c>
    </row>
    <row r="76" spans="1:10" s="5" customFormat="1" ht="51.75" customHeight="1" x14ac:dyDescent="0.25">
      <c r="A76" s="118"/>
      <c r="B76" s="120"/>
      <c r="C76" s="118" t="s">
        <v>68</v>
      </c>
      <c r="D76" s="121" t="s">
        <v>8</v>
      </c>
      <c r="E76" s="122">
        <v>190</v>
      </c>
      <c r="F76" s="122">
        <v>380</v>
      </c>
      <c r="G76" s="35" t="s">
        <v>5</v>
      </c>
      <c r="H76" s="36">
        <v>2</v>
      </c>
      <c r="I76" s="15"/>
      <c r="J76" s="16">
        <f>E76*I76</f>
        <v>0</v>
      </c>
    </row>
    <row r="77" spans="1:10" s="5" customFormat="1" ht="51.75" customHeight="1" x14ac:dyDescent="0.25">
      <c r="A77" s="119"/>
      <c r="B77" s="120"/>
      <c r="C77" s="119"/>
      <c r="D77" s="121"/>
      <c r="E77" s="122"/>
      <c r="F77" s="122"/>
      <c r="G77" s="35" t="s">
        <v>4</v>
      </c>
      <c r="H77" s="36">
        <v>0</v>
      </c>
      <c r="I77" s="15"/>
      <c r="J77" s="16">
        <f>E76*I77</f>
        <v>0</v>
      </c>
    </row>
    <row r="78" spans="1:10" s="5" customFormat="1" ht="51.75" customHeight="1" x14ac:dyDescent="0.25">
      <c r="A78" s="118"/>
      <c r="B78" s="120"/>
      <c r="C78" s="118" t="s">
        <v>68</v>
      </c>
      <c r="D78" s="121" t="s">
        <v>18</v>
      </c>
      <c r="E78" s="122">
        <v>190</v>
      </c>
      <c r="F78" s="122">
        <v>380</v>
      </c>
      <c r="G78" s="8" t="s">
        <v>5</v>
      </c>
      <c r="H78" s="4">
        <v>0</v>
      </c>
      <c r="I78" s="15"/>
      <c r="J78" s="16">
        <f>E78*I78</f>
        <v>0</v>
      </c>
    </row>
    <row r="79" spans="1:10" s="5" customFormat="1" ht="51.75" customHeight="1" x14ac:dyDescent="0.25">
      <c r="A79" s="119"/>
      <c r="B79" s="120"/>
      <c r="C79" s="119"/>
      <c r="D79" s="121"/>
      <c r="E79" s="122"/>
      <c r="F79" s="122"/>
      <c r="G79" s="8" t="s">
        <v>4</v>
      </c>
      <c r="H79" s="4">
        <v>0</v>
      </c>
      <c r="I79" s="15"/>
      <c r="J79" s="16">
        <f>E78*I79</f>
        <v>0</v>
      </c>
    </row>
    <row r="80" spans="1:10" s="5" customFormat="1" x14ac:dyDescent="0.25">
      <c r="A80" s="123" t="s">
        <v>69</v>
      </c>
      <c r="B80" s="123"/>
      <c r="C80" s="123"/>
      <c r="D80" s="123"/>
      <c r="E80" s="123"/>
      <c r="F80" s="123"/>
      <c r="G80" s="123"/>
      <c r="H80" s="123"/>
      <c r="I80" s="123"/>
      <c r="J80" s="124"/>
    </row>
    <row r="81" spans="1:10" s="5" customFormat="1" ht="51.75" customHeight="1" x14ac:dyDescent="0.25">
      <c r="A81" s="118"/>
      <c r="B81" s="120"/>
      <c r="C81" s="118" t="s">
        <v>69</v>
      </c>
      <c r="D81" s="121" t="s">
        <v>17</v>
      </c>
      <c r="E81" s="125">
        <v>200</v>
      </c>
      <c r="F81" s="122">
        <v>400</v>
      </c>
      <c r="G81" s="8" t="s">
        <v>5</v>
      </c>
      <c r="H81" s="4">
        <v>0</v>
      </c>
      <c r="I81" s="15"/>
      <c r="J81" s="16">
        <f>E81*I81</f>
        <v>0</v>
      </c>
    </row>
    <row r="82" spans="1:10" s="5" customFormat="1" ht="51.75" customHeight="1" x14ac:dyDescent="0.25">
      <c r="A82" s="119"/>
      <c r="B82" s="120"/>
      <c r="C82" s="119"/>
      <c r="D82" s="121"/>
      <c r="E82" s="125"/>
      <c r="F82" s="122"/>
      <c r="G82" s="8" t="s">
        <v>4</v>
      </c>
      <c r="H82" s="4">
        <v>0</v>
      </c>
      <c r="I82" s="15"/>
      <c r="J82" s="16">
        <f>E81*I82</f>
        <v>0</v>
      </c>
    </row>
    <row r="83" spans="1:10" s="5" customFormat="1" ht="51.75" customHeight="1" x14ac:dyDescent="0.25">
      <c r="A83" s="118"/>
      <c r="B83" s="120"/>
      <c r="C83" s="118" t="s">
        <v>69</v>
      </c>
      <c r="D83" s="121" t="s">
        <v>9</v>
      </c>
      <c r="E83" s="125">
        <v>200</v>
      </c>
      <c r="F83" s="122">
        <v>400</v>
      </c>
      <c r="G83" s="8" t="s">
        <v>5</v>
      </c>
      <c r="H83" s="4">
        <v>4</v>
      </c>
      <c r="I83" s="15"/>
      <c r="J83" s="16">
        <f>E83*I83</f>
        <v>0</v>
      </c>
    </row>
    <row r="84" spans="1:10" s="5" customFormat="1" ht="51.75" customHeight="1" x14ac:dyDescent="0.25">
      <c r="A84" s="119"/>
      <c r="B84" s="120"/>
      <c r="C84" s="119"/>
      <c r="D84" s="121"/>
      <c r="E84" s="125"/>
      <c r="F84" s="122"/>
      <c r="G84" s="8" t="s">
        <v>4</v>
      </c>
      <c r="H84" s="4">
        <v>0</v>
      </c>
      <c r="I84" s="15"/>
      <c r="J84" s="16">
        <f>E83*I84</f>
        <v>0</v>
      </c>
    </row>
    <row r="85" spans="1:10" s="5" customFormat="1" ht="51.75" customHeight="1" x14ac:dyDescent="0.25">
      <c r="A85" s="118"/>
      <c r="B85" s="120"/>
      <c r="C85" s="118" t="s">
        <v>69</v>
      </c>
      <c r="D85" s="121" t="s">
        <v>19</v>
      </c>
      <c r="E85" s="125">
        <v>200</v>
      </c>
      <c r="F85" s="122">
        <v>400</v>
      </c>
      <c r="G85" s="8" t="s">
        <v>5</v>
      </c>
      <c r="H85" s="4">
        <v>1</v>
      </c>
      <c r="I85" s="15"/>
      <c r="J85" s="16">
        <f>E85*I85</f>
        <v>0</v>
      </c>
    </row>
    <row r="86" spans="1:10" s="5" customFormat="1" ht="51.75" customHeight="1" x14ac:dyDescent="0.25">
      <c r="A86" s="119"/>
      <c r="B86" s="120"/>
      <c r="C86" s="119"/>
      <c r="D86" s="121"/>
      <c r="E86" s="125"/>
      <c r="F86" s="122"/>
      <c r="G86" s="8" t="s">
        <v>4</v>
      </c>
      <c r="H86" s="4">
        <v>0</v>
      </c>
      <c r="I86" s="15"/>
      <c r="J86" s="16">
        <f>E85*I86</f>
        <v>0</v>
      </c>
    </row>
    <row r="87" spans="1:10" s="5" customFormat="1" ht="51.75" customHeight="1" x14ac:dyDescent="0.25">
      <c r="A87" s="118"/>
      <c r="B87" s="120"/>
      <c r="C87" s="118" t="s">
        <v>69</v>
      </c>
      <c r="D87" s="121" t="s">
        <v>23</v>
      </c>
      <c r="E87" s="125">
        <v>200</v>
      </c>
      <c r="F87" s="122">
        <v>400</v>
      </c>
      <c r="G87" s="8" t="s">
        <v>5</v>
      </c>
      <c r="H87" s="4">
        <v>0</v>
      </c>
      <c r="I87" s="15"/>
      <c r="J87" s="16">
        <f>E87*I87</f>
        <v>0</v>
      </c>
    </row>
    <row r="88" spans="1:10" s="5" customFormat="1" ht="51.75" customHeight="1" x14ac:dyDescent="0.25">
      <c r="A88" s="119"/>
      <c r="B88" s="120"/>
      <c r="C88" s="119"/>
      <c r="D88" s="121"/>
      <c r="E88" s="125"/>
      <c r="F88" s="122"/>
      <c r="G88" s="8" t="s">
        <v>4</v>
      </c>
      <c r="H88" s="4">
        <v>0</v>
      </c>
      <c r="I88" s="15"/>
      <c r="J88" s="16">
        <f>E87*I88</f>
        <v>0</v>
      </c>
    </row>
    <row r="89" spans="1:10" s="5" customFormat="1" ht="51.75" customHeight="1" x14ac:dyDescent="0.25">
      <c r="A89" s="118"/>
      <c r="B89" s="120"/>
      <c r="C89" s="118" t="s">
        <v>69</v>
      </c>
      <c r="D89" s="121" t="s">
        <v>22</v>
      </c>
      <c r="E89" s="125">
        <v>200</v>
      </c>
      <c r="F89" s="122">
        <v>400</v>
      </c>
      <c r="G89" s="8" t="s">
        <v>5</v>
      </c>
      <c r="H89" s="4">
        <v>0</v>
      </c>
      <c r="I89" s="15"/>
      <c r="J89" s="16">
        <f>E89*I89</f>
        <v>0</v>
      </c>
    </row>
    <row r="90" spans="1:10" s="5" customFormat="1" ht="51.75" customHeight="1" x14ac:dyDescent="0.25">
      <c r="A90" s="119"/>
      <c r="B90" s="120"/>
      <c r="C90" s="119"/>
      <c r="D90" s="121"/>
      <c r="E90" s="125"/>
      <c r="F90" s="122"/>
      <c r="G90" s="8" t="s">
        <v>4</v>
      </c>
      <c r="H90" s="4">
        <v>0</v>
      </c>
      <c r="I90" s="15"/>
      <c r="J90" s="16">
        <f>E89*I90</f>
        <v>0</v>
      </c>
    </row>
    <row r="91" spans="1:10" s="5" customFormat="1" ht="51.75" customHeight="1" x14ac:dyDescent="0.25">
      <c r="A91" s="118"/>
      <c r="B91" s="120"/>
      <c r="C91" s="118" t="s">
        <v>69</v>
      </c>
      <c r="D91" s="121" t="s">
        <v>70</v>
      </c>
      <c r="E91" s="125">
        <v>200</v>
      </c>
      <c r="F91" s="122">
        <v>400</v>
      </c>
      <c r="G91" s="8" t="s">
        <v>5</v>
      </c>
      <c r="H91" s="4">
        <v>2</v>
      </c>
      <c r="I91" s="15"/>
      <c r="J91" s="16">
        <f>E91*I91</f>
        <v>0</v>
      </c>
    </row>
    <row r="92" spans="1:10" s="5" customFormat="1" ht="51.75" customHeight="1" x14ac:dyDescent="0.25">
      <c r="A92" s="119"/>
      <c r="B92" s="120"/>
      <c r="C92" s="119"/>
      <c r="D92" s="121"/>
      <c r="E92" s="125"/>
      <c r="F92" s="122"/>
      <c r="G92" s="8" t="s">
        <v>4</v>
      </c>
      <c r="H92" s="4">
        <v>0</v>
      </c>
      <c r="I92" s="15"/>
      <c r="J92" s="16">
        <f>E91*I92</f>
        <v>0</v>
      </c>
    </row>
    <row r="93" spans="1:10" s="5" customFormat="1" ht="51.75" customHeight="1" x14ac:dyDescent="0.25">
      <c r="A93" s="118"/>
      <c r="B93" s="120"/>
      <c r="C93" s="118" t="s">
        <v>69</v>
      </c>
      <c r="D93" s="121" t="s">
        <v>11</v>
      </c>
      <c r="E93" s="125">
        <v>200</v>
      </c>
      <c r="F93" s="122">
        <v>400</v>
      </c>
      <c r="G93" s="8" t="s">
        <v>5</v>
      </c>
      <c r="H93" s="4">
        <v>1</v>
      </c>
      <c r="I93" s="15"/>
      <c r="J93" s="16">
        <f>E93*I93</f>
        <v>0</v>
      </c>
    </row>
    <row r="94" spans="1:10" s="5" customFormat="1" ht="51.75" customHeight="1" x14ac:dyDescent="0.25">
      <c r="A94" s="119"/>
      <c r="B94" s="120"/>
      <c r="C94" s="119"/>
      <c r="D94" s="121"/>
      <c r="E94" s="125"/>
      <c r="F94" s="122"/>
      <c r="G94" s="8" t="s">
        <v>4</v>
      </c>
      <c r="H94" s="4">
        <v>0</v>
      </c>
      <c r="I94" s="15"/>
      <c r="J94" s="16">
        <f>E93*I94</f>
        <v>0</v>
      </c>
    </row>
    <row r="95" spans="1:10" s="5" customFormat="1" ht="51.75" customHeight="1" x14ac:dyDescent="0.25">
      <c r="A95" s="118"/>
      <c r="B95" s="120"/>
      <c r="C95" s="118" t="s">
        <v>69</v>
      </c>
      <c r="D95" s="121" t="s">
        <v>127</v>
      </c>
      <c r="E95" s="125">
        <v>200</v>
      </c>
      <c r="F95" s="122">
        <v>400</v>
      </c>
      <c r="G95" s="8" t="s">
        <v>5</v>
      </c>
      <c r="H95" s="4">
        <v>4</v>
      </c>
      <c r="I95" s="15"/>
      <c r="J95" s="16">
        <f>E95*I95</f>
        <v>0</v>
      </c>
    </row>
    <row r="96" spans="1:10" s="5" customFormat="1" ht="51.75" customHeight="1" x14ac:dyDescent="0.25">
      <c r="A96" s="119"/>
      <c r="B96" s="120"/>
      <c r="C96" s="119"/>
      <c r="D96" s="121"/>
      <c r="E96" s="125"/>
      <c r="F96" s="122"/>
      <c r="G96" s="8" t="s">
        <v>4</v>
      </c>
      <c r="H96" s="4">
        <v>0</v>
      </c>
      <c r="I96" s="15"/>
      <c r="J96" s="16">
        <f>E95*I96</f>
        <v>0</v>
      </c>
    </row>
    <row r="97" spans="1:10" s="5" customFormat="1" ht="51.75" customHeight="1" x14ac:dyDescent="0.25">
      <c r="A97" s="118"/>
      <c r="B97" s="120"/>
      <c r="C97" s="118" t="s">
        <v>69</v>
      </c>
      <c r="D97" s="121" t="s">
        <v>128</v>
      </c>
      <c r="E97" s="125">
        <v>200</v>
      </c>
      <c r="F97" s="122">
        <v>400</v>
      </c>
      <c r="G97" s="8" t="s">
        <v>5</v>
      </c>
      <c r="H97" s="4">
        <v>3</v>
      </c>
      <c r="I97" s="15"/>
      <c r="J97" s="16">
        <f>E97*I97</f>
        <v>0</v>
      </c>
    </row>
    <row r="98" spans="1:10" s="5" customFormat="1" ht="51.75" customHeight="1" x14ac:dyDescent="0.25">
      <c r="A98" s="119"/>
      <c r="B98" s="120"/>
      <c r="C98" s="119"/>
      <c r="D98" s="121"/>
      <c r="E98" s="125"/>
      <c r="F98" s="122"/>
      <c r="G98" s="8" t="s">
        <v>4</v>
      </c>
      <c r="H98" s="4">
        <v>0</v>
      </c>
      <c r="I98" s="15"/>
      <c r="J98" s="16">
        <f>E97*I98</f>
        <v>0</v>
      </c>
    </row>
    <row r="99" spans="1:10" s="5" customFormat="1" ht="51.75" customHeight="1" x14ac:dyDescent="0.25">
      <c r="A99" s="118"/>
      <c r="B99" s="120"/>
      <c r="C99" s="118" t="s">
        <v>69</v>
      </c>
      <c r="D99" s="121" t="s">
        <v>129</v>
      </c>
      <c r="E99" s="125">
        <v>200</v>
      </c>
      <c r="F99" s="122">
        <v>400</v>
      </c>
      <c r="G99" s="8" t="s">
        <v>5</v>
      </c>
      <c r="H99" s="4">
        <v>1</v>
      </c>
      <c r="I99" s="15"/>
      <c r="J99" s="16">
        <f>E99*I99</f>
        <v>0</v>
      </c>
    </row>
    <row r="100" spans="1:10" s="5" customFormat="1" ht="51.75" customHeight="1" x14ac:dyDescent="0.25">
      <c r="A100" s="119"/>
      <c r="B100" s="120"/>
      <c r="C100" s="119"/>
      <c r="D100" s="121"/>
      <c r="E100" s="125"/>
      <c r="F100" s="122"/>
      <c r="G100" s="8" t="s">
        <v>4</v>
      </c>
      <c r="H100" s="4">
        <v>0</v>
      </c>
      <c r="I100" s="15"/>
      <c r="J100" s="16">
        <f>E99*I100</f>
        <v>0</v>
      </c>
    </row>
    <row r="101" spans="1:10" s="5" customFormat="1" ht="51.75" customHeight="1" x14ac:dyDescent="0.25">
      <c r="A101" s="118"/>
      <c r="B101" s="120"/>
      <c r="C101" s="118" t="s">
        <v>69</v>
      </c>
      <c r="D101" s="121" t="s">
        <v>130</v>
      </c>
      <c r="E101" s="125">
        <v>200</v>
      </c>
      <c r="F101" s="122">
        <v>400</v>
      </c>
      <c r="G101" s="8" t="s">
        <v>5</v>
      </c>
      <c r="H101" s="4">
        <v>1</v>
      </c>
      <c r="I101" s="15"/>
      <c r="J101" s="16">
        <f>E101*I101</f>
        <v>0</v>
      </c>
    </row>
    <row r="102" spans="1:10" s="5" customFormat="1" ht="51.75" customHeight="1" x14ac:dyDescent="0.25">
      <c r="A102" s="119"/>
      <c r="B102" s="120"/>
      <c r="C102" s="119"/>
      <c r="D102" s="121"/>
      <c r="E102" s="125"/>
      <c r="F102" s="122"/>
      <c r="G102" s="8" t="s">
        <v>4</v>
      </c>
      <c r="H102" s="4">
        <v>0</v>
      </c>
      <c r="I102" s="15"/>
      <c r="J102" s="16">
        <f>E101*I102</f>
        <v>0</v>
      </c>
    </row>
    <row r="103" spans="1:10" x14ac:dyDescent="0.25">
      <c r="A103" s="123" t="s">
        <v>89</v>
      </c>
      <c r="B103" s="123"/>
      <c r="C103" s="123"/>
      <c r="D103" s="123"/>
      <c r="E103" s="123"/>
      <c r="F103" s="123"/>
      <c r="G103" s="123"/>
      <c r="H103" s="123"/>
      <c r="I103" s="123"/>
      <c r="J103" s="124"/>
    </row>
    <row r="104" spans="1:10" s="5" customFormat="1" ht="34.5" customHeight="1" x14ac:dyDescent="0.25">
      <c r="A104" s="118"/>
      <c r="B104" s="120"/>
      <c r="C104" s="118" t="s">
        <v>89</v>
      </c>
      <c r="D104" s="121" t="s">
        <v>13</v>
      </c>
      <c r="E104" s="122">
        <v>200</v>
      </c>
      <c r="F104" s="122">
        <v>400</v>
      </c>
      <c r="G104" s="8" t="s">
        <v>5</v>
      </c>
      <c r="H104" s="4">
        <v>0</v>
      </c>
      <c r="I104" s="15"/>
      <c r="J104" s="16">
        <f>E104*I104</f>
        <v>0</v>
      </c>
    </row>
    <row r="105" spans="1:10" s="5" customFormat="1" ht="34.5" customHeight="1" x14ac:dyDescent="0.25">
      <c r="A105" s="118"/>
      <c r="B105" s="120"/>
      <c r="C105" s="118"/>
      <c r="D105" s="121"/>
      <c r="E105" s="122"/>
      <c r="F105" s="122"/>
      <c r="G105" s="73" t="s">
        <v>4</v>
      </c>
      <c r="H105" s="71">
        <v>0</v>
      </c>
      <c r="I105" s="15"/>
      <c r="J105" s="16">
        <f>E104*I105</f>
        <v>0</v>
      </c>
    </row>
    <row r="106" spans="1:10" s="5" customFormat="1" ht="34.5" customHeight="1" x14ac:dyDescent="0.25">
      <c r="A106" s="119"/>
      <c r="B106" s="120"/>
      <c r="C106" s="119"/>
      <c r="D106" s="121"/>
      <c r="E106" s="122"/>
      <c r="F106" s="122"/>
      <c r="G106" s="8" t="s">
        <v>47</v>
      </c>
      <c r="H106" s="4">
        <v>4</v>
      </c>
      <c r="I106" s="15"/>
      <c r="J106" s="16">
        <f>E104*I106</f>
        <v>0</v>
      </c>
    </row>
    <row r="107" spans="1:10" s="5" customFormat="1" ht="32.25" customHeight="1" x14ac:dyDescent="0.25">
      <c r="A107" s="118"/>
      <c r="B107" s="120"/>
      <c r="C107" s="118" t="s">
        <v>89</v>
      </c>
      <c r="D107" s="121" t="s">
        <v>18</v>
      </c>
      <c r="E107" s="122">
        <v>200</v>
      </c>
      <c r="F107" s="122">
        <v>400</v>
      </c>
      <c r="G107" s="8" t="s">
        <v>5</v>
      </c>
      <c r="H107" s="4">
        <v>1</v>
      </c>
      <c r="I107" s="15"/>
      <c r="J107" s="16">
        <f>E107*I107</f>
        <v>0</v>
      </c>
    </row>
    <row r="108" spans="1:10" s="5" customFormat="1" ht="32.25" customHeight="1" x14ac:dyDescent="0.25">
      <c r="A108" s="118"/>
      <c r="B108" s="120"/>
      <c r="C108" s="118"/>
      <c r="D108" s="121"/>
      <c r="E108" s="122"/>
      <c r="F108" s="122"/>
      <c r="G108" s="73" t="s">
        <v>4</v>
      </c>
      <c r="H108" s="71">
        <v>8</v>
      </c>
      <c r="I108" s="15"/>
      <c r="J108" s="16">
        <f>E107*I108</f>
        <v>0</v>
      </c>
    </row>
    <row r="109" spans="1:10" s="5" customFormat="1" ht="32.25" customHeight="1" x14ac:dyDescent="0.25">
      <c r="A109" s="119"/>
      <c r="B109" s="120"/>
      <c r="C109" s="119"/>
      <c r="D109" s="121"/>
      <c r="E109" s="122"/>
      <c r="F109" s="122"/>
      <c r="G109" s="8" t="s">
        <v>47</v>
      </c>
      <c r="H109" s="4">
        <v>2</v>
      </c>
      <c r="I109" s="15"/>
      <c r="J109" s="16">
        <f>E107*I109</f>
        <v>0</v>
      </c>
    </row>
    <row r="110" spans="1:10" s="5" customFormat="1" ht="33.75" customHeight="1" x14ac:dyDescent="0.25">
      <c r="A110" s="118"/>
      <c r="B110" s="120"/>
      <c r="C110" s="118" t="s">
        <v>89</v>
      </c>
      <c r="D110" s="121" t="s">
        <v>24</v>
      </c>
      <c r="E110" s="122">
        <v>200</v>
      </c>
      <c r="F110" s="122">
        <v>400</v>
      </c>
      <c r="G110" s="73" t="s">
        <v>5</v>
      </c>
      <c r="H110" s="71">
        <v>0</v>
      </c>
      <c r="I110" s="15"/>
      <c r="J110" s="16">
        <f>E110*I110</f>
        <v>0</v>
      </c>
    </row>
    <row r="111" spans="1:10" s="5" customFormat="1" ht="33.75" customHeight="1" x14ac:dyDescent="0.25">
      <c r="A111" s="118"/>
      <c r="B111" s="120"/>
      <c r="C111" s="118"/>
      <c r="D111" s="121"/>
      <c r="E111" s="122"/>
      <c r="F111" s="122"/>
      <c r="G111" s="73" t="s">
        <v>4</v>
      </c>
      <c r="H111" s="71">
        <v>4</v>
      </c>
      <c r="I111" s="15"/>
      <c r="J111" s="16">
        <f>E110*I111</f>
        <v>0</v>
      </c>
    </row>
    <row r="112" spans="1:10" s="5" customFormat="1" ht="33.75" customHeight="1" x14ac:dyDescent="0.25">
      <c r="A112" s="119"/>
      <c r="B112" s="120"/>
      <c r="C112" s="119"/>
      <c r="D112" s="121"/>
      <c r="E112" s="122"/>
      <c r="F112" s="122"/>
      <c r="G112" s="73" t="s">
        <v>47</v>
      </c>
      <c r="H112" s="71">
        <v>5</v>
      </c>
      <c r="I112" s="15"/>
      <c r="J112" s="16">
        <f>E110*I112</f>
        <v>0</v>
      </c>
    </row>
    <row r="113" spans="1:10" s="5" customFormat="1" ht="31.5" customHeight="1" x14ac:dyDescent="0.25">
      <c r="A113" s="118"/>
      <c r="B113" s="120"/>
      <c r="C113" s="118" t="s">
        <v>89</v>
      </c>
      <c r="D113" s="121" t="s">
        <v>11</v>
      </c>
      <c r="E113" s="122">
        <v>200</v>
      </c>
      <c r="F113" s="122">
        <v>400</v>
      </c>
      <c r="G113" s="8" t="s">
        <v>5</v>
      </c>
      <c r="H113" s="4">
        <v>0</v>
      </c>
      <c r="I113" s="15"/>
      <c r="J113" s="16">
        <f>E113*I113</f>
        <v>0</v>
      </c>
    </row>
    <row r="114" spans="1:10" s="5" customFormat="1" ht="31.5" customHeight="1" x14ac:dyDescent="0.25">
      <c r="A114" s="118"/>
      <c r="B114" s="120"/>
      <c r="C114" s="118"/>
      <c r="D114" s="121"/>
      <c r="E114" s="122"/>
      <c r="F114" s="122"/>
      <c r="G114" s="73" t="s">
        <v>4</v>
      </c>
      <c r="H114" s="71">
        <v>4</v>
      </c>
      <c r="I114" s="15"/>
      <c r="J114" s="16">
        <f>E113*I114</f>
        <v>0</v>
      </c>
    </row>
    <row r="115" spans="1:10" s="5" customFormat="1" ht="31.5" customHeight="1" x14ac:dyDescent="0.25">
      <c r="A115" s="119"/>
      <c r="B115" s="120"/>
      <c r="C115" s="119"/>
      <c r="D115" s="121"/>
      <c r="E115" s="122"/>
      <c r="F115" s="122"/>
      <c r="G115" s="8" t="s">
        <v>47</v>
      </c>
      <c r="H115" s="4">
        <v>2</v>
      </c>
      <c r="I115" s="15"/>
      <c r="J115" s="16">
        <f>E113*I115</f>
        <v>0</v>
      </c>
    </row>
    <row r="116" spans="1:10" s="5" customFormat="1" ht="51.75" customHeight="1" x14ac:dyDescent="0.25">
      <c r="A116" s="118"/>
      <c r="B116" s="120"/>
      <c r="C116" s="118" t="s">
        <v>89</v>
      </c>
      <c r="D116" s="121" t="s">
        <v>21</v>
      </c>
      <c r="E116" s="122">
        <v>200</v>
      </c>
      <c r="F116" s="122">
        <v>400</v>
      </c>
      <c r="G116" s="8" t="s">
        <v>5</v>
      </c>
      <c r="H116" s="4">
        <v>2</v>
      </c>
      <c r="I116" s="15"/>
      <c r="J116" s="16">
        <f>E116*I116</f>
        <v>0</v>
      </c>
    </row>
    <row r="117" spans="1:10" s="5" customFormat="1" ht="51.75" customHeight="1" x14ac:dyDescent="0.25">
      <c r="A117" s="119"/>
      <c r="B117" s="120"/>
      <c r="C117" s="119"/>
      <c r="D117" s="121"/>
      <c r="E117" s="122"/>
      <c r="F117" s="122"/>
      <c r="G117" s="8" t="s">
        <v>4</v>
      </c>
      <c r="H117" s="4">
        <v>3</v>
      </c>
      <c r="I117" s="15"/>
      <c r="J117" s="16">
        <f>E116*I117</f>
        <v>0</v>
      </c>
    </row>
    <row r="118" spans="1:10" s="5" customFormat="1" ht="51.75" customHeight="1" x14ac:dyDescent="0.25">
      <c r="A118" s="118"/>
      <c r="B118" s="120"/>
      <c r="C118" s="118" t="s">
        <v>89</v>
      </c>
      <c r="D118" s="121" t="s">
        <v>22</v>
      </c>
      <c r="E118" s="122">
        <v>200</v>
      </c>
      <c r="F118" s="122">
        <v>400</v>
      </c>
      <c r="G118" s="8" t="s">
        <v>5</v>
      </c>
      <c r="H118" s="4">
        <v>0</v>
      </c>
      <c r="I118" s="15"/>
      <c r="J118" s="16">
        <f>E118*I118</f>
        <v>0</v>
      </c>
    </row>
    <row r="119" spans="1:10" s="5" customFormat="1" ht="51.75" customHeight="1" x14ac:dyDescent="0.25">
      <c r="A119" s="119"/>
      <c r="B119" s="120"/>
      <c r="C119" s="119"/>
      <c r="D119" s="121"/>
      <c r="E119" s="122"/>
      <c r="F119" s="122"/>
      <c r="G119" s="8" t="s">
        <v>4</v>
      </c>
      <c r="H119" s="4">
        <v>0</v>
      </c>
      <c r="I119" s="15"/>
      <c r="J119" s="16">
        <f>E118*I119</f>
        <v>0</v>
      </c>
    </row>
    <row r="120" spans="1:10" s="5" customFormat="1" ht="51.75" customHeight="1" x14ac:dyDescent="0.25">
      <c r="A120" s="118"/>
      <c r="B120" s="120"/>
      <c r="C120" s="118" t="s">
        <v>89</v>
      </c>
      <c r="D120" s="121" t="s">
        <v>23</v>
      </c>
      <c r="E120" s="122">
        <v>200</v>
      </c>
      <c r="F120" s="122">
        <v>400</v>
      </c>
      <c r="G120" s="8" t="s">
        <v>5</v>
      </c>
      <c r="H120" s="4">
        <v>0</v>
      </c>
      <c r="I120" s="15"/>
      <c r="J120" s="16">
        <f>E120*I120</f>
        <v>0</v>
      </c>
    </row>
    <row r="121" spans="1:10" s="5" customFormat="1" ht="51.75" customHeight="1" x14ac:dyDescent="0.25">
      <c r="A121" s="119"/>
      <c r="B121" s="120"/>
      <c r="C121" s="119"/>
      <c r="D121" s="121"/>
      <c r="E121" s="122"/>
      <c r="F121" s="122"/>
      <c r="G121" s="8" t="s">
        <v>4</v>
      </c>
      <c r="H121" s="4">
        <v>0</v>
      </c>
      <c r="I121" s="15"/>
      <c r="J121" s="16">
        <f>E120*I121</f>
        <v>0</v>
      </c>
    </row>
    <row r="122" spans="1:10" s="5" customFormat="1" ht="51.75" customHeight="1" x14ac:dyDescent="0.25">
      <c r="A122" s="118"/>
      <c r="B122" s="120"/>
      <c r="C122" s="118" t="s">
        <v>89</v>
      </c>
      <c r="D122" s="121" t="s">
        <v>10</v>
      </c>
      <c r="E122" s="122">
        <v>200</v>
      </c>
      <c r="F122" s="122">
        <v>400</v>
      </c>
      <c r="G122" s="8" t="s">
        <v>5</v>
      </c>
      <c r="H122" s="4">
        <v>0</v>
      </c>
      <c r="I122" s="15"/>
      <c r="J122" s="16">
        <f>E122*I122</f>
        <v>0</v>
      </c>
    </row>
    <row r="123" spans="1:10" s="5" customFormat="1" ht="51.75" customHeight="1" x14ac:dyDescent="0.25">
      <c r="A123" s="119"/>
      <c r="B123" s="120"/>
      <c r="C123" s="119"/>
      <c r="D123" s="121"/>
      <c r="E123" s="122"/>
      <c r="F123" s="122"/>
      <c r="G123" s="8" t="s">
        <v>4</v>
      </c>
      <c r="H123" s="4">
        <v>7</v>
      </c>
      <c r="I123" s="15"/>
      <c r="J123" s="16">
        <f>E122*I123</f>
        <v>0</v>
      </c>
    </row>
    <row r="124" spans="1:10" s="5" customFormat="1" ht="51.75" customHeight="1" x14ac:dyDescent="0.25">
      <c r="A124" s="118"/>
      <c r="B124" s="120"/>
      <c r="C124" s="118" t="s">
        <v>89</v>
      </c>
      <c r="D124" s="121" t="s">
        <v>19</v>
      </c>
      <c r="E124" s="122">
        <v>200</v>
      </c>
      <c r="F124" s="122">
        <v>400</v>
      </c>
      <c r="G124" s="8" t="s">
        <v>5</v>
      </c>
      <c r="H124" s="4">
        <v>1</v>
      </c>
      <c r="I124" s="15"/>
      <c r="J124" s="16">
        <f>E124*I124</f>
        <v>0</v>
      </c>
    </row>
    <row r="125" spans="1:10" s="5" customFormat="1" ht="51.75" customHeight="1" x14ac:dyDescent="0.25">
      <c r="A125" s="119"/>
      <c r="B125" s="120"/>
      <c r="C125" s="119"/>
      <c r="D125" s="121"/>
      <c r="E125" s="122"/>
      <c r="F125" s="122"/>
      <c r="G125" s="8" t="s">
        <v>4</v>
      </c>
      <c r="H125" s="4">
        <v>3</v>
      </c>
      <c r="I125" s="15"/>
      <c r="J125" s="16">
        <f>E124*I125</f>
        <v>0</v>
      </c>
    </row>
    <row r="126" spans="1:10" s="5" customFormat="1" ht="51.75" customHeight="1" x14ac:dyDescent="0.25">
      <c r="A126" s="118"/>
      <c r="B126" s="120"/>
      <c r="C126" s="118" t="s">
        <v>89</v>
      </c>
      <c r="D126" s="121" t="s">
        <v>17</v>
      </c>
      <c r="E126" s="122">
        <v>200</v>
      </c>
      <c r="F126" s="122">
        <v>400</v>
      </c>
      <c r="G126" s="8" t="s">
        <v>5</v>
      </c>
      <c r="H126" s="4">
        <v>3</v>
      </c>
      <c r="I126" s="15"/>
      <c r="J126" s="16">
        <f>E126*I126</f>
        <v>0</v>
      </c>
    </row>
    <row r="127" spans="1:10" s="5" customFormat="1" ht="51.75" customHeight="1" x14ac:dyDescent="0.25">
      <c r="A127" s="119"/>
      <c r="B127" s="120"/>
      <c r="C127" s="119"/>
      <c r="D127" s="121"/>
      <c r="E127" s="122"/>
      <c r="F127" s="122"/>
      <c r="G127" s="8" t="s">
        <v>4</v>
      </c>
      <c r="H127" s="4">
        <v>3</v>
      </c>
      <c r="I127" s="15"/>
      <c r="J127" s="16">
        <f>E126*I127</f>
        <v>0</v>
      </c>
    </row>
    <row r="128" spans="1:10" s="5" customFormat="1" ht="51.75" customHeight="1" x14ac:dyDescent="0.25">
      <c r="A128" s="118"/>
      <c r="B128" s="120"/>
      <c r="C128" s="118" t="s">
        <v>89</v>
      </c>
      <c r="D128" s="121" t="s">
        <v>9</v>
      </c>
      <c r="E128" s="122">
        <v>200</v>
      </c>
      <c r="F128" s="122">
        <v>400</v>
      </c>
      <c r="G128" s="35" t="s">
        <v>5</v>
      </c>
      <c r="H128" s="36">
        <v>0</v>
      </c>
      <c r="I128" s="15"/>
      <c r="J128" s="16">
        <f>E128*I128</f>
        <v>0</v>
      </c>
    </row>
    <row r="129" spans="1:10" s="5" customFormat="1" ht="51.75" customHeight="1" x14ac:dyDescent="0.25">
      <c r="A129" s="119"/>
      <c r="B129" s="120"/>
      <c r="C129" s="119"/>
      <c r="D129" s="121"/>
      <c r="E129" s="122"/>
      <c r="F129" s="122"/>
      <c r="G129" s="35" t="s">
        <v>4</v>
      </c>
      <c r="H129" s="36">
        <v>4</v>
      </c>
      <c r="I129" s="15"/>
      <c r="J129" s="16">
        <f>E128*I129</f>
        <v>0</v>
      </c>
    </row>
    <row r="130" spans="1:10" x14ac:dyDescent="0.25">
      <c r="A130" s="123" t="s">
        <v>121</v>
      </c>
      <c r="B130" s="123"/>
      <c r="C130" s="123"/>
      <c r="D130" s="123"/>
      <c r="E130" s="123"/>
      <c r="F130" s="123"/>
      <c r="G130" s="123"/>
      <c r="H130" s="123"/>
      <c r="I130" s="123"/>
      <c r="J130" s="124"/>
    </row>
    <row r="131" spans="1:10" ht="25.5" customHeight="1" x14ac:dyDescent="0.25">
      <c r="A131" s="103"/>
      <c r="B131" s="106"/>
      <c r="C131" s="109" t="s">
        <v>122</v>
      </c>
      <c r="D131" s="112" t="s">
        <v>116</v>
      </c>
      <c r="E131" s="115">
        <v>190</v>
      </c>
      <c r="F131" s="115">
        <v>380</v>
      </c>
      <c r="G131" s="9" t="s">
        <v>100</v>
      </c>
      <c r="H131" s="9">
        <v>1</v>
      </c>
      <c r="I131" s="9"/>
      <c r="J131" s="19">
        <f>E131*I131</f>
        <v>0</v>
      </c>
    </row>
    <row r="132" spans="1:10" ht="25.5" customHeight="1" x14ac:dyDescent="0.25">
      <c r="A132" s="104"/>
      <c r="B132" s="107"/>
      <c r="C132" s="110"/>
      <c r="D132" s="113"/>
      <c r="E132" s="116"/>
      <c r="F132" s="116"/>
      <c r="G132" s="9" t="s">
        <v>5</v>
      </c>
      <c r="H132" s="9">
        <v>0</v>
      </c>
      <c r="I132" s="9"/>
      <c r="J132" s="19">
        <f>E131*I132</f>
        <v>0</v>
      </c>
    </row>
    <row r="133" spans="1:10" ht="25.5" customHeight="1" x14ac:dyDescent="0.25">
      <c r="A133" s="105"/>
      <c r="B133" s="108"/>
      <c r="C133" s="111"/>
      <c r="D133" s="114"/>
      <c r="E133" s="117"/>
      <c r="F133" s="117"/>
      <c r="G133" s="9" t="s">
        <v>4</v>
      </c>
      <c r="H133" s="9">
        <v>2</v>
      </c>
      <c r="I133" s="9"/>
      <c r="J133" s="19">
        <f>E131*I133</f>
        <v>0</v>
      </c>
    </row>
    <row r="134" spans="1:10" ht="25.5" customHeight="1" x14ac:dyDescent="0.25">
      <c r="A134" s="103"/>
      <c r="B134" s="106"/>
      <c r="C134" s="109" t="s">
        <v>123</v>
      </c>
      <c r="D134" s="112" t="s">
        <v>117</v>
      </c>
      <c r="E134" s="115">
        <v>190</v>
      </c>
      <c r="F134" s="115">
        <v>380</v>
      </c>
      <c r="G134" s="9" t="s">
        <v>100</v>
      </c>
      <c r="H134" s="9">
        <v>1</v>
      </c>
      <c r="I134" s="9"/>
      <c r="J134" s="19">
        <f>E134*I134</f>
        <v>0</v>
      </c>
    </row>
    <row r="135" spans="1:10" ht="25.5" customHeight="1" x14ac:dyDescent="0.25">
      <c r="A135" s="104"/>
      <c r="B135" s="107"/>
      <c r="C135" s="110"/>
      <c r="D135" s="113"/>
      <c r="E135" s="116"/>
      <c r="F135" s="116"/>
      <c r="G135" s="9" t="s">
        <v>5</v>
      </c>
      <c r="H135" s="9">
        <v>0</v>
      </c>
      <c r="I135" s="9"/>
      <c r="J135" s="19">
        <f>E134*I135</f>
        <v>0</v>
      </c>
    </row>
    <row r="136" spans="1:10" ht="25.5" customHeight="1" x14ac:dyDescent="0.25">
      <c r="A136" s="105"/>
      <c r="B136" s="108"/>
      <c r="C136" s="111"/>
      <c r="D136" s="114"/>
      <c r="E136" s="117"/>
      <c r="F136" s="117"/>
      <c r="G136" s="9" t="s">
        <v>4</v>
      </c>
      <c r="H136" s="9">
        <v>0</v>
      </c>
      <c r="I136" s="9"/>
      <c r="J136" s="19">
        <f>E134*I136</f>
        <v>0</v>
      </c>
    </row>
    <row r="137" spans="1:10" ht="25.5" customHeight="1" x14ac:dyDescent="0.25">
      <c r="A137" s="103"/>
      <c r="B137" s="106"/>
      <c r="C137" s="109" t="s">
        <v>124</v>
      </c>
      <c r="D137" s="112" t="s">
        <v>20</v>
      </c>
      <c r="E137" s="115">
        <v>190</v>
      </c>
      <c r="F137" s="115">
        <v>380</v>
      </c>
      <c r="G137" s="9" t="s">
        <v>100</v>
      </c>
      <c r="H137" s="9">
        <v>2</v>
      </c>
      <c r="I137" s="9"/>
      <c r="J137" s="19">
        <f>E137*I137</f>
        <v>0</v>
      </c>
    </row>
    <row r="138" spans="1:10" ht="25.5" customHeight="1" x14ac:dyDescent="0.25">
      <c r="A138" s="104"/>
      <c r="B138" s="107"/>
      <c r="C138" s="110"/>
      <c r="D138" s="113"/>
      <c r="E138" s="116"/>
      <c r="F138" s="116"/>
      <c r="G138" s="9" t="s">
        <v>5</v>
      </c>
      <c r="H138" s="9">
        <v>0</v>
      </c>
      <c r="I138" s="9"/>
      <c r="J138" s="19">
        <f>E137*I138</f>
        <v>0</v>
      </c>
    </row>
    <row r="139" spans="1:10" ht="25.5" customHeight="1" x14ac:dyDescent="0.25">
      <c r="A139" s="105"/>
      <c r="B139" s="108"/>
      <c r="C139" s="111"/>
      <c r="D139" s="114"/>
      <c r="E139" s="117"/>
      <c r="F139" s="117"/>
      <c r="G139" s="9" t="s">
        <v>4</v>
      </c>
      <c r="H139" s="9">
        <v>3</v>
      </c>
      <c r="I139" s="9"/>
      <c r="J139" s="19">
        <f>E137*I139</f>
        <v>0</v>
      </c>
    </row>
    <row r="140" spans="1:10" ht="25.5" customHeight="1" x14ac:dyDescent="0.25">
      <c r="A140" s="103"/>
      <c r="B140" s="106"/>
      <c r="C140" s="109" t="s">
        <v>125</v>
      </c>
      <c r="D140" s="112" t="s">
        <v>118</v>
      </c>
      <c r="E140" s="115">
        <v>190</v>
      </c>
      <c r="F140" s="115">
        <v>380</v>
      </c>
      <c r="G140" s="9" t="s">
        <v>100</v>
      </c>
      <c r="H140" s="9">
        <v>1</v>
      </c>
      <c r="I140" s="9"/>
      <c r="J140" s="19">
        <f>E140*I140</f>
        <v>0</v>
      </c>
    </row>
    <row r="141" spans="1:10" ht="25.5" customHeight="1" x14ac:dyDescent="0.25">
      <c r="A141" s="104"/>
      <c r="B141" s="107"/>
      <c r="C141" s="110"/>
      <c r="D141" s="113"/>
      <c r="E141" s="116"/>
      <c r="F141" s="116"/>
      <c r="G141" s="9" t="s">
        <v>5</v>
      </c>
      <c r="H141" s="9">
        <v>0</v>
      </c>
      <c r="I141" s="9"/>
      <c r="J141" s="19">
        <f>E140*I141</f>
        <v>0</v>
      </c>
    </row>
    <row r="142" spans="1:10" ht="25.5" customHeight="1" x14ac:dyDescent="0.25">
      <c r="A142" s="105"/>
      <c r="B142" s="108"/>
      <c r="C142" s="111"/>
      <c r="D142" s="114"/>
      <c r="E142" s="117"/>
      <c r="F142" s="117"/>
      <c r="G142" s="9" t="s">
        <v>4</v>
      </c>
      <c r="H142" s="9">
        <v>0</v>
      </c>
      <c r="I142" s="9"/>
      <c r="J142" s="19">
        <f>E140*I142</f>
        <v>0</v>
      </c>
    </row>
    <row r="143" spans="1:10" ht="25.5" customHeight="1" x14ac:dyDescent="0.25">
      <c r="A143" s="103"/>
      <c r="B143" s="106"/>
      <c r="C143" s="109" t="s">
        <v>126</v>
      </c>
      <c r="D143" s="112" t="s">
        <v>119</v>
      </c>
      <c r="E143" s="115">
        <v>190</v>
      </c>
      <c r="F143" s="115">
        <v>380</v>
      </c>
      <c r="G143" s="9" t="s">
        <v>100</v>
      </c>
      <c r="H143" s="9">
        <v>3</v>
      </c>
      <c r="I143" s="9"/>
      <c r="J143" s="19">
        <f>E143*I143</f>
        <v>0</v>
      </c>
    </row>
    <row r="144" spans="1:10" ht="25.5" customHeight="1" x14ac:dyDescent="0.25">
      <c r="A144" s="104"/>
      <c r="B144" s="107"/>
      <c r="C144" s="110"/>
      <c r="D144" s="113"/>
      <c r="E144" s="116"/>
      <c r="F144" s="116"/>
      <c r="G144" s="9" t="s">
        <v>5</v>
      </c>
      <c r="H144" s="9">
        <v>2</v>
      </c>
      <c r="I144" s="9"/>
      <c r="J144" s="19">
        <f>E143*I144</f>
        <v>0</v>
      </c>
    </row>
    <row r="145" spans="1:10" ht="25.5" customHeight="1" x14ac:dyDescent="0.25">
      <c r="A145" s="105"/>
      <c r="B145" s="108"/>
      <c r="C145" s="111"/>
      <c r="D145" s="114"/>
      <c r="E145" s="117"/>
      <c r="F145" s="117"/>
      <c r="G145" s="9" t="s">
        <v>4</v>
      </c>
      <c r="H145" s="9">
        <v>3</v>
      </c>
      <c r="I145" s="9"/>
      <c r="J145" s="19">
        <f>E143*I145</f>
        <v>0</v>
      </c>
    </row>
    <row r="146" spans="1:10" ht="25.5" customHeight="1" x14ac:dyDescent="0.25">
      <c r="A146" s="103"/>
      <c r="B146" s="106"/>
      <c r="C146" s="109" t="s">
        <v>135</v>
      </c>
      <c r="D146" s="112" t="s">
        <v>17</v>
      </c>
      <c r="E146" s="115">
        <v>190</v>
      </c>
      <c r="F146" s="115">
        <v>380</v>
      </c>
      <c r="G146" s="48" t="s">
        <v>100</v>
      </c>
      <c r="H146" s="48">
        <v>4</v>
      </c>
      <c r="I146" s="48"/>
      <c r="J146" s="19">
        <f>E146*I146</f>
        <v>0</v>
      </c>
    </row>
    <row r="147" spans="1:10" ht="25.5" customHeight="1" x14ac:dyDescent="0.25">
      <c r="A147" s="104"/>
      <c r="B147" s="107"/>
      <c r="C147" s="110"/>
      <c r="D147" s="113"/>
      <c r="E147" s="116"/>
      <c r="F147" s="116"/>
      <c r="G147" s="48" t="s">
        <v>5</v>
      </c>
      <c r="H147" s="48">
        <v>0</v>
      </c>
      <c r="I147" s="48"/>
      <c r="J147" s="19">
        <f>E146*I147</f>
        <v>0</v>
      </c>
    </row>
    <row r="148" spans="1:10" ht="25.5" customHeight="1" x14ac:dyDescent="0.25">
      <c r="A148" s="105"/>
      <c r="B148" s="108"/>
      <c r="C148" s="111"/>
      <c r="D148" s="114"/>
      <c r="E148" s="117"/>
      <c r="F148" s="117"/>
      <c r="G148" s="48" t="s">
        <v>4</v>
      </c>
      <c r="H148" s="48">
        <v>2</v>
      </c>
      <c r="I148" s="48"/>
      <c r="J148" s="19">
        <f>E146*I148</f>
        <v>0</v>
      </c>
    </row>
    <row r="149" spans="1:10" ht="25.5" customHeight="1" x14ac:dyDescent="0.25">
      <c r="A149" s="103"/>
      <c r="B149" s="106"/>
      <c r="C149" s="109" t="s">
        <v>233</v>
      </c>
      <c r="D149" s="112" t="s">
        <v>10</v>
      </c>
      <c r="E149" s="115">
        <v>190</v>
      </c>
      <c r="F149" s="115">
        <v>380</v>
      </c>
      <c r="G149" s="89" t="s">
        <v>100</v>
      </c>
      <c r="H149" s="89">
        <v>3</v>
      </c>
      <c r="I149" s="89"/>
      <c r="J149" s="19">
        <f>E149*I149</f>
        <v>0</v>
      </c>
    </row>
    <row r="150" spans="1:10" ht="25.5" customHeight="1" x14ac:dyDescent="0.25">
      <c r="A150" s="104"/>
      <c r="B150" s="107"/>
      <c r="C150" s="110"/>
      <c r="D150" s="113"/>
      <c r="E150" s="116"/>
      <c r="F150" s="116"/>
      <c r="G150" s="89" t="s">
        <v>5</v>
      </c>
      <c r="H150" s="89">
        <v>3</v>
      </c>
      <c r="I150" s="89"/>
      <c r="J150" s="19">
        <f>E149*I150</f>
        <v>0</v>
      </c>
    </row>
    <row r="151" spans="1:10" ht="25.5" customHeight="1" x14ac:dyDescent="0.25">
      <c r="A151" s="105"/>
      <c r="B151" s="108"/>
      <c r="C151" s="111"/>
      <c r="D151" s="114"/>
      <c r="E151" s="117"/>
      <c r="F151" s="117"/>
      <c r="G151" s="89" t="s">
        <v>4</v>
      </c>
      <c r="H151" s="89">
        <v>3</v>
      </c>
      <c r="I151" s="89"/>
      <c r="J151" s="19">
        <f>E149*I151</f>
        <v>0</v>
      </c>
    </row>
    <row r="152" spans="1:10" ht="27" customHeight="1" x14ac:dyDescent="0.25">
      <c r="A152" s="103"/>
      <c r="B152" s="106"/>
      <c r="C152" s="109" t="s">
        <v>234</v>
      </c>
      <c r="D152" s="112" t="s">
        <v>9</v>
      </c>
      <c r="E152" s="115">
        <v>190</v>
      </c>
      <c r="F152" s="115">
        <v>380</v>
      </c>
      <c r="G152" s="89" t="s">
        <v>100</v>
      </c>
      <c r="H152" s="89">
        <v>3</v>
      </c>
      <c r="I152" s="89"/>
      <c r="J152" s="19">
        <f>E152*I152</f>
        <v>0</v>
      </c>
    </row>
    <row r="153" spans="1:10" ht="27" customHeight="1" x14ac:dyDescent="0.25">
      <c r="A153" s="104"/>
      <c r="B153" s="107"/>
      <c r="C153" s="110"/>
      <c r="D153" s="113"/>
      <c r="E153" s="116"/>
      <c r="F153" s="116"/>
      <c r="G153" s="89" t="s">
        <v>5</v>
      </c>
      <c r="H153" s="89">
        <v>2</v>
      </c>
      <c r="I153" s="89"/>
      <c r="J153" s="19">
        <f>E152*I153</f>
        <v>0</v>
      </c>
    </row>
    <row r="154" spans="1:10" ht="27" customHeight="1" x14ac:dyDescent="0.25">
      <c r="A154" s="105"/>
      <c r="B154" s="108"/>
      <c r="C154" s="111"/>
      <c r="D154" s="114"/>
      <c r="E154" s="117"/>
      <c r="F154" s="117"/>
      <c r="G154" s="89" t="s">
        <v>4</v>
      </c>
      <c r="H154" s="89">
        <v>3</v>
      </c>
      <c r="I154" s="89"/>
      <c r="J154" s="19">
        <f>E152*I154</f>
        <v>0</v>
      </c>
    </row>
  </sheetData>
  <mergeCells count="408">
    <mergeCell ref="A23:A24"/>
    <mergeCell ref="F23:F24"/>
    <mergeCell ref="A25:A26"/>
    <mergeCell ref="B25:B26"/>
    <mergeCell ref="C25:C26"/>
    <mergeCell ref="D25:D26"/>
    <mergeCell ref="E25:E26"/>
    <mergeCell ref="F25:F26"/>
    <mergeCell ref="B23:B24"/>
    <mergeCell ref="C23:C24"/>
    <mergeCell ref="D23:D24"/>
    <mergeCell ref="E23:E24"/>
    <mergeCell ref="E38:E39"/>
    <mergeCell ref="F38:F39"/>
    <mergeCell ref="A38:A39"/>
    <mergeCell ref="B38:B39"/>
    <mergeCell ref="C38:C39"/>
    <mergeCell ref="A146:A148"/>
    <mergeCell ref="B146:B148"/>
    <mergeCell ref="C146:C148"/>
    <mergeCell ref="D146:D148"/>
    <mergeCell ref="E146:E148"/>
    <mergeCell ref="F146:F148"/>
    <mergeCell ref="A80:J80"/>
    <mergeCell ref="E85:E86"/>
    <mergeCell ref="F85:F86"/>
    <mergeCell ref="A87:A88"/>
    <mergeCell ref="B87:B88"/>
    <mergeCell ref="C87:C88"/>
    <mergeCell ref="D87:D88"/>
    <mergeCell ref="E87:E88"/>
    <mergeCell ref="F87:F88"/>
    <mergeCell ref="D38:D39"/>
    <mergeCell ref="E44:E45"/>
    <mergeCell ref="F44:F45"/>
    <mergeCell ref="A44:A45"/>
    <mergeCell ref="F20:F21"/>
    <mergeCell ref="F12:F13"/>
    <mergeCell ref="C10:C11"/>
    <mergeCell ref="D10:D11"/>
    <mergeCell ref="E10:E11"/>
    <mergeCell ref="F10:F11"/>
    <mergeCell ref="C12:C13"/>
    <mergeCell ref="E14:E15"/>
    <mergeCell ref="F14:F15"/>
    <mergeCell ref="F18:F19"/>
    <mergeCell ref="C16:C17"/>
    <mergeCell ref="D16:D17"/>
    <mergeCell ref="E16:E17"/>
    <mergeCell ref="F16:F17"/>
    <mergeCell ref="E18:E19"/>
    <mergeCell ref="C14:C15"/>
    <mergeCell ref="C8:C9"/>
    <mergeCell ref="D8:D9"/>
    <mergeCell ref="A8:A9"/>
    <mergeCell ref="B8:B9"/>
    <mergeCell ref="A16:A17"/>
    <mergeCell ref="B16:B17"/>
    <mergeCell ref="A18:A19"/>
    <mergeCell ref="B18:B19"/>
    <mergeCell ref="A10:A11"/>
    <mergeCell ref="B10:B11"/>
    <mergeCell ref="A12:A13"/>
    <mergeCell ref="B12:B13"/>
    <mergeCell ref="A1:I1"/>
    <mergeCell ref="C18:C19"/>
    <mergeCell ref="D18:D19"/>
    <mergeCell ref="A20:A21"/>
    <mergeCell ref="B20:B21"/>
    <mergeCell ref="C20:C21"/>
    <mergeCell ref="D20:D21"/>
    <mergeCell ref="E20:E21"/>
    <mergeCell ref="D12:D13"/>
    <mergeCell ref="E12:E13"/>
    <mergeCell ref="A14:A15"/>
    <mergeCell ref="B14:B15"/>
    <mergeCell ref="A3:J3"/>
    <mergeCell ref="B4:B5"/>
    <mergeCell ref="A4:A5"/>
    <mergeCell ref="C4:C5"/>
    <mergeCell ref="D4:D5"/>
    <mergeCell ref="D14:D15"/>
    <mergeCell ref="F4:F5"/>
    <mergeCell ref="A6:A7"/>
    <mergeCell ref="B6:B7"/>
    <mergeCell ref="C6:C7"/>
    <mergeCell ref="D6:D7"/>
    <mergeCell ref="E6:E7"/>
    <mergeCell ref="A22:J22"/>
    <mergeCell ref="E4:E5"/>
    <mergeCell ref="A27:J27"/>
    <mergeCell ref="E32:E33"/>
    <mergeCell ref="F32:F33"/>
    <mergeCell ref="A30:A31"/>
    <mergeCell ref="B30:B31"/>
    <mergeCell ref="C30:C31"/>
    <mergeCell ref="D30:D31"/>
    <mergeCell ref="E30:E31"/>
    <mergeCell ref="F30:F31"/>
    <mergeCell ref="A32:A33"/>
    <mergeCell ref="B32:B33"/>
    <mergeCell ref="C32:C33"/>
    <mergeCell ref="D32:D33"/>
    <mergeCell ref="A28:A29"/>
    <mergeCell ref="B28:B29"/>
    <mergeCell ref="C28:C29"/>
    <mergeCell ref="D28:D29"/>
    <mergeCell ref="E28:E29"/>
    <mergeCell ref="F28:F29"/>
    <mergeCell ref="F6:F7"/>
    <mergeCell ref="E8:E9"/>
    <mergeCell ref="F8:F9"/>
    <mergeCell ref="E34:E35"/>
    <mergeCell ref="F34:F35"/>
    <mergeCell ref="A36:A37"/>
    <mergeCell ref="B36:B37"/>
    <mergeCell ref="C36:C37"/>
    <mergeCell ref="D36:D37"/>
    <mergeCell ref="E36:E37"/>
    <mergeCell ref="F36:F37"/>
    <mergeCell ref="A34:A35"/>
    <mergeCell ref="B34:B35"/>
    <mergeCell ref="C34:C35"/>
    <mergeCell ref="D34:D35"/>
    <mergeCell ref="B44:B45"/>
    <mergeCell ref="E40:E41"/>
    <mergeCell ref="F40:F41"/>
    <mergeCell ref="C44:C45"/>
    <mergeCell ref="D44:D45"/>
    <mergeCell ref="A40:A41"/>
    <mergeCell ref="B40:B41"/>
    <mergeCell ref="C40:C41"/>
    <mergeCell ref="D40:D41"/>
    <mergeCell ref="A42:A43"/>
    <mergeCell ref="B42:B43"/>
    <mergeCell ref="C42:C43"/>
    <mergeCell ref="D42:D43"/>
    <mergeCell ref="E42:E43"/>
    <mergeCell ref="F42:F43"/>
    <mergeCell ref="D48:D49"/>
    <mergeCell ref="E48:E49"/>
    <mergeCell ref="F48:F49"/>
    <mergeCell ref="A46:A47"/>
    <mergeCell ref="B46:B47"/>
    <mergeCell ref="C46:C47"/>
    <mergeCell ref="D46:D47"/>
    <mergeCell ref="G57:G58"/>
    <mergeCell ref="H57:H58"/>
    <mergeCell ref="F50:F51"/>
    <mergeCell ref="E46:E47"/>
    <mergeCell ref="F46:F47"/>
    <mergeCell ref="A48:A49"/>
    <mergeCell ref="B48:B49"/>
    <mergeCell ref="C48:C49"/>
    <mergeCell ref="E52:E53"/>
    <mergeCell ref="F52:F53"/>
    <mergeCell ref="A52:A53"/>
    <mergeCell ref="B52:B53"/>
    <mergeCell ref="C52:C53"/>
    <mergeCell ref="D52:D53"/>
    <mergeCell ref="E54:E55"/>
    <mergeCell ref="A54:A55"/>
    <mergeCell ref="B54:B55"/>
    <mergeCell ref="I57:I58"/>
    <mergeCell ref="E60:E61"/>
    <mergeCell ref="F60:F61"/>
    <mergeCell ref="A59:J59"/>
    <mergeCell ref="A50:A51"/>
    <mergeCell ref="B50:B51"/>
    <mergeCell ref="C50:C51"/>
    <mergeCell ref="D50:D51"/>
    <mergeCell ref="E50:E51"/>
    <mergeCell ref="A57:A58"/>
    <mergeCell ref="B57:B58"/>
    <mergeCell ref="C57:C58"/>
    <mergeCell ref="D57:D58"/>
    <mergeCell ref="E57:E58"/>
    <mergeCell ref="A56:J56"/>
    <mergeCell ref="A60:A61"/>
    <mergeCell ref="F54:F55"/>
    <mergeCell ref="B60:B61"/>
    <mergeCell ref="C54:C55"/>
    <mergeCell ref="D54:D55"/>
    <mergeCell ref="C60:C61"/>
    <mergeCell ref="D60:D61"/>
    <mergeCell ref="D74:D75"/>
    <mergeCell ref="E78:E79"/>
    <mergeCell ref="F78:F79"/>
    <mergeCell ref="E74:E75"/>
    <mergeCell ref="F74:F75"/>
    <mergeCell ref="A74:A75"/>
    <mergeCell ref="B74:B75"/>
    <mergeCell ref="C78:C79"/>
    <mergeCell ref="D78:D79"/>
    <mergeCell ref="A76:A77"/>
    <mergeCell ref="B76:B77"/>
    <mergeCell ref="C76:C77"/>
    <mergeCell ref="D76:D77"/>
    <mergeCell ref="E76:E77"/>
    <mergeCell ref="F76:F77"/>
    <mergeCell ref="A78:A79"/>
    <mergeCell ref="B78:B79"/>
    <mergeCell ref="A83:A84"/>
    <mergeCell ref="B83:B84"/>
    <mergeCell ref="C83:C84"/>
    <mergeCell ref="D83:D84"/>
    <mergeCell ref="E83:E84"/>
    <mergeCell ref="F83:F84"/>
    <mergeCell ref="E81:E82"/>
    <mergeCell ref="F81:F82"/>
    <mergeCell ref="A81:A82"/>
    <mergeCell ref="B81:B82"/>
    <mergeCell ref="C81:C82"/>
    <mergeCell ref="D81:D82"/>
    <mergeCell ref="A85:A86"/>
    <mergeCell ref="B85:B86"/>
    <mergeCell ref="C85:C86"/>
    <mergeCell ref="D85:D86"/>
    <mergeCell ref="E89:E90"/>
    <mergeCell ref="F89:F90"/>
    <mergeCell ref="A89:A90"/>
    <mergeCell ref="B89:B90"/>
    <mergeCell ref="C89:C90"/>
    <mergeCell ref="D89:D90"/>
    <mergeCell ref="A91:A92"/>
    <mergeCell ref="B91:B92"/>
    <mergeCell ref="C91:C92"/>
    <mergeCell ref="D91:D92"/>
    <mergeCell ref="E91:E92"/>
    <mergeCell ref="F91:F92"/>
    <mergeCell ref="A95:A96"/>
    <mergeCell ref="F97:F98"/>
    <mergeCell ref="A93:A94"/>
    <mergeCell ref="B93:B94"/>
    <mergeCell ref="C93:C94"/>
    <mergeCell ref="D93:D94"/>
    <mergeCell ref="E93:E94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16:A117"/>
    <mergeCell ref="C116:C117"/>
    <mergeCell ref="E107:E109"/>
    <mergeCell ref="F104:F106"/>
    <mergeCell ref="B116:B117"/>
    <mergeCell ref="A110:A112"/>
    <mergeCell ref="B110:B112"/>
    <mergeCell ref="C110:C112"/>
    <mergeCell ref="D110:D112"/>
    <mergeCell ref="E110:E112"/>
    <mergeCell ref="F110:F112"/>
    <mergeCell ref="D116:D117"/>
    <mergeCell ref="A113:A115"/>
    <mergeCell ref="A118:A119"/>
    <mergeCell ref="C101:C102"/>
    <mergeCell ref="D101:D102"/>
    <mergeCell ref="F72:F73"/>
    <mergeCell ref="C122:C123"/>
    <mergeCell ref="B126:B127"/>
    <mergeCell ref="C126:C127"/>
    <mergeCell ref="D126:D127"/>
    <mergeCell ref="E126:E127"/>
    <mergeCell ref="F126:F127"/>
    <mergeCell ref="B124:B125"/>
    <mergeCell ref="D122:D123"/>
    <mergeCell ref="A103:J103"/>
    <mergeCell ref="E101:E102"/>
    <mergeCell ref="F101:F102"/>
    <mergeCell ref="A101:A102"/>
    <mergeCell ref="B101:B102"/>
    <mergeCell ref="F113:F115"/>
    <mergeCell ref="E116:E117"/>
    <mergeCell ref="F116:F117"/>
    <mergeCell ref="A104:A106"/>
    <mergeCell ref="B104:B106"/>
    <mergeCell ref="C104:C106"/>
    <mergeCell ref="D104:D106"/>
    <mergeCell ref="A128:A129"/>
    <mergeCell ref="B128:B129"/>
    <mergeCell ref="C128:C129"/>
    <mergeCell ref="D128:D129"/>
    <mergeCell ref="E128:E129"/>
    <mergeCell ref="A70:A71"/>
    <mergeCell ref="F70:F71"/>
    <mergeCell ref="A120:A121"/>
    <mergeCell ref="B120:B121"/>
    <mergeCell ref="C118:C119"/>
    <mergeCell ref="D118:D119"/>
    <mergeCell ref="E118:E119"/>
    <mergeCell ref="F118:F119"/>
    <mergeCell ref="A107:A109"/>
    <mergeCell ref="B107:B109"/>
    <mergeCell ref="C107:C109"/>
    <mergeCell ref="D107:D109"/>
    <mergeCell ref="B118:B119"/>
    <mergeCell ref="F107:F109"/>
    <mergeCell ref="B113:B115"/>
    <mergeCell ref="C113:C115"/>
    <mergeCell ref="D113:D115"/>
    <mergeCell ref="E113:E115"/>
    <mergeCell ref="C120:C121"/>
    <mergeCell ref="A122:A123"/>
    <mergeCell ref="A124:A125"/>
    <mergeCell ref="A143:A145"/>
    <mergeCell ref="B143:B145"/>
    <mergeCell ref="C143:C145"/>
    <mergeCell ref="D143:D145"/>
    <mergeCell ref="E143:E145"/>
    <mergeCell ref="F143:F145"/>
    <mergeCell ref="F128:F129"/>
    <mergeCell ref="E134:E136"/>
    <mergeCell ref="F134:F136"/>
    <mergeCell ref="A137:A139"/>
    <mergeCell ref="B137:B139"/>
    <mergeCell ref="C137:C139"/>
    <mergeCell ref="D137:D139"/>
    <mergeCell ref="E137:E139"/>
    <mergeCell ref="F137:F139"/>
    <mergeCell ref="A134:A136"/>
    <mergeCell ref="B134:B136"/>
    <mergeCell ref="C134:C136"/>
    <mergeCell ref="D134:D136"/>
    <mergeCell ref="A130:J130"/>
    <mergeCell ref="A131:A133"/>
    <mergeCell ref="A126:A127"/>
    <mergeCell ref="B140:B142"/>
    <mergeCell ref="C140:C142"/>
    <mergeCell ref="D140:D142"/>
    <mergeCell ref="E140:E142"/>
    <mergeCell ref="F140:F142"/>
    <mergeCell ref="E70:E71"/>
    <mergeCell ref="E72:E73"/>
    <mergeCell ref="E131:E133"/>
    <mergeCell ref="F131:F133"/>
    <mergeCell ref="E122:E123"/>
    <mergeCell ref="B122:B123"/>
    <mergeCell ref="C124:C125"/>
    <mergeCell ref="D124:D125"/>
    <mergeCell ref="E124:E125"/>
    <mergeCell ref="F124:F125"/>
    <mergeCell ref="D120:D121"/>
    <mergeCell ref="E120:E121"/>
    <mergeCell ref="F120:F121"/>
    <mergeCell ref="E104:E106"/>
    <mergeCell ref="F122:F123"/>
    <mergeCell ref="F93:F94"/>
    <mergeCell ref="F95:F96"/>
    <mergeCell ref="F99:F100"/>
    <mergeCell ref="C74:C75"/>
    <mergeCell ref="F66:F67"/>
    <mergeCell ref="F62:F63"/>
    <mergeCell ref="E64:E65"/>
    <mergeCell ref="F64:F65"/>
    <mergeCell ref="F57:F58"/>
    <mergeCell ref="C64:C65"/>
    <mergeCell ref="D64:D65"/>
    <mergeCell ref="F149:F151"/>
    <mergeCell ref="A66:A67"/>
    <mergeCell ref="B66:B67"/>
    <mergeCell ref="C66:C67"/>
    <mergeCell ref="D66:D67"/>
    <mergeCell ref="B70:B71"/>
    <mergeCell ref="C70:C71"/>
    <mergeCell ref="D70:D71"/>
    <mergeCell ref="A72:A73"/>
    <mergeCell ref="B72:B73"/>
    <mergeCell ref="C72:C73"/>
    <mergeCell ref="D72:D73"/>
    <mergeCell ref="A68:A69"/>
    <mergeCell ref="B68:B69"/>
    <mergeCell ref="B131:B133"/>
    <mergeCell ref="C131:C133"/>
    <mergeCell ref="D131:D133"/>
    <mergeCell ref="A152:A154"/>
    <mergeCell ref="B152:B154"/>
    <mergeCell ref="C152:C154"/>
    <mergeCell ref="D152:D154"/>
    <mergeCell ref="E152:E154"/>
    <mergeCell ref="F152:F154"/>
    <mergeCell ref="A62:A63"/>
    <mergeCell ref="B62:B63"/>
    <mergeCell ref="C62:C63"/>
    <mergeCell ref="D62:D63"/>
    <mergeCell ref="E62:E63"/>
    <mergeCell ref="A64:A65"/>
    <mergeCell ref="B64:B65"/>
    <mergeCell ref="A149:A151"/>
    <mergeCell ref="B149:B151"/>
    <mergeCell ref="C149:C151"/>
    <mergeCell ref="D149:D151"/>
    <mergeCell ref="E149:E151"/>
    <mergeCell ref="C68:C69"/>
    <mergeCell ref="D68:D69"/>
    <mergeCell ref="E68:E69"/>
    <mergeCell ref="F68:F69"/>
    <mergeCell ref="A140:A142"/>
    <mergeCell ref="E66:E67"/>
  </mergeCells>
  <phoneticPr fontId="7" type="noConversion"/>
  <pageMargins left="0.7" right="0.7" top="0.75" bottom="0.75" header="0.3" footer="0.3"/>
  <pageSetup paperSize="9" orientation="portrait" verticalDpi="0" r:id="rId1"/>
  <ignoredErrors>
    <ignoredError sqref="J6 J9 J12 J15 J17 J19 J21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199"/>
  <sheetViews>
    <sheetView zoomScaleNormal="100" workbookViewId="0">
      <pane ySplit="2" topLeftCell="A3" activePane="bottomLeft" state="frozen"/>
      <selection sqref="A1:J2"/>
      <selection pane="bottomLeft" activeCell="L3" sqref="L3"/>
    </sheetView>
  </sheetViews>
  <sheetFormatPr defaultRowHeight="15" x14ac:dyDescent="0.25"/>
  <cols>
    <col min="1" max="1" width="4" style="6" customWidth="1"/>
    <col min="2" max="2" width="20.85546875" customWidth="1"/>
    <col min="3" max="3" width="27.85546875" style="2" customWidth="1"/>
    <col min="4" max="4" width="13.7109375" style="1" customWidth="1"/>
    <col min="5" max="5" width="9.42578125" style="2" customWidth="1"/>
    <col min="6" max="6" width="11.7109375" style="2" customWidth="1"/>
    <col min="7" max="7" width="10.5703125" style="2" customWidth="1"/>
    <col min="8" max="9" width="9.85546875" style="2" customWidth="1"/>
    <col min="10" max="10" width="12.140625" customWidth="1"/>
    <col min="12" max="12" width="14.7109375" customWidth="1"/>
  </cols>
  <sheetData>
    <row r="1" spans="1:12" s="7" customFormat="1" ht="23.25" customHeight="1" x14ac:dyDescent="0.25">
      <c r="A1" s="131" t="s">
        <v>90</v>
      </c>
      <c r="B1" s="131"/>
      <c r="C1" s="131"/>
      <c r="D1" s="131"/>
      <c r="E1" s="131"/>
      <c r="F1" s="131"/>
      <c r="G1" s="131"/>
      <c r="H1" s="131"/>
      <c r="I1" s="131"/>
      <c r="L1" s="7" t="s">
        <v>94</v>
      </c>
    </row>
    <row r="2" spans="1:12" ht="65.25" customHeight="1" x14ac:dyDescent="0.25">
      <c r="A2" s="4" t="s">
        <v>3</v>
      </c>
      <c r="B2" s="3" t="s">
        <v>14</v>
      </c>
      <c r="C2" s="27" t="s">
        <v>0</v>
      </c>
      <c r="D2" s="27" t="s">
        <v>2</v>
      </c>
      <c r="E2" s="27" t="s">
        <v>6</v>
      </c>
      <c r="F2" s="27" t="s">
        <v>15</v>
      </c>
      <c r="G2" s="27" t="s">
        <v>1</v>
      </c>
      <c r="H2" s="27" t="s">
        <v>131</v>
      </c>
      <c r="I2" s="28" t="s">
        <v>92</v>
      </c>
      <c r="J2" s="27" t="s">
        <v>93</v>
      </c>
      <c r="L2" s="17">
        <f>SUM(J4:J193)</f>
        <v>0</v>
      </c>
    </row>
    <row r="3" spans="1:12" ht="23.25" customHeight="1" x14ac:dyDescent="0.25">
      <c r="A3" s="145" t="s">
        <v>48</v>
      </c>
      <c r="B3" s="146"/>
      <c r="C3" s="146"/>
      <c r="D3" s="146"/>
      <c r="E3" s="146"/>
      <c r="F3" s="146"/>
      <c r="G3" s="146"/>
      <c r="H3" s="146"/>
      <c r="I3" s="146"/>
      <c r="J3" s="124"/>
    </row>
    <row r="4" spans="1:12" s="5" customFormat="1" ht="34.5" customHeight="1" x14ac:dyDescent="0.25">
      <c r="A4" s="118"/>
      <c r="B4" s="147"/>
      <c r="C4" s="121" t="s">
        <v>48</v>
      </c>
      <c r="D4" s="121" t="s">
        <v>49</v>
      </c>
      <c r="E4" s="142">
        <v>140</v>
      </c>
      <c r="F4" s="122">
        <v>400</v>
      </c>
      <c r="G4" s="10" t="s">
        <v>5</v>
      </c>
      <c r="H4" s="4">
        <v>0</v>
      </c>
      <c r="I4" s="15"/>
      <c r="J4" s="16">
        <f>E4*I4</f>
        <v>0</v>
      </c>
    </row>
    <row r="5" spans="1:12" s="5" customFormat="1" ht="34.5" customHeight="1" x14ac:dyDescent="0.25">
      <c r="A5" s="118"/>
      <c r="B5" s="147"/>
      <c r="C5" s="121"/>
      <c r="D5" s="121"/>
      <c r="E5" s="143"/>
      <c r="F5" s="122"/>
      <c r="G5" s="10" t="s">
        <v>4</v>
      </c>
      <c r="H5" s="4">
        <v>0</v>
      </c>
      <c r="I5" s="15"/>
      <c r="J5" s="16">
        <f>E4*I5</f>
        <v>0</v>
      </c>
    </row>
    <row r="6" spans="1:12" ht="34.5" customHeight="1" x14ac:dyDescent="0.25">
      <c r="A6" s="118"/>
      <c r="B6" s="147"/>
      <c r="C6" s="121"/>
      <c r="D6" s="121"/>
      <c r="E6" s="144"/>
      <c r="F6" s="122"/>
      <c r="G6" s="9" t="s">
        <v>47</v>
      </c>
      <c r="H6" s="9">
        <v>0</v>
      </c>
      <c r="I6" s="18"/>
      <c r="J6" s="16">
        <f>E4*I6</f>
        <v>0</v>
      </c>
    </row>
    <row r="7" spans="1:12" s="5" customFormat="1" ht="34.5" customHeight="1" x14ac:dyDescent="0.25">
      <c r="A7" s="118"/>
      <c r="B7" s="147"/>
      <c r="C7" s="121" t="s">
        <v>48</v>
      </c>
      <c r="D7" s="121" t="s">
        <v>50</v>
      </c>
      <c r="E7" s="142">
        <v>140</v>
      </c>
      <c r="F7" s="122">
        <v>400</v>
      </c>
      <c r="G7" s="10" t="s">
        <v>5</v>
      </c>
      <c r="H7" s="4">
        <v>1</v>
      </c>
      <c r="I7" s="15"/>
      <c r="J7" s="16">
        <f>E7*I7</f>
        <v>0</v>
      </c>
    </row>
    <row r="8" spans="1:12" s="5" customFormat="1" ht="34.5" customHeight="1" x14ac:dyDescent="0.25">
      <c r="A8" s="118"/>
      <c r="B8" s="147"/>
      <c r="C8" s="121"/>
      <c r="D8" s="121"/>
      <c r="E8" s="143"/>
      <c r="F8" s="122"/>
      <c r="G8" s="10" t="s">
        <v>4</v>
      </c>
      <c r="H8" s="4">
        <v>0</v>
      </c>
      <c r="I8" s="15"/>
      <c r="J8" s="16">
        <f>E7*I8</f>
        <v>0</v>
      </c>
    </row>
    <row r="9" spans="1:12" ht="34.5" customHeight="1" x14ac:dyDescent="0.25">
      <c r="A9" s="118"/>
      <c r="B9" s="147"/>
      <c r="C9" s="121"/>
      <c r="D9" s="121"/>
      <c r="E9" s="144"/>
      <c r="F9" s="122"/>
      <c r="G9" s="9" t="s">
        <v>47</v>
      </c>
      <c r="H9" s="9">
        <v>0</v>
      </c>
      <c r="I9" s="18"/>
      <c r="J9" s="16">
        <f>E7*I9</f>
        <v>0</v>
      </c>
    </row>
    <row r="10" spans="1:12" s="5" customFormat="1" ht="34.5" customHeight="1" x14ac:dyDescent="0.25">
      <c r="A10" s="118"/>
      <c r="B10" s="147"/>
      <c r="C10" s="121" t="s">
        <v>48</v>
      </c>
      <c r="D10" s="121" t="s">
        <v>51</v>
      </c>
      <c r="E10" s="142">
        <v>140</v>
      </c>
      <c r="F10" s="122">
        <v>400</v>
      </c>
      <c r="G10" s="10" t="s">
        <v>5</v>
      </c>
      <c r="H10" s="4">
        <v>0</v>
      </c>
      <c r="I10" s="15"/>
      <c r="J10" s="16">
        <f>E10*I10</f>
        <v>0</v>
      </c>
    </row>
    <row r="11" spans="1:12" s="5" customFormat="1" ht="34.5" customHeight="1" x14ac:dyDescent="0.25">
      <c r="A11" s="118"/>
      <c r="B11" s="147"/>
      <c r="C11" s="121"/>
      <c r="D11" s="121"/>
      <c r="E11" s="143"/>
      <c r="F11" s="122"/>
      <c r="G11" s="10" t="s">
        <v>4</v>
      </c>
      <c r="H11" s="4">
        <v>0</v>
      </c>
      <c r="I11" s="15"/>
      <c r="J11" s="16">
        <f>E10*I11</f>
        <v>0</v>
      </c>
    </row>
    <row r="12" spans="1:12" ht="34.5" customHeight="1" x14ac:dyDescent="0.25">
      <c r="A12" s="118"/>
      <c r="B12" s="147"/>
      <c r="C12" s="121"/>
      <c r="D12" s="121"/>
      <c r="E12" s="144"/>
      <c r="F12" s="122"/>
      <c r="G12" s="9" t="s">
        <v>47</v>
      </c>
      <c r="H12" s="9">
        <v>0</v>
      </c>
      <c r="I12" s="18"/>
      <c r="J12" s="16">
        <f>E10*I12</f>
        <v>0</v>
      </c>
    </row>
    <row r="13" spans="1:12" s="5" customFormat="1" ht="34.5" customHeight="1" x14ac:dyDescent="0.25">
      <c r="A13" s="118"/>
      <c r="B13" s="147"/>
      <c r="C13" s="121" t="s">
        <v>48</v>
      </c>
      <c r="D13" s="121" t="s">
        <v>53</v>
      </c>
      <c r="E13" s="142">
        <v>140</v>
      </c>
      <c r="F13" s="122">
        <v>400</v>
      </c>
      <c r="G13" s="10" t="s">
        <v>5</v>
      </c>
      <c r="H13" s="4">
        <v>0</v>
      </c>
      <c r="I13" s="15"/>
      <c r="J13" s="16">
        <f>E13*I13</f>
        <v>0</v>
      </c>
    </row>
    <row r="14" spans="1:12" s="5" customFormat="1" ht="34.5" customHeight="1" x14ac:dyDescent="0.25">
      <c r="A14" s="118"/>
      <c r="B14" s="147"/>
      <c r="C14" s="121"/>
      <c r="D14" s="121"/>
      <c r="E14" s="143"/>
      <c r="F14" s="122"/>
      <c r="G14" s="10" t="s">
        <v>4</v>
      </c>
      <c r="H14" s="4">
        <v>0</v>
      </c>
      <c r="I14" s="15"/>
      <c r="J14" s="16">
        <f>E13*I14</f>
        <v>0</v>
      </c>
    </row>
    <row r="15" spans="1:12" ht="34.5" customHeight="1" x14ac:dyDescent="0.25">
      <c r="A15" s="118"/>
      <c r="B15" s="147"/>
      <c r="C15" s="121"/>
      <c r="D15" s="121"/>
      <c r="E15" s="144"/>
      <c r="F15" s="122"/>
      <c r="G15" s="9" t="s">
        <v>47</v>
      </c>
      <c r="H15" s="9">
        <v>0</v>
      </c>
      <c r="I15" s="18"/>
      <c r="J15" s="16">
        <f>E13*I15</f>
        <v>0</v>
      </c>
    </row>
    <row r="16" spans="1:12" s="5" customFormat="1" ht="34.5" customHeight="1" x14ac:dyDescent="0.25">
      <c r="A16" s="118"/>
      <c r="B16" s="147"/>
      <c r="C16" s="121" t="s">
        <v>48</v>
      </c>
      <c r="D16" s="121" t="s">
        <v>55</v>
      </c>
      <c r="E16" s="142">
        <v>140</v>
      </c>
      <c r="F16" s="122">
        <v>400</v>
      </c>
      <c r="G16" s="10" t="s">
        <v>5</v>
      </c>
      <c r="H16" s="4">
        <v>2</v>
      </c>
      <c r="I16" s="15"/>
      <c r="J16" s="16">
        <f>E16*I16</f>
        <v>0</v>
      </c>
    </row>
    <row r="17" spans="1:10" s="5" customFormat="1" ht="34.5" customHeight="1" x14ac:dyDescent="0.25">
      <c r="A17" s="118"/>
      <c r="B17" s="147"/>
      <c r="C17" s="121"/>
      <c r="D17" s="121"/>
      <c r="E17" s="143"/>
      <c r="F17" s="122"/>
      <c r="G17" s="10" t="s">
        <v>4</v>
      </c>
      <c r="H17" s="4">
        <v>0</v>
      </c>
      <c r="I17" s="15"/>
      <c r="J17" s="16">
        <f>E16*I17</f>
        <v>0</v>
      </c>
    </row>
    <row r="18" spans="1:10" ht="34.5" customHeight="1" x14ac:dyDescent="0.25">
      <c r="A18" s="118"/>
      <c r="B18" s="147"/>
      <c r="C18" s="121"/>
      <c r="D18" s="121"/>
      <c r="E18" s="144"/>
      <c r="F18" s="122"/>
      <c r="G18" s="9" t="s">
        <v>47</v>
      </c>
      <c r="H18" s="9">
        <v>0</v>
      </c>
      <c r="I18" s="18"/>
      <c r="J18" s="16">
        <f>E16*I18</f>
        <v>0</v>
      </c>
    </row>
    <row r="19" spans="1:10" s="5" customFormat="1" ht="34.5" customHeight="1" x14ac:dyDescent="0.25">
      <c r="A19" s="118"/>
      <c r="B19" s="147"/>
      <c r="C19" s="121" t="s">
        <v>48</v>
      </c>
      <c r="D19" s="121" t="s">
        <v>56</v>
      </c>
      <c r="E19" s="142">
        <v>140</v>
      </c>
      <c r="F19" s="122">
        <v>400</v>
      </c>
      <c r="G19" s="10" t="s">
        <v>5</v>
      </c>
      <c r="H19" s="4">
        <v>2</v>
      </c>
      <c r="I19" s="15"/>
      <c r="J19" s="16">
        <f>E19*I19</f>
        <v>0</v>
      </c>
    </row>
    <row r="20" spans="1:10" s="5" customFormat="1" ht="34.5" customHeight="1" x14ac:dyDescent="0.25">
      <c r="A20" s="118"/>
      <c r="B20" s="147"/>
      <c r="C20" s="121"/>
      <c r="D20" s="121"/>
      <c r="E20" s="143"/>
      <c r="F20" s="122"/>
      <c r="G20" s="10" t="s">
        <v>4</v>
      </c>
      <c r="H20" s="4">
        <v>0</v>
      </c>
      <c r="I20" s="15"/>
      <c r="J20" s="16">
        <f>E19*I20</f>
        <v>0</v>
      </c>
    </row>
    <row r="21" spans="1:10" ht="34.5" customHeight="1" x14ac:dyDescent="0.25">
      <c r="A21" s="118"/>
      <c r="B21" s="147"/>
      <c r="C21" s="121"/>
      <c r="D21" s="121"/>
      <c r="E21" s="144"/>
      <c r="F21" s="122"/>
      <c r="G21" s="9" t="s">
        <v>47</v>
      </c>
      <c r="H21" s="9">
        <v>0</v>
      </c>
      <c r="I21" s="18"/>
      <c r="J21" s="16">
        <f>E19*I21</f>
        <v>0</v>
      </c>
    </row>
    <row r="22" spans="1:10" s="5" customFormat="1" ht="34.5" customHeight="1" x14ac:dyDescent="0.25">
      <c r="A22" s="118"/>
      <c r="B22" s="147"/>
      <c r="C22" s="121" t="s">
        <v>48</v>
      </c>
      <c r="D22" s="121" t="s">
        <v>57</v>
      </c>
      <c r="E22" s="142">
        <v>140</v>
      </c>
      <c r="F22" s="122">
        <v>400</v>
      </c>
      <c r="G22" s="10" t="s">
        <v>5</v>
      </c>
      <c r="H22" s="4">
        <v>5</v>
      </c>
      <c r="I22" s="15"/>
      <c r="J22" s="16">
        <f>E22*I22</f>
        <v>0</v>
      </c>
    </row>
    <row r="23" spans="1:10" s="5" customFormat="1" ht="34.5" customHeight="1" x14ac:dyDescent="0.25">
      <c r="A23" s="118"/>
      <c r="B23" s="147"/>
      <c r="C23" s="121"/>
      <c r="D23" s="121"/>
      <c r="E23" s="143"/>
      <c r="F23" s="122"/>
      <c r="G23" s="10" t="s">
        <v>4</v>
      </c>
      <c r="H23" s="4">
        <v>0</v>
      </c>
      <c r="I23" s="15"/>
      <c r="J23" s="16">
        <f>E22*I23</f>
        <v>0</v>
      </c>
    </row>
    <row r="24" spans="1:10" ht="34.5" customHeight="1" x14ac:dyDescent="0.25">
      <c r="A24" s="118"/>
      <c r="B24" s="147"/>
      <c r="C24" s="121"/>
      <c r="D24" s="121"/>
      <c r="E24" s="144"/>
      <c r="F24" s="122"/>
      <c r="G24" s="9" t="s">
        <v>47</v>
      </c>
      <c r="H24" s="9">
        <v>0</v>
      </c>
      <c r="I24" s="18"/>
      <c r="J24" s="16">
        <f>E22*I24</f>
        <v>0</v>
      </c>
    </row>
    <row r="25" spans="1:10" x14ac:dyDescent="0.25">
      <c r="A25" s="123" t="s">
        <v>61</v>
      </c>
      <c r="B25" s="123"/>
      <c r="C25" s="123"/>
      <c r="D25" s="123"/>
      <c r="E25" s="123"/>
      <c r="F25" s="123"/>
      <c r="G25" s="123"/>
      <c r="H25" s="123"/>
      <c r="I25" s="123"/>
      <c r="J25" s="124"/>
    </row>
    <row r="26" spans="1:10" ht="30" customHeight="1" x14ac:dyDescent="0.25">
      <c r="A26" s="118"/>
      <c r="B26" s="133"/>
      <c r="C26" s="119" t="s">
        <v>61</v>
      </c>
      <c r="D26" s="136" t="s">
        <v>24</v>
      </c>
      <c r="E26" s="149">
        <v>189</v>
      </c>
      <c r="F26" s="137">
        <v>500</v>
      </c>
      <c r="G26" s="9" t="s">
        <v>5</v>
      </c>
      <c r="H26" s="9">
        <v>2</v>
      </c>
      <c r="I26" s="18"/>
      <c r="J26" s="16">
        <f>E26*I26</f>
        <v>0</v>
      </c>
    </row>
    <row r="27" spans="1:10" ht="30" customHeight="1" x14ac:dyDescent="0.25">
      <c r="A27" s="133"/>
      <c r="B27" s="133"/>
      <c r="C27" s="133"/>
      <c r="D27" s="133"/>
      <c r="E27" s="149"/>
      <c r="F27" s="148"/>
      <c r="G27" s="9" t="s">
        <v>4</v>
      </c>
      <c r="H27" s="9">
        <v>0</v>
      </c>
      <c r="I27" s="18"/>
      <c r="J27" s="16">
        <f>E26*I27</f>
        <v>0</v>
      </c>
    </row>
    <row r="28" spans="1:10" ht="30.75" customHeight="1" x14ac:dyDescent="0.25">
      <c r="A28" s="133"/>
      <c r="B28" s="133"/>
      <c r="C28" s="133"/>
      <c r="D28" s="133"/>
      <c r="E28" s="149"/>
      <c r="F28" s="148"/>
      <c r="G28" s="9" t="s">
        <v>47</v>
      </c>
      <c r="H28" s="9">
        <v>0</v>
      </c>
      <c r="I28" s="18"/>
      <c r="J28" s="16">
        <f>E26*I28</f>
        <v>0</v>
      </c>
    </row>
    <row r="29" spans="1:10" ht="30" customHeight="1" x14ac:dyDescent="0.25">
      <c r="A29" s="118"/>
      <c r="B29" s="133"/>
      <c r="C29" s="119" t="s">
        <v>61</v>
      </c>
      <c r="D29" s="136" t="s">
        <v>18</v>
      </c>
      <c r="E29" s="149">
        <v>189</v>
      </c>
      <c r="F29" s="137">
        <v>500</v>
      </c>
      <c r="G29" s="9" t="s">
        <v>5</v>
      </c>
      <c r="H29" s="9">
        <v>2</v>
      </c>
      <c r="I29" s="18"/>
      <c r="J29" s="16">
        <f>E29*I29</f>
        <v>0</v>
      </c>
    </row>
    <row r="30" spans="1:10" ht="30" customHeight="1" x14ac:dyDescent="0.25">
      <c r="A30" s="133"/>
      <c r="B30" s="133"/>
      <c r="C30" s="133"/>
      <c r="D30" s="133"/>
      <c r="E30" s="149"/>
      <c r="F30" s="148"/>
      <c r="G30" s="9" t="s">
        <v>4</v>
      </c>
      <c r="H30" s="9">
        <v>2</v>
      </c>
      <c r="I30" s="18"/>
      <c r="J30" s="16">
        <f>E29*I30</f>
        <v>0</v>
      </c>
    </row>
    <row r="31" spans="1:10" ht="30.75" customHeight="1" x14ac:dyDescent="0.25">
      <c r="A31" s="133"/>
      <c r="B31" s="133"/>
      <c r="C31" s="133"/>
      <c r="D31" s="133"/>
      <c r="E31" s="149"/>
      <c r="F31" s="148"/>
      <c r="G31" s="9" t="s">
        <v>47</v>
      </c>
      <c r="H31" s="9">
        <v>0</v>
      </c>
      <c r="I31" s="18"/>
      <c r="J31" s="16">
        <f>E29*I31</f>
        <v>0</v>
      </c>
    </row>
    <row r="32" spans="1:10" ht="30" customHeight="1" x14ac:dyDescent="0.25">
      <c r="A32" s="118"/>
      <c r="B32" s="133"/>
      <c r="C32" s="119" t="s">
        <v>61</v>
      </c>
      <c r="D32" s="136" t="s">
        <v>120</v>
      </c>
      <c r="E32" s="149">
        <v>189</v>
      </c>
      <c r="F32" s="137">
        <v>500</v>
      </c>
      <c r="G32" s="9" t="s">
        <v>5</v>
      </c>
      <c r="H32" s="9">
        <v>1</v>
      </c>
      <c r="I32" s="18"/>
      <c r="J32" s="16">
        <f>E32*I32</f>
        <v>0</v>
      </c>
    </row>
    <row r="33" spans="1:10" ht="30" customHeight="1" x14ac:dyDescent="0.25">
      <c r="A33" s="133"/>
      <c r="B33" s="133"/>
      <c r="C33" s="133"/>
      <c r="D33" s="133"/>
      <c r="E33" s="149"/>
      <c r="F33" s="148"/>
      <c r="G33" s="9" t="s">
        <v>4</v>
      </c>
      <c r="H33" s="9">
        <v>0</v>
      </c>
      <c r="I33" s="18"/>
      <c r="J33" s="16">
        <f>E32*I33</f>
        <v>0</v>
      </c>
    </row>
    <row r="34" spans="1:10" ht="30.75" customHeight="1" x14ac:dyDescent="0.25">
      <c r="A34" s="133"/>
      <c r="B34" s="133"/>
      <c r="C34" s="133"/>
      <c r="D34" s="133"/>
      <c r="E34" s="149"/>
      <c r="F34" s="148"/>
      <c r="G34" s="9" t="s">
        <v>47</v>
      </c>
      <c r="H34" s="9">
        <v>0</v>
      </c>
      <c r="I34" s="18"/>
      <c r="J34" s="16">
        <f>E32*I34</f>
        <v>0</v>
      </c>
    </row>
    <row r="35" spans="1:10" x14ac:dyDescent="0.25">
      <c r="A35" s="123" t="s">
        <v>62</v>
      </c>
      <c r="B35" s="123"/>
      <c r="C35" s="123"/>
      <c r="D35" s="123"/>
      <c r="E35" s="123"/>
      <c r="F35" s="123"/>
      <c r="G35" s="123"/>
      <c r="H35" s="123"/>
      <c r="I35" s="123"/>
      <c r="J35" s="124"/>
    </row>
    <row r="36" spans="1:10" ht="30" customHeight="1" x14ac:dyDescent="0.25">
      <c r="A36" s="118"/>
      <c r="B36" s="133"/>
      <c r="C36" s="119" t="s">
        <v>62</v>
      </c>
      <c r="D36" s="136" t="s">
        <v>18</v>
      </c>
      <c r="E36" s="149">
        <v>199</v>
      </c>
      <c r="F36" s="137">
        <v>500</v>
      </c>
      <c r="G36" s="9" t="s">
        <v>5</v>
      </c>
      <c r="H36" s="9">
        <v>0</v>
      </c>
      <c r="I36" s="18"/>
      <c r="J36" s="16">
        <f>E36*I36</f>
        <v>0</v>
      </c>
    </row>
    <row r="37" spans="1:10" ht="30" customHeight="1" x14ac:dyDescent="0.25">
      <c r="A37" s="133"/>
      <c r="B37" s="133"/>
      <c r="C37" s="133"/>
      <c r="D37" s="133"/>
      <c r="E37" s="149"/>
      <c r="F37" s="148"/>
      <c r="G37" s="9" t="s">
        <v>4</v>
      </c>
      <c r="H37" s="9">
        <v>1</v>
      </c>
      <c r="I37" s="18"/>
      <c r="J37" s="16">
        <f>E36*I37</f>
        <v>0</v>
      </c>
    </row>
    <row r="38" spans="1:10" ht="30.75" customHeight="1" x14ac:dyDescent="0.25">
      <c r="A38" s="133"/>
      <c r="B38" s="133"/>
      <c r="C38" s="133"/>
      <c r="D38" s="133"/>
      <c r="E38" s="149"/>
      <c r="F38" s="148"/>
      <c r="G38" s="9" t="s">
        <v>47</v>
      </c>
      <c r="H38" s="9">
        <v>2</v>
      </c>
      <c r="I38" s="18"/>
      <c r="J38" s="16">
        <f>E36*I38</f>
        <v>0</v>
      </c>
    </row>
    <row r="39" spans="1:10" ht="30" customHeight="1" x14ac:dyDescent="0.25">
      <c r="A39" s="118"/>
      <c r="B39" s="133"/>
      <c r="C39" s="119" t="s">
        <v>62</v>
      </c>
      <c r="D39" s="136" t="s">
        <v>63</v>
      </c>
      <c r="E39" s="149">
        <v>199</v>
      </c>
      <c r="F39" s="137">
        <v>500</v>
      </c>
      <c r="G39" s="9" t="s">
        <v>5</v>
      </c>
      <c r="H39" s="9">
        <v>0</v>
      </c>
      <c r="I39" s="18"/>
      <c r="J39" s="16">
        <f>E39*I39</f>
        <v>0</v>
      </c>
    </row>
    <row r="40" spans="1:10" ht="30" customHeight="1" x14ac:dyDescent="0.25">
      <c r="A40" s="133"/>
      <c r="B40" s="133"/>
      <c r="C40" s="133"/>
      <c r="D40" s="133"/>
      <c r="E40" s="149"/>
      <c r="F40" s="148"/>
      <c r="G40" s="9" t="s">
        <v>4</v>
      </c>
      <c r="H40" s="9">
        <v>0</v>
      </c>
      <c r="I40" s="18"/>
      <c r="J40" s="16">
        <f>E39*I40</f>
        <v>0</v>
      </c>
    </row>
    <row r="41" spans="1:10" ht="30.75" customHeight="1" x14ac:dyDescent="0.25">
      <c r="A41" s="133"/>
      <c r="B41" s="133"/>
      <c r="C41" s="133"/>
      <c r="D41" s="133"/>
      <c r="E41" s="149"/>
      <c r="F41" s="148"/>
      <c r="G41" s="9" t="s">
        <v>47</v>
      </c>
      <c r="H41" s="9">
        <v>0</v>
      </c>
      <c r="I41" s="18"/>
      <c r="J41" s="16">
        <f>E39*I41</f>
        <v>0</v>
      </c>
    </row>
    <row r="42" spans="1:10" x14ac:dyDescent="0.25">
      <c r="A42" s="123" t="s">
        <v>64</v>
      </c>
      <c r="B42" s="123"/>
      <c r="C42" s="123"/>
      <c r="D42" s="123"/>
      <c r="E42" s="123"/>
      <c r="F42" s="123"/>
      <c r="G42" s="123"/>
      <c r="H42" s="123"/>
      <c r="I42" s="123"/>
      <c r="J42" s="124"/>
    </row>
    <row r="43" spans="1:10" ht="30" customHeight="1" x14ac:dyDescent="0.25">
      <c r="A43" s="118"/>
      <c r="B43" s="133"/>
      <c r="C43" s="119" t="s">
        <v>62</v>
      </c>
      <c r="D43" s="136" t="s">
        <v>13</v>
      </c>
      <c r="E43" s="149">
        <v>199</v>
      </c>
      <c r="F43" s="137">
        <v>500</v>
      </c>
      <c r="G43" s="9" t="s">
        <v>5</v>
      </c>
      <c r="H43" s="9">
        <v>0</v>
      </c>
      <c r="I43" s="18"/>
      <c r="J43" s="16">
        <f>E43*I43</f>
        <v>0</v>
      </c>
    </row>
    <row r="44" spans="1:10" ht="30" customHeight="1" x14ac:dyDescent="0.25">
      <c r="A44" s="133"/>
      <c r="B44" s="133"/>
      <c r="C44" s="133"/>
      <c r="D44" s="133"/>
      <c r="E44" s="149"/>
      <c r="F44" s="148"/>
      <c r="G44" s="9" t="s">
        <v>4</v>
      </c>
      <c r="H44" s="9">
        <v>0</v>
      </c>
      <c r="I44" s="18"/>
      <c r="J44" s="16">
        <f>E43*I44</f>
        <v>0</v>
      </c>
    </row>
    <row r="45" spans="1:10" ht="30.75" customHeight="1" x14ac:dyDescent="0.25">
      <c r="A45" s="133"/>
      <c r="B45" s="133"/>
      <c r="C45" s="133"/>
      <c r="D45" s="133"/>
      <c r="E45" s="149"/>
      <c r="F45" s="148"/>
      <c r="G45" s="9" t="s">
        <v>47</v>
      </c>
      <c r="H45" s="9">
        <v>0</v>
      </c>
      <c r="I45" s="18"/>
      <c r="J45" s="16">
        <f>E43*I45</f>
        <v>0</v>
      </c>
    </row>
    <row r="46" spans="1:10" ht="30" customHeight="1" x14ac:dyDescent="0.25">
      <c r="A46" s="118"/>
      <c r="B46" s="133"/>
      <c r="C46" s="119" t="s">
        <v>62</v>
      </c>
      <c r="D46" s="136" t="s">
        <v>18</v>
      </c>
      <c r="E46" s="149">
        <v>199</v>
      </c>
      <c r="F46" s="137">
        <v>500</v>
      </c>
      <c r="G46" s="9" t="s">
        <v>5</v>
      </c>
      <c r="H46" s="9">
        <v>0</v>
      </c>
      <c r="I46" s="18"/>
      <c r="J46" s="16">
        <f>E46*I46</f>
        <v>0</v>
      </c>
    </row>
    <row r="47" spans="1:10" ht="30" customHeight="1" x14ac:dyDescent="0.25">
      <c r="A47" s="133"/>
      <c r="B47" s="133"/>
      <c r="C47" s="133"/>
      <c r="D47" s="133"/>
      <c r="E47" s="149"/>
      <c r="F47" s="148"/>
      <c r="G47" s="9" t="s">
        <v>4</v>
      </c>
      <c r="H47" s="9">
        <v>0</v>
      </c>
      <c r="I47" s="18"/>
      <c r="J47" s="16">
        <f>E46*I47</f>
        <v>0</v>
      </c>
    </row>
    <row r="48" spans="1:10" ht="30.75" customHeight="1" x14ac:dyDescent="0.25">
      <c r="A48" s="133"/>
      <c r="B48" s="133"/>
      <c r="C48" s="133"/>
      <c r="D48" s="133"/>
      <c r="E48" s="149"/>
      <c r="F48" s="148"/>
      <c r="G48" s="9" t="s">
        <v>47</v>
      </c>
      <c r="H48" s="9">
        <v>2</v>
      </c>
      <c r="I48" s="18"/>
      <c r="J48" s="16">
        <f>E46*I48</f>
        <v>0</v>
      </c>
    </row>
    <row r="49" spans="1:10" ht="30" customHeight="1" x14ac:dyDescent="0.25">
      <c r="A49" s="118"/>
      <c r="B49" s="133"/>
      <c r="C49" s="119" t="s">
        <v>62</v>
      </c>
      <c r="D49" s="136" t="s">
        <v>10</v>
      </c>
      <c r="E49" s="149">
        <v>199</v>
      </c>
      <c r="F49" s="137">
        <v>500</v>
      </c>
      <c r="G49" s="9" t="s">
        <v>5</v>
      </c>
      <c r="H49" s="9">
        <v>0</v>
      </c>
      <c r="I49" s="18"/>
      <c r="J49" s="16">
        <f>E49*I49</f>
        <v>0</v>
      </c>
    </row>
    <row r="50" spans="1:10" ht="30" customHeight="1" x14ac:dyDescent="0.25">
      <c r="A50" s="133"/>
      <c r="B50" s="133"/>
      <c r="C50" s="133"/>
      <c r="D50" s="133"/>
      <c r="E50" s="149"/>
      <c r="F50" s="148"/>
      <c r="G50" s="9" t="s">
        <v>4</v>
      </c>
      <c r="H50" s="9">
        <v>1</v>
      </c>
      <c r="I50" s="18"/>
      <c r="J50" s="16">
        <f>E49*I50</f>
        <v>0</v>
      </c>
    </row>
    <row r="51" spans="1:10" ht="30.75" customHeight="1" x14ac:dyDescent="0.25">
      <c r="A51" s="133"/>
      <c r="B51" s="133"/>
      <c r="C51" s="133"/>
      <c r="D51" s="133"/>
      <c r="E51" s="149"/>
      <c r="F51" s="148"/>
      <c r="G51" s="9" t="s">
        <v>47</v>
      </c>
      <c r="H51" s="9">
        <v>1</v>
      </c>
      <c r="I51" s="18"/>
      <c r="J51" s="16">
        <f>E49*I51</f>
        <v>0</v>
      </c>
    </row>
    <row r="52" spans="1:10" ht="30" customHeight="1" x14ac:dyDescent="0.25">
      <c r="A52" s="118"/>
      <c r="B52" s="133"/>
      <c r="C52" s="119" t="s">
        <v>62</v>
      </c>
      <c r="D52" s="136" t="s">
        <v>17</v>
      </c>
      <c r="E52" s="149">
        <v>199</v>
      </c>
      <c r="F52" s="137">
        <v>500</v>
      </c>
      <c r="G52" s="9" t="s">
        <v>5</v>
      </c>
      <c r="H52" s="9">
        <v>0</v>
      </c>
      <c r="I52" s="18"/>
      <c r="J52" s="16">
        <f>E52*I52</f>
        <v>0</v>
      </c>
    </row>
    <row r="53" spans="1:10" ht="30" customHeight="1" x14ac:dyDescent="0.25">
      <c r="A53" s="133"/>
      <c r="B53" s="133"/>
      <c r="C53" s="133"/>
      <c r="D53" s="133"/>
      <c r="E53" s="149"/>
      <c r="F53" s="148"/>
      <c r="G53" s="9" t="s">
        <v>4</v>
      </c>
      <c r="H53" s="9">
        <v>0</v>
      </c>
      <c r="I53" s="18"/>
      <c r="J53" s="16">
        <f>E52*I53</f>
        <v>0</v>
      </c>
    </row>
    <row r="54" spans="1:10" ht="30.75" customHeight="1" x14ac:dyDescent="0.25">
      <c r="A54" s="133"/>
      <c r="B54" s="133"/>
      <c r="C54" s="133"/>
      <c r="D54" s="133"/>
      <c r="E54" s="149"/>
      <c r="F54" s="148"/>
      <c r="G54" s="9" t="s">
        <v>47</v>
      </c>
      <c r="H54" s="9">
        <v>0</v>
      </c>
      <c r="I54" s="18"/>
      <c r="J54" s="16">
        <f>E52*I54</f>
        <v>0</v>
      </c>
    </row>
    <row r="55" spans="1:10" ht="30" customHeight="1" x14ac:dyDescent="0.25">
      <c r="A55" s="118"/>
      <c r="B55" s="133"/>
      <c r="C55" s="119" t="s">
        <v>62</v>
      </c>
      <c r="D55" s="136" t="s">
        <v>63</v>
      </c>
      <c r="E55" s="149">
        <v>199</v>
      </c>
      <c r="F55" s="137">
        <v>500</v>
      </c>
      <c r="G55" s="9" t="s">
        <v>5</v>
      </c>
      <c r="H55" s="9">
        <v>0</v>
      </c>
      <c r="I55" s="18"/>
      <c r="J55" s="16">
        <f>E55*I55</f>
        <v>0</v>
      </c>
    </row>
    <row r="56" spans="1:10" ht="30" customHeight="1" x14ac:dyDescent="0.25">
      <c r="A56" s="133"/>
      <c r="B56" s="133"/>
      <c r="C56" s="133"/>
      <c r="D56" s="133"/>
      <c r="E56" s="149"/>
      <c r="F56" s="148"/>
      <c r="G56" s="9" t="s">
        <v>4</v>
      </c>
      <c r="H56" s="9">
        <v>0</v>
      </c>
      <c r="I56" s="18"/>
      <c r="J56" s="16">
        <f>E55*I56</f>
        <v>0</v>
      </c>
    </row>
    <row r="57" spans="1:10" ht="30.75" customHeight="1" x14ac:dyDescent="0.25">
      <c r="A57" s="133"/>
      <c r="B57" s="133"/>
      <c r="C57" s="133"/>
      <c r="D57" s="133"/>
      <c r="E57" s="149"/>
      <c r="F57" s="148"/>
      <c r="G57" s="9" t="s">
        <v>47</v>
      </c>
      <c r="H57" s="9">
        <v>1</v>
      </c>
      <c r="I57" s="18"/>
      <c r="J57" s="16">
        <f>E55*I57</f>
        <v>0</v>
      </c>
    </row>
    <row r="58" spans="1:10" x14ac:dyDescent="0.25">
      <c r="A58" s="123" t="s">
        <v>66</v>
      </c>
      <c r="B58" s="123"/>
      <c r="C58" s="123"/>
      <c r="D58" s="123"/>
      <c r="E58" s="123"/>
      <c r="F58" s="123"/>
      <c r="G58" s="123"/>
      <c r="H58" s="123"/>
      <c r="I58" s="123"/>
      <c r="J58" s="124"/>
    </row>
    <row r="59" spans="1:10" ht="30" customHeight="1" x14ac:dyDescent="0.25">
      <c r="A59" s="118"/>
      <c r="B59" s="133"/>
      <c r="C59" s="119" t="s">
        <v>66</v>
      </c>
      <c r="D59" s="136" t="s">
        <v>18</v>
      </c>
      <c r="E59" s="149">
        <v>199</v>
      </c>
      <c r="F59" s="137">
        <v>500</v>
      </c>
      <c r="G59" s="9" t="s">
        <v>5</v>
      </c>
      <c r="H59" s="9">
        <v>0</v>
      </c>
      <c r="I59" s="18"/>
      <c r="J59" s="16">
        <f>E59*I59</f>
        <v>0</v>
      </c>
    </row>
    <row r="60" spans="1:10" ht="30" customHeight="1" x14ac:dyDescent="0.25">
      <c r="A60" s="133"/>
      <c r="B60" s="133"/>
      <c r="C60" s="133"/>
      <c r="D60" s="133"/>
      <c r="E60" s="149"/>
      <c r="F60" s="148"/>
      <c r="G60" s="9" t="s">
        <v>4</v>
      </c>
      <c r="H60" s="9">
        <v>1</v>
      </c>
      <c r="I60" s="18"/>
      <c r="J60" s="16">
        <f>E59*I60</f>
        <v>0</v>
      </c>
    </row>
    <row r="61" spans="1:10" ht="30.75" customHeight="1" x14ac:dyDescent="0.25">
      <c r="A61" s="133"/>
      <c r="B61" s="133"/>
      <c r="C61" s="133"/>
      <c r="D61" s="133"/>
      <c r="E61" s="149"/>
      <c r="F61" s="148"/>
      <c r="G61" s="9" t="s">
        <v>47</v>
      </c>
      <c r="H61" s="9">
        <v>4</v>
      </c>
      <c r="I61" s="18"/>
      <c r="J61" s="16">
        <f>E59*I61</f>
        <v>0</v>
      </c>
    </row>
    <row r="62" spans="1:10" ht="30" customHeight="1" x14ac:dyDescent="0.25">
      <c r="A62" s="118"/>
      <c r="B62" s="133"/>
      <c r="C62" s="119" t="s">
        <v>66</v>
      </c>
      <c r="D62" s="136" t="s">
        <v>24</v>
      </c>
      <c r="E62" s="149">
        <v>199</v>
      </c>
      <c r="F62" s="137">
        <v>500</v>
      </c>
      <c r="G62" s="9" t="s">
        <v>5</v>
      </c>
      <c r="H62" s="9">
        <v>0</v>
      </c>
      <c r="I62" s="18"/>
      <c r="J62" s="16">
        <f>E62*I62</f>
        <v>0</v>
      </c>
    </row>
    <row r="63" spans="1:10" ht="30" customHeight="1" x14ac:dyDescent="0.25">
      <c r="A63" s="133"/>
      <c r="B63" s="133"/>
      <c r="C63" s="133"/>
      <c r="D63" s="133"/>
      <c r="E63" s="149"/>
      <c r="F63" s="148"/>
      <c r="G63" s="9" t="s">
        <v>4</v>
      </c>
      <c r="H63" s="9">
        <v>0</v>
      </c>
      <c r="I63" s="18"/>
      <c r="J63" s="16">
        <f>E62*I63</f>
        <v>0</v>
      </c>
    </row>
    <row r="64" spans="1:10" ht="30.75" customHeight="1" x14ac:dyDescent="0.25">
      <c r="A64" s="133"/>
      <c r="B64" s="133"/>
      <c r="C64" s="133"/>
      <c r="D64" s="133"/>
      <c r="E64" s="149"/>
      <c r="F64" s="148"/>
      <c r="G64" s="9" t="s">
        <v>47</v>
      </c>
      <c r="H64" s="9">
        <v>0</v>
      </c>
      <c r="I64" s="18"/>
      <c r="J64" s="16">
        <f>E62*I64</f>
        <v>0</v>
      </c>
    </row>
    <row r="65" spans="1:10" x14ac:dyDescent="0.25">
      <c r="A65" s="123" t="s">
        <v>74</v>
      </c>
      <c r="B65" s="123"/>
      <c r="C65" s="123"/>
      <c r="D65" s="123"/>
      <c r="E65" s="123"/>
      <c r="F65" s="123"/>
      <c r="G65" s="123"/>
      <c r="H65" s="123"/>
      <c r="I65" s="123"/>
      <c r="J65" s="124"/>
    </row>
    <row r="66" spans="1:10" ht="18.75" customHeight="1" x14ac:dyDescent="0.25">
      <c r="A66" s="118"/>
      <c r="B66" s="138"/>
      <c r="C66" s="119" t="s">
        <v>75</v>
      </c>
      <c r="D66" s="136" t="s">
        <v>76</v>
      </c>
      <c r="E66" s="125">
        <v>250</v>
      </c>
      <c r="F66" s="137">
        <v>500</v>
      </c>
      <c r="G66" s="9" t="s">
        <v>5</v>
      </c>
      <c r="H66" s="9">
        <v>1</v>
      </c>
      <c r="I66" s="101"/>
      <c r="J66" s="16">
        <f>E66*I66</f>
        <v>0</v>
      </c>
    </row>
    <row r="67" spans="1:10" ht="18.75" customHeight="1" x14ac:dyDescent="0.25">
      <c r="A67" s="118"/>
      <c r="B67" s="138"/>
      <c r="C67" s="119"/>
      <c r="D67" s="136"/>
      <c r="E67" s="125"/>
      <c r="F67" s="137"/>
      <c r="G67" s="9" t="s">
        <v>4</v>
      </c>
      <c r="H67" s="9">
        <v>7</v>
      </c>
      <c r="I67" s="101"/>
      <c r="J67" s="16">
        <f>E66*I67</f>
        <v>0</v>
      </c>
    </row>
    <row r="68" spans="1:10" ht="18.75" customHeight="1" x14ac:dyDescent="0.25">
      <c r="A68" s="118"/>
      <c r="B68" s="138"/>
      <c r="C68" s="119"/>
      <c r="D68" s="136"/>
      <c r="E68" s="125"/>
      <c r="F68" s="137"/>
      <c r="G68" s="9" t="s">
        <v>47</v>
      </c>
      <c r="H68" s="9">
        <v>8</v>
      </c>
      <c r="I68" s="101"/>
      <c r="J68" s="16">
        <f>E66*I68</f>
        <v>0</v>
      </c>
    </row>
    <row r="69" spans="1:10" ht="18.75" customHeight="1" x14ac:dyDescent="0.25">
      <c r="A69" s="118"/>
      <c r="B69" s="138"/>
      <c r="C69" s="119"/>
      <c r="D69" s="136"/>
      <c r="E69" s="81">
        <v>260</v>
      </c>
      <c r="F69" s="137"/>
      <c r="G69" s="9" t="s">
        <v>60</v>
      </c>
      <c r="H69" s="9">
        <v>2</v>
      </c>
      <c r="I69" s="101"/>
      <c r="J69" s="16">
        <f>E69*I69</f>
        <v>0</v>
      </c>
    </row>
    <row r="70" spans="1:10" ht="18.75" customHeight="1" x14ac:dyDescent="0.25">
      <c r="A70" s="118"/>
      <c r="B70" s="138"/>
      <c r="C70" s="119" t="s">
        <v>75</v>
      </c>
      <c r="D70" s="136" t="s">
        <v>50</v>
      </c>
      <c r="E70" s="125">
        <v>250</v>
      </c>
      <c r="F70" s="137">
        <v>500</v>
      </c>
      <c r="G70" s="9" t="s">
        <v>5</v>
      </c>
      <c r="H70" s="9">
        <v>1</v>
      </c>
      <c r="I70" s="101"/>
      <c r="J70" s="16">
        <f>E70*I70</f>
        <v>0</v>
      </c>
    </row>
    <row r="71" spans="1:10" ht="18.75" customHeight="1" x14ac:dyDescent="0.25">
      <c r="A71" s="118"/>
      <c r="B71" s="138"/>
      <c r="C71" s="119"/>
      <c r="D71" s="136"/>
      <c r="E71" s="125"/>
      <c r="F71" s="137"/>
      <c r="G71" s="9" t="s">
        <v>4</v>
      </c>
      <c r="H71" s="9">
        <v>4</v>
      </c>
      <c r="I71" s="101"/>
      <c r="J71" s="16">
        <f>E70*I71</f>
        <v>0</v>
      </c>
    </row>
    <row r="72" spans="1:10" ht="18.75" customHeight="1" x14ac:dyDescent="0.25">
      <c r="A72" s="118"/>
      <c r="B72" s="138"/>
      <c r="C72" s="119"/>
      <c r="D72" s="136"/>
      <c r="E72" s="125"/>
      <c r="F72" s="137"/>
      <c r="G72" s="9" t="s">
        <v>47</v>
      </c>
      <c r="H72" s="9">
        <v>6</v>
      </c>
      <c r="I72" s="101"/>
      <c r="J72" s="16">
        <f>E70*I72</f>
        <v>0</v>
      </c>
    </row>
    <row r="73" spans="1:10" ht="18.75" customHeight="1" x14ac:dyDescent="0.25">
      <c r="A73" s="118"/>
      <c r="B73" s="138"/>
      <c r="C73" s="119"/>
      <c r="D73" s="136"/>
      <c r="E73" s="81">
        <v>260</v>
      </c>
      <c r="F73" s="137"/>
      <c r="G73" s="9" t="s">
        <v>60</v>
      </c>
      <c r="H73" s="9">
        <v>1</v>
      </c>
      <c r="I73" s="101"/>
      <c r="J73" s="16">
        <f>E73*I73</f>
        <v>0</v>
      </c>
    </row>
    <row r="74" spans="1:10" ht="18.75" customHeight="1" x14ac:dyDescent="0.25">
      <c r="A74" s="118"/>
      <c r="B74" s="138"/>
      <c r="C74" s="119" t="s">
        <v>75</v>
      </c>
      <c r="D74" s="136" t="s">
        <v>49</v>
      </c>
      <c r="E74" s="125">
        <v>250</v>
      </c>
      <c r="F74" s="137">
        <v>500</v>
      </c>
      <c r="G74" s="9" t="s">
        <v>5</v>
      </c>
      <c r="H74" s="9">
        <v>0</v>
      </c>
      <c r="I74" s="101"/>
      <c r="J74" s="16">
        <f>E74*I74</f>
        <v>0</v>
      </c>
    </row>
    <row r="75" spans="1:10" ht="18.75" customHeight="1" x14ac:dyDescent="0.25">
      <c r="A75" s="118"/>
      <c r="B75" s="138"/>
      <c r="C75" s="119"/>
      <c r="D75" s="136"/>
      <c r="E75" s="125"/>
      <c r="F75" s="137"/>
      <c r="G75" s="9" t="s">
        <v>4</v>
      </c>
      <c r="H75" s="9">
        <v>4</v>
      </c>
      <c r="I75" s="101"/>
      <c r="J75" s="16">
        <f>E74*I75</f>
        <v>0</v>
      </c>
    </row>
    <row r="76" spans="1:10" ht="18.75" customHeight="1" x14ac:dyDescent="0.25">
      <c r="A76" s="118"/>
      <c r="B76" s="138"/>
      <c r="C76" s="119"/>
      <c r="D76" s="136"/>
      <c r="E76" s="125"/>
      <c r="F76" s="137"/>
      <c r="G76" s="9" t="s">
        <v>47</v>
      </c>
      <c r="H76" s="9">
        <v>4</v>
      </c>
      <c r="I76" s="101"/>
      <c r="J76" s="16">
        <f>E74*I76</f>
        <v>0</v>
      </c>
    </row>
    <row r="77" spans="1:10" ht="18.75" customHeight="1" x14ac:dyDescent="0.25">
      <c r="A77" s="118"/>
      <c r="B77" s="138"/>
      <c r="C77" s="119"/>
      <c r="D77" s="136"/>
      <c r="E77" s="81">
        <v>260</v>
      </c>
      <c r="F77" s="137"/>
      <c r="G77" s="9" t="s">
        <v>60</v>
      </c>
      <c r="H77" s="9">
        <v>0</v>
      </c>
      <c r="I77" s="101"/>
      <c r="J77" s="16">
        <f>E77*I77</f>
        <v>0</v>
      </c>
    </row>
    <row r="78" spans="1:10" ht="18.75" customHeight="1" x14ac:dyDescent="0.25">
      <c r="A78" s="118"/>
      <c r="B78" s="138"/>
      <c r="C78" s="119" t="s">
        <v>75</v>
      </c>
      <c r="D78" s="136" t="s">
        <v>54</v>
      </c>
      <c r="E78" s="125">
        <v>250</v>
      </c>
      <c r="F78" s="137">
        <v>500</v>
      </c>
      <c r="G78" s="9" t="s">
        <v>5</v>
      </c>
      <c r="H78" s="9">
        <v>2</v>
      </c>
      <c r="I78" s="101"/>
      <c r="J78" s="16">
        <f>E78*I78</f>
        <v>0</v>
      </c>
    </row>
    <row r="79" spans="1:10" ht="18.75" customHeight="1" x14ac:dyDescent="0.25">
      <c r="A79" s="118"/>
      <c r="B79" s="138"/>
      <c r="C79" s="119"/>
      <c r="D79" s="136"/>
      <c r="E79" s="125"/>
      <c r="F79" s="137"/>
      <c r="G79" s="9" t="s">
        <v>4</v>
      </c>
      <c r="H79" s="9">
        <v>3</v>
      </c>
      <c r="I79" s="101"/>
      <c r="J79" s="16">
        <f>E78*I79</f>
        <v>0</v>
      </c>
    </row>
    <row r="80" spans="1:10" ht="18.75" customHeight="1" x14ac:dyDescent="0.25">
      <c r="A80" s="118"/>
      <c r="B80" s="138"/>
      <c r="C80" s="119"/>
      <c r="D80" s="136"/>
      <c r="E80" s="125"/>
      <c r="F80" s="137"/>
      <c r="G80" s="9" t="s">
        <v>47</v>
      </c>
      <c r="H80" s="9">
        <v>2</v>
      </c>
      <c r="I80" s="101"/>
      <c r="J80" s="16">
        <f>E78*I80</f>
        <v>0</v>
      </c>
    </row>
    <row r="81" spans="1:10" ht="18.75" customHeight="1" x14ac:dyDescent="0.25">
      <c r="A81" s="118"/>
      <c r="B81" s="138"/>
      <c r="C81" s="119"/>
      <c r="D81" s="136"/>
      <c r="E81" s="81">
        <v>260</v>
      </c>
      <c r="F81" s="137"/>
      <c r="G81" s="9" t="s">
        <v>60</v>
      </c>
      <c r="H81" s="9">
        <v>1</v>
      </c>
      <c r="I81" s="101"/>
      <c r="J81" s="16">
        <f>E81*I81</f>
        <v>0</v>
      </c>
    </row>
    <row r="82" spans="1:10" ht="18.75" customHeight="1" x14ac:dyDescent="0.25">
      <c r="A82" s="118"/>
      <c r="B82" s="138"/>
      <c r="C82" s="119" t="s">
        <v>75</v>
      </c>
      <c r="D82" s="136" t="s">
        <v>58</v>
      </c>
      <c r="E82" s="125">
        <v>250</v>
      </c>
      <c r="F82" s="137">
        <v>500</v>
      </c>
      <c r="G82" s="9" t="s">
        <v>5</v>
      </c>
      <c r="H82" s="9">
        <v>5</v>
      </c>
      <c r="I82" s="101"/>
      <c r="J82" s="16">
        <f>E82*I82</f>
        <v>0</v>
      </c>
    </row>
    <row r="83" spans="1:10" ht="18.75" customHeight="1" x14ac:dyDescent="0.25">
      <c r="A83" s="118"/>
      <c r="B83" s="138"/>
      <c r="C83" s="119"/>
      <c r="D83" s="136"/>
      <c r="E83" s="125"/>
      <c r="F83" s="137"/>
      <c r="G83" s="9" t="s">
        <v>4</v>
      </c>
      <c r="H83" s="9">
        <v>4</v>
      </c>
      <c r="I83" s="101"/>
      <c r="J83" s="16">
        <f>E82*I83</f>
        <v>0</v>
      </c>
    </row>
    <row r="84" spans="1:10" ht="18.75" customHeight="1" x14ac:dyDescent="0.25">
      <c r="A84" s="118"/>
      <c r="B84" s="138"/>
      <c r="C84" s="119"/>
      <c r="D84" s="136"/>
      <c r="E84" s="125"/>
      <c r="F84" s="137"/>
      <c r="G84" s="9" t="s">
        <v>47</v>
      </c>
      <c r="H84" s="9">
        <v>2</v>
      </c>
      <c r="I84" s="101"/>
      <c r="J84" s="16">
        <f>E82*I84</f>
        <v>0</v>
      </c>
    </row>
    <row r="85" spans="1:10" ht="18.75" customHeight="1" x14ac:dyDescent="0.25">
      <c r="A85" s="118"/>
      <c r="B85" s="138"/>
      <c r="C85" s="119"/>
      <c r="D85" s="136"/>
      <c r="E85" s="81">
        <v>260</v>
      </c>
      <c r="F85" s="137"/>
      <c r="G85" s="9" t="s">
        <v>60</v>
      </c>
      <c r="H85" s="9">
        <v>0</v>
      </c>
      <c r="I85" s="101"/>
      <c r="J85" s="16">
        <f>E85*I85</f>
        <v>0</v>
      </c>
    </row>
    <row r="86" spans="1:10" ht="18.75" customHeight="1" x14ac:dyDescent="0.25">
      <c r="A86" s="118"/>
      <c r="B86" s="138"/>
      <c r="C86" s="119" t="s">
        <v>75</v>
      </c>
      <c r="D86" s="136" t="s">
        <v>57</v>
      </c>
      <c r="E86" s="125">
        <v>250</v>
      </c>
      <c r="F86" s="137">
        <v>500</v>
      </c>
      <c r="G86" s="9" t="s">
        <v>5</v>
      </c>
      <c r="H86" s="9">
        <v>0</v>
      </c>
      <c r="I86" s="101"/>
      <c r="J86" s="16">
        <f>E86*I86</f>
        <v>0</v>
      </c>
    </row>
    <row r="87" spans="1:10" ht="18.75" customHeight="1" x14ac:dyDescent="0.25">
      <c r="A87" s="118"/>
      <c r="B87" s="138"/>
      <c r="C87" s="119"/>
      <c r="D87" s="136"/>
      <c r="E87" s="125"/>
      <c r="F87" s="137"/>
      <c r="G87" s="9" t="s">
        <v>4</v>
      </c>
      <c r="H87" s="9">
        <v>6</v>
      </c>
      <c r="I87" s="101"/>
      <c r="J87" s="16">
        <f>E86*I87</f>
        <v>0</v>
      </c>
    </row>
    <row r="88" spans="1:10" ht="18.75" customHeight="1" x14ac:dyDescent="0.25">
      <c r="A88" s="118"/>
      <c r="B88" s="138"/>
      <c r="C88" s="119"/>
      <c r="D88" s="136"/>
      <c r="E88" s="125"/>
      <c r="F88" s="137"/>
      <c r="G88" s="9" t="s">
        <v>47</v>
      </c>
      <c r="H88" s="9">
        <v>3</v>
      </c>
      <c r="I88" s="101"/>
      <c r="J88" s="16">
        <f>E86*I88</f>
        <v>0</v>
      </c>
    </row>
    <row r="89" spans="1:10" ht="18.75" customHeight="1" x14ac:dyDescent="0.25">
      <c r="A89" s="118"/>
      <c r="B89" s="138"/>
      <c r="C89" s="119"/>
      <c r="D89" s="136"/>
      <c r="E89" s="81">
        <v>260</v>
      </c>
      <c r="F89" s="137"/>
      <c r="G89" s="9" t="s">
        <v>60</v>
      </c>
      <c r="H89" s="9">
        <v>10</v>
      </c>
      <c r="I89" s="101"/>
      <c r="J89" s="16">
        <f>E89*I89</f>
        <v>0</v>
      </c>
    </row>
    <row r="90" spans="1:10" ht="18.75" customHeight="1" x14ac:dyDescent="0.25">
      <c r="A90" s="118"/>
      <c r="B90" s="138"/>
      <c r="C90" s="119" t="s">
        <v>75</v>
      </c>
      <c r="D90" s="136" t="s">
        <v>77</v>
      </c>
      <c r="E90" s="125">
        <v>250</v>
      </c>
      <c r="F90" s="137">
        <v>500</v>
      </c>
      <c r="G90" s="9" t="s">
        <v>5</v>
      </c>
      <c r="H90" s="9">
        <v>2</v>
      </c>
      <c r="I90" s="101"/>
      <c r="J90" s="16">
        <f>E90*I90</f>
        <v>0</v>
      </c>
    </row>
    <row r="91" spans="1:10" ht="18.75" customHeight="1" x14ac:dyDescent="0.25">
      <c r="A91" s="118"/>
      <c r="B91" s="138"/>
      <c r="C91" s="119"/>
      <c r="D91" s="136"/>
      <c r="E91" s="125"/>
      <c r="F91" s="137"/>
      <c r="G91" s="9" t="s">
        <v>4</v>
      </c>
      <c r="H91" s="9">
        <v>0</v>
      </c>
      <c r="I91" s="101"/>
      <c r="J91" s="16">
        <f>E90*I91</f>
        <v>0</v>
      </c>
    </row>
    <row r="92" spans="1:10" ht="18.75" customHeight="1" x14ac:dyDescent="0.25">
      <c r="A92" s="118"/>
      <c r="B92" s="138"/>
      <c r="C92" s="119"/>
      <c r="D92" s="136"/>
      <c r="E92" s="125"/>
      <c r="F92" s="137"/>
      <c r="G92" s="9" t="s">
        <v>47</v>
      </c>
      <c r="H92" s="9">
        <v>0</v>
      </c>
      <c r="I92" s="101"/>
      <c r="J92" s="16">
        <f>E90*I92</f>
        <v>0</v>
      </c>
    </row>
    <row r="93" spans="1:10" ht="18.75" customHeight="1" x14ac:dyDescent="0.25">
      <c r="A93" s="118"/>
      <c r="B93" s="138"/>
      <c r="C93" s="119"/>
      <c r="D93" s="136"/>
      <c r="E93" s="81">
        <v>260</v>
      </c>
      <c r="F93" s="137"/>
      <c r="G93" s="9" t="s">
        <v>60</v>
      </c>
      <c r="H93" s="9">
        <v>0</v>
      </c>
      <c r="I93" s="101"/>
      <c r="J93" s="16">
        <f>E93*I93</f>
        <v>0</v>
      </c>
    </row>
    <row r="94" spans="1:10" ht="18.75" customHeight="1" x14ac:dyDescent="0.25">
      <c r="A94" s="118"/>
      <c r="B94" s="138"/>
      <c r="C94" s="119" t="s">
        <v>75</v>
      </c>
      <c r="D94" s="136" t="s">
        <v>78</v>
      </c>
      <c r="E94" s="125">
        <v>250</v>
      </c>
      <c r="F94" s="137">
        <v>500</v>
      </c>
      <c r="G94" s="9" t="s">
        <v>5</v>
      </c>
      <c r="H94" s="9">
        <v>0</v>
      </c>
      <c r="I94" s="101"/>
      <c r="J94" s="16">
        <f>E94*I94</f>
        <v>0</v>
      </c>
    </row>
    <row r="95" spans="1:10" ht="18.75" customHeight="1" x14ac:dyDescent="0.25">
      <c r="A95" s="118"/>
      <c r="B95" s="138"/>
      <c r="C95" s="119"/>
      <c r="D95" s="136"/>
      <c r="E95" s="125"/>
      <c r="F95" s="137"/>
      <c r="G95" s="9" t="s">
        <v>4</v>
      </c>
      <c r="H95" s="9">
        <v>3</v>
      </c>
      <c r="I95" s="101"/>
      <c r="J95" s="16">
        <f>E94*I95</f>
        <v>0</v>
      </c>
    </row>
    <row r="96" spans="1:10" ht="18.75" customHeight="1" x14ac:dyDescent="0.25">
      <c r="A96" s="118"/>
      <c r="B96" s="138"/>
      <c r="C96" s="119"/>
      <c r="D96" s="136"/>
      <c r="E96" s="125"/>
      <c r="F96" s="137"/>
      <c r="G96" s="9" t="s">
        <v>47</v>
      </c>
      <c r="H96" s="9">
        <v>3</v>
      </c>
      <c r="I96" s="101"/>
      <c r="J96" s="16">
        <f>E94*I96</f>
        <v>0</v>
      </c>
    </row>
    <row r="97" spans="1:10" ht="18.75" customHeight="1" x14ac:dyDescent="0.25">
      <c r="A97" s="118"/>
      <c r="B97" s="138"/>
      <c r="C97" s="119"/>
      <c r="D97" s="136"/>
      <c r="E97" s="81">
        <v>260</v>
      </c>
      <c r="F97" s="137"/>
      <c r="G97" s="9" t="s">
        <v>60</v>
      </c>
      <c r="H97" s="9">
        <v>0</v>
      </c>
      <c r="I97" s="101"/>
      <c r="J97" s="16">
        <f>E97*I97</f>
        <v>0</v>
      </c>
    </row>
    <row r="98" spans="1:10" ht="18.75" customHeight="1" x14ac:dyDescent="0.25">
      <c r="A98" s="118"/>
      <c r="B98" s="138"/>
      <c r="C98" s="119" t="s">
        <v>75</v>
      </c>
      <c r="D98" s="136" t="s">
        <v>79</v>
      </c>
      <c r="E98" s="125">
        <v>250</v>
      </c>
      <c r="F98" s="137">
        <v>500</v>
      </c>
      <c r="G98" s="9" t="s">
        <v>5</v>
      </c>
      <c r="H98" s="9">
        <v>10</v>
      </c>
      <c r="I98" s="101"/>
      <c r="J98" s="16">
        <f>E98*I98</f>
        <v>0</v>
      </c>
    </row>
    <row r="99" spans="1:10" ht="18.75" customHeight="1" x14ac:dyDescent="0.25">
      <c r="A99" s="118"/>
      <c r="B99" s="138"/>
      <c r="C99" s="119"/>
      <c r="D99" s="136"/>
      <c r="E99" s="125"/>
      <c r="F99" s="137"/>
      <c r="G99" s="9" t="s">
        <v>4</v>
      </c>
      <c r="H99" s="9">
        <v>0</v>
      </c>
      <c r="I99" s="101"/>
      <c r="J99" s="16">
        <f>E98*I99</f>
        <v>0</v>
      </c>
    </row>
    <row r="100" spans="1:10" ht="18.75" customHeight="1" x14ac:dyDescent="0.25">
      <c r="A100" s="118"/>
      <c r="B100" s="138"/>
      <c r="C100" s="119"/>
      <c r="D100" s="136"/>
      <c r="E100" s="125"/>
      <c r="F100" s="137"/>
      <c r="G100" s="9" t="s">
        <v>47</v>
      </c>
      <c r="H100" s="9">
        <v>0</v>
      </c>
      <c r="I100" s="101"/>
      <c r="J100" s="16">
        <f>E98*I100</f>
        <v>0</v>
      </c>
    </row>
    <row r="101" spans="1:10" ht="18.75" customHeight="1" x14ac:dyDescent="0.25">
      <c r="A101" s="118"/>
      <c r="B101" s="138"/>
      <c r="C101" s="119"/>
      <c r="D101" s="136"/>
      <c r="E101" s="81">
        <v>260</v>
      </c>
      <c r="F101" s="137"/>
      <c r="G101" s="9" t="s">
        <v>60</v>
      </c>
      <c r="H101" s="9">
        <v>0</v>
      </c>
      <c r="I101" s="101"/>
      <c r="J101" s="16">
        <f>E101*I101</f>
        <v>0</v>
      </c>
    </row>
    <row r="102" spans="1:10" ht="18.75" customHeight="1" x14ac:dyDescent="0.25">
      <c r="A102" s="118"/>
      <c r="B102" s="138"/>
      <c r="C102" s="119" t="s">
        <v>75</v>
      </c>
      <c r="D102" s="136" t="s">
        <v>80</v>
      </c>
      <c r="E102" s="125">
        <v>250</v>
      </c>
      <c r="F102" s="137">
        <v>500</v>
      </c>
      <c r="G102" s="9" t="s">
        <v>5</v>
      </c>
      <c r="H102" s="9">
        <v>0</v>
      </c>
      <c r="I102" s="101"/>
      <c r="J102" s="16">
        <f>E102*I102</f>
        <v>0</v>
      </c>
    </row>
    <row r="103" spans="1:10" ht="18.75" customHeight="1" x14ac:dyDescent="0.25">
      <c r="A103" s="118"/>
      <c r="B103" s="138"/>
      <c r="C103" s="119"/>
      <c r="D103" s="136"/>
      <c r="E103" s="125"/>
      <c r="F103" s="137"/>
      <c r="G103" s="9" t="s">
        <v>4</v>
      </c>
      <c r="H103" s="9">
        <v>6</v>
      </c>
      <c r="I103" s="101"/>
      <c r="J103" s="16">
        <f>E102*I103</f>
        <v>0</v>
      </c>
    </row>
    <row r="104" spans="1:10" ht="18.75" customHeight="1" x14ac:dyDescent="0.25">
      <c r="A104" s="118"/>
      <c r="B104" s="138"/>
      <c r="C104" s="119"/>
      <c r="D104" s="136"/>
      <c r="E104" s="125"/>
      <c r="F104" s="137"/>
      <c r="G104" s="9" t="s">
        <v>47</v>
      </c>
      <c r="H104" s="9">
        <v>3</v>
      </c>
      <c r="I104" s="101"/>
      <c r="J104" s="16">
        <f>E102*I104</f>
        <v>0</v>
      </c>
    </row>
    <row r="105" spans="1:10" ht="18.75" customHeight="1" x14ac:dyDescent="0.25">
      <c r="A105" s="118"/>
      <c r="B105" s="138"/>
      <c r="C105" s="119"/>
      <c r="D105" s="136"/>
      <c r="E105" s="81">
        <v>260</v>
      </c>
      <c r="F105" s="137"/>
      <c r="G105" s="9" t="s">
        <v>60</v>
      </c>
      <c r="H105" s="9">
        <v>1</v>
      </c>
      <c r="I105" s="101"/>
      <c r="J105" s="16">
        <f>E105*I105</f>
        <v>0</v>
      </c>
    </row>
    <row r="106" spans="1:10" ht="18.75" customHeight="1" x14ac:dyDescent="0.25">
      <c r="A106" s="118"/>
      <c r="B106" s="138"/>
      <c r="C106" s="119" t="s">
        <v>75</v>
      </c>
      <c r="D106" s="136" t="s">
        <v>81</v>
      </c>
      <c r="E106" s="125">
        <v>250</v>
      </c>
      <c r="F106" s="137">
        <v>500</v>
      </c>
      <c r="G106" s="9" t="s">
        <v>5</v>
      </c>
      <c r="H106" s="9">
        <v>0</v>
      </c>
      <c r="I106" s="101"/>
      <c r="J106" s="16">
        <f>E106*I106</f>
        <v>0</v>
      </c>
    </row>
    <row r="107" spans="1:10" ht="18.75" customHeight="1" x14ac:dyDescent="0.25">
      <c r="A107" s="118"/>
      <c r="B107" s="138"/>
      <c r="C107" s="119"/>
      <c r="D107" s="136"/>
      <c r="E107" s="125"/>
      <c r="F107" s="137"/>
      <c r="G107" s="9" t="s">
        <v>4</v>
      </c>
      <c r="H107" s="9">
        <v>5</v>
      </c>
      <c r="I107" s="101"/>
      <c r="J107" s="16">
        <f>E106*I107</f>
        <v>0</v>
      </c>
    </row>
    <row r="108" spans="1:10" ht="18.75" customHeight="1" x14ac:dyDescent="0.25">
      <c r="A108" s="118"/>
      <c r="B108" s="138"/>
      <c r="C108" s="119"/>
      <c r="D108" s="136"/>
      <c r="E108" s="125"/>
      <c r="F108" s="137"/>
      <c r="G108" s="9" t="s">
        <v>47</v>
      </c>
      <c r="H108" s="9">
        <v>4</v>
      </c>
      <c r="I108" s="101"/>
      <c r="J108" s="16">
        <f>E106*I108</f>
        <v>0</v>
      </c>
    </row>
    <row r="109" spans="1:10" ht="18.75" customHeight="1" x14ac:dyDescent="0.25">
      <c r="A109" s="118"/>
      <c r="B109" s="138"/>
      <c r="C109" s="119"/>
      <c r="D109" s="136"/>
      <c r="E109" s="81">
        <v>260</v>
      </c>
      <c r="F109" s="137"/>
      <c r="G109" s="9" t="s">
        <v>60</v>
      </c>
      <c r="H109" s="9">
        <v>0</v>
      </c>
      <c r="I109" s="101"/>
      <c r="J109" s="16">
        <f>E109*I109</f>
        <v>0</v>
      </c>
    </row>
    <row r="110" spans="1:10" ht="18.75" customHeight="1" x14ac:dyDescent="0.25">
      <c r="A110" s="118"/>
      <c r="B110" s="138"/>
      <c r="C110" s="119" t="s">
        <v>75</v>
      </c>
      <c r="D110" s="136" t="s">
        <v>82</v>
      </c>
      <c r="E110" s="125">
        <v>250</v>
      </c>
      <c r="F110" s="137">
        <v>500</v>
      </c>
      <c r="G110" s="9" t="s">
        <v>5</v>
      </c>
      <c r="H110" s="9">
        <v>0</v>
      </c>
      <c r="I110" s="101"/>
      <c r="J110" s="16">
        <f>E110*I110</f>
        <v>0</v>
      </c>
    </row>
    <row r="111" spans="1:10" ht="18.75" customHeight="1" x14ac:dyDescent="0.25">
      <c r="A111" s="118"/>
      <c r="B111" s="138"/>
      <c r="C111" s="119"/>
      <c r="D111" s="136"/>
      <c r="E111" s="125"/>
      <c r="F111" s="137"/>
      <c r="G111" s="9" t="s">
        <v>4</v>
      </c>
      <c r="H111" s="9">
        <v>3</v>
      </c>
      <c r="I111" s="101"/>
      <c r="J111" s="16">
        <f>E110*I111</f>
        <v>0</v>
      </c>
    </row>
    <row r="112" spans="1:10" ht="18.75" customHeight="1" x14ac:dyDescent="0.25">
      <c r="A112" s="118"/>
      <c r="B112" s="138"/>
      <c r="C112" s="119"/>
      <c r="D112" s="136"/>
      <c r="E112" s="125"/>
      <c r="F112" s="137"/>
      <c r="G112" s="9" t="s">
        <v>47</v>
      </c>
      <c r="H112" s="9">
        <v>3</v>
      </c>
      <c r="I112" s="101"/>
      <c r="J112" s="16">
        <f>E110*I112</f>
        <v>0</v>
      </c>
    </row>
    <row r="113" spans="1:10" ht="18.75" customHeight="1" x14ac:dyDescent="0.25">
      <c r="A113" s="118"/>
      <c r="B113" s="138"/>
      <c r="C113" s="119"/>
      <c r="D113" s="136"/>
      <c r="E113" s="81">
        <v>260</v>
      </c>
      <c r="F113" s="137"/>
      <c r="G113" s="9" t="s">
        <v>60</v>
      </c>
      <c r="H113" s="9">
        <v>0</v>
      </c>
      <c r="I113" s="101"/>
      <c r="J113" s="16">
        <f>E113*I113</f>
        <v>0</v>
      </c>
    </row>
    <row r="114" spans="1:10" ht="18.75" customHeight="1" x14ac:dyDescent="0.25">
      <c r="A114" s="118"/>
      <c r="B114" s="138"/>
      <c r="C114" s="119" t="s">
        <v>75</v>
      </c>
      <c r="D114" s="136" t="s">
        <v>83</v>
      </c>
      <c r="E114" s="125">
        <v>250</v>
      </c>
      <c r="F114" s="137">
        <v>500</v>
      </c>
      <c r="G114" s="9" t="s">
        <v>5</v>
      </c>
      <c r="H114" s="9">
        <v>3</v>
      </c>
      <c r="I114" s="101"/>
      <c r="J114" s="16">
        <f>E114*I114</f>
        <v>0</v>
      </c>
    </row>
    <row r="115" spans="1:10" ht="18.75" customHeight="1" x14ac:dyDescent="0.25">
      <c r="A115" s="118"/>
      <c r="B115" s="138"/>
      <c r="C115" s="119"/>
      <c r="D115" s="136"/>
      <c r="E115" s="125"/>
      <c r="F115" s="137"/>
      <c r="G115" s="9" t="s">
        <v>4</v>
      </c>
      <c r="H115" s="9">
        <v>3</v>
      </c>
      <c r="I115" s="101"/>
      <c r="J115" s="16">
        <f>E114*I115</f>
        <v>0</v>
      </c>
    </row>
    <row r="116" spans="1:10" ht="18.75" customHeight="1" x14ac:dyDescent="0.25">
      <c r="A116" s="118"/>
      <c r="B116" s="138"/>
      <c r="C116" s="119"/>
      <c r="D116" s="136"/>
      <c r="E116" s="125"/>
      <c r="F116" s="137"/>
      <c r="G116" s="9" t="s">
        <v>47</v>
      </c>
      <c r="H116" s="9">
        <v>4</v>
      </c>
      <c r="I116" s="101"/>
      <c r="J116" s="16">
        <f>E114*I116</f>
        <v>0</v>
      </c>
    </row>
    <row r="117" spans="1:10" ht="18.75" customHeight="1" x14ac:dyDescent="0.25">
      <c r="A117" s="118"/>
      <c r="B117" s="138"/>
      <c r="C117" s="119"/>
      <c r="D117" s="136"/>
      <c r="E117" s="81">
        <v>260</v>
      </c>
      <c r="F117" s="137"/>
      <c r="G117" s="9" t="s">
        <v>60</v>
      </c>
      <c r="H117" s="9">
        <v>6</v>
      </c>
      <c r="I117" s="101"/>
      <c r="J117" s="16">
        <f>E117*I117</f>
        <v>0</v>
      </c>
    </row>
    <row r="118" spans="1:10" ht="18.75" customHeight="1" x14ac:dyDescent="0.25">
      <c r="A118" s="118"/>
      <c r="B118" s="138"/>
      <c r="C118" s="119" t="s">
        <v>75</v>
      </c>
      <c r="D118" s="136" t="s">
        <v>84</v>
      </c>
      <c r="E118" s="125">
        <v>250</v>
      </c>
      <c r="F118" s="137">
        <v>500</v>
      </c>
      <c r="G118" s="9" t="s">
        <v>5</v>
      </c>
      <c r="H118" s="9">
        <v>5</v>
      </c>
      <c r="I118" s="101"/>
      <c r="J118" s="16">
        <f>E118*I118</f>
        <v>0</v>
      </c>
    </row>
    <row r="119" spans="1:10" ht="18.75" customHeight="1" x14ac:dyDescent="0.25">
      <c r="A119" s="118"/>
      <c r="B119" s="138"/>
      <c r="C119" s="119"/>
      <c r="D119" s="136"/>
      <c r="E119" s="125"/>
      <c r="F119" s="137"/>
      <c r="G119" s="9" t="s">
        <v>4</v>
      </c>
      <c r="H119" s="9">
        <v>3</v>
      </c>
      <c r="I119" s="101"/>
      <c r="J119" s="16">
        <f>E118*I119</f>
        <v>0</v>
      </c>
    </row>
    <row r="120" spans="1:10" ht="18.75" customHeight="1" x14ac:dyDescent="0.25">
      <c r="A120" s="118"/>
      <c r="B120" s="138"/>
      <c r="C120" s="119"/>
      <c r="D120" s="136"/>
      <c r="E120" s="125"/>
      <c r="F120" s="137"/>
      <c r="G120" s="9" t="s">
        <v>47</v>
      </c>
      <c r="H120" s="9">
        <v>0</v>
      </c>
      <c r="I120" s="101"/>
      <c r="J120" s="16">
        <f>E118*I120</f>
        <v>0</v>
      </c>
    </row>
    <row r="121" spans="1:10" ht="18.75" customHeight="1" x14ac:dyDescent="0.25">
      <c r="A121" s="118"/>
      <c r="B121" s="138"/>
      <c r="C121" s="119"/>
      <c r="D121" s="136"/>
      <c r="E121" s="81">
        <v>260</v>
      </c>
      <c r="F121" s="137"/>
      <c r="G121" s="9" t="s">
        <v>60</v>
      </c>
      <c r="H121" s="9">
        <v>0</v>
      </c>
      <c r="I121" s="101"/>
      <c r="J121" s="16">
        <f>E121*I121</f>
        <v>0</v>
      </c>
    </row>
    <row r="122" spans="1:10" ht="18.75" customHeight="1" x14ac:dyDescent="0.25">
      <c r="A122" s="118"/>
      <c r="B122" s="138"/>
      <c r="C122" s="119" t="s">
        <v>75</v>
      </c>
      <c r="D122" s="136" t="s">
        <v>52</v>
      </c>
      <c r="E122" s="125">
        <v>250</v>
      </c>
      <c r="F122" s="137">
        <v>500</v>
      </c>
      <c r="G122" s="9" t="s">
        <v>5</v>
      </c>
      <c r="H122" s="9">
        <v>1</v>
      </c>
      <c r="I122" s="101"/>
      <c r="J122" s="16">
        <f>E122*I122</f>
        <v>0</v>
      </c>
    </row>
    <row r="123" spans="1:10" ht="18.75" customHeight="1" x14ac:dyDescent="0.25">
      <c r="A123" s="118"/>
      <c r="B123" s="138"/>
      <c r="C123" s="119"/>
      <c r="D123" s="136"/>
      <c r="E123" s="125"/>
      <c r="F123" s="137"/>
      <c r="G123" s="9" t="s">
        <v>4</v>
      </c>
      <c r="H123" s="9">
        <v>3</v>
      </c>
      <c r="I123" s="101"/>
      <c r="J123" s="16">
        <f>E122*I123</f>
        <v>0</v>
      </c>
    </row>
    <row r="124" spans="1:10" ht="18.75" customHeight="1" x14ac:dyDescent="0.25">
      <c r="A124" s="118"/>
      <c r="B124" s="138"/>
      <c r="C124" s="119"/>
      <c r="D124" s="136"/>
      <c r="E124" s="125"/>
      <c r="F124" s="137"/>
      <c r="G124" s="9" t="s">
        <v>47</v>
      </c>
      <c r="H124" s="9">
        <v>4</v>
      </c>
      <c r="I124" s="101"/>
      <c r="J124" s="16">
        <f>E122*I124</f>
        <v>0</v>
      </c>
    </row>
    <row r="125" spans="1:10" ht="18.75" customHeight="1" x14ac:dyDescent="0.25">
      <c r="A125" s="118"/>
      <c r="B125" s="138"/>
      <c r="C125" s="119"/>
      <c r="D125" s="136"/>
      <c r="E125" s="81">
        <v>260</v>
      </c>
      <c r="F125" s="137"/>
      <c r="G125" s="9" t="s">
        <v>60</v>
      </c>
      <c r="H125" s="9">
        <v>0</v>
      </c>
      <c r="I125" s="101"/>
      <c r="J125" s="16">
        <f>E125*I125</f>
        <v>0</v>
      </c>
    </row>
    <row r="126" spans="1:10" ht="18.75" customHeight="1" x14ac:dyDescent="0.25">
      <c r="A126" s="118"/>
      <c r="B126" s="138"/>
      <c r="C126" s="119" t="s">
        <v>75</v>
      </c>
      <c r="D126" s="136" t="s">
        <v>85</v>
      </c>
      <c r="E126" s="125">
        <v>250</v>
      </c>
      <c r="F126" s="137">
        <v>500</v>
      </c>
      <c r="G126" s="9" t="s">
        <v>5</v>
      </c>
      <c r="H126" s="9">
        <v>1</v>
      </c>
      <c r="I126" s="101"/>
      <c r="J126" s="16">
        <f>E126*I126</f>
        <v>0</v>
      </c>
    </row>
    <row r="127" spans="1:10" ht="18.75" customHeight="1" x14ac:dyDescent="0.25">
      <c r="A127" s="118"/>
      <c r="B127" s="138"/>
      <c r="C127" s="119"/>
      <c r="D127" s="136"/>
      <c r="E127" s="125"/>
      <c r="F127" s="137"/>
      <c r="G127" s="9" t="s">
        <v>4</v>
      </c>
      <c r="H127" s="9">
        <v>6</v>
      </c>
      <c r="I127" s="101"/>
      <c r="J127" s="16">
        <f>E126*I127</f>
        <v>0</v>
      </c>
    </row>
    <row r="128" spans="1:10" ht="18.75" customHeight="1" x14ac:dyDescent="0.25">
      <c r="A128" s="118"/>
      <c r="B128" s="138"/>
      <c r="C128" s="119"/>
      <c r="D128" s="136"/>
      <c r="E128" s="125"/>
      <c r="F128" s="137"/>
      <c r="G128" s="9" t="s">
        <v>47</v>
      </c>
      <c r="H128" s="9">
        <v>9</v>
      </c>
      <c r="I128" s="101"/>
      <c r="J128" s="16">
        <f>E126*I128</f>
        <v>0</v>
      </c>
    </row>
    <row r="129" spans="1:10" ht="18.75" customHeight="1" x14ac:dyDescent="0.25">
      <c r="A129" s="118"/>
      <c r="B129" s="138"/>
      <c r="C129" s="119"/>
      <c r="D129" s="136"/>
      <c r="E129" s="81">
        <v>260</v>
      </c>
      <c r="F129" s="137"/>
      <c r="G129" s="9" t="s">
        <v>60</v>
      </c>
      <c r="H129" s="9">
        <v>0</v>
      </c>
      <c r="I129" s="101"/>
      <c r="J129" s="16">
        <f>E129*I129</f>
        <v>0</v>
      </c>
    </row>
    <row r="130" spans="1:10" ht="18.75" customHeight="1" x14ac:dyDescent="0.25">
      <c r="A130" s="118"/>
      <c r="B130" s="138"/>
      <c r="C130" s="119" t="s">
        <v>75</v>
      </c>
      <c r="D130" s="136" t="s">
        <v>86</v>
      </c>
      <c r="E130" s="125">
        <v>250</v>
      </c>
      <c r="F130" s="137">
        <v>500</v>
      </c>
      <c r="G130" s="9" t="s">
        <v>5</v>
      </c>
      <c r="H130" s="9">
        <v>3</v>
      </c>
      <c r="I130" s="101"/>
      <c r="J130" s="16">
        <f>E130*I130</f>
        <v>0</v>
      </c>
    </row>
    <row r="131" spans="1:10" ht="18.75" customHeight="1" x14ac:dyDescent="0.25">
      <c r="A131" s="118"/>
      <c r="B131" s="138"/>
      <c r="C131" s="119"/>
      <c r="D131" s="136"/>
      <c r="E131" s="125"/>
      <c r="F131" s="137"/>
      <c r="G131" s="9" t="s">
        <v>4</v>
      </c>
      <c r="H131" s="9">
        <v>3</v>
      </c>
      <c r="I131" s="101"/>
      <c r="J131" s="16">
        <f>E130*I131</f>
        <v>0</v>
      </c>
    </row>
    <row r="132" spans="1:10" ht="18.75" customHeight="1" x14ac:dyDescent="0.25">
      <c r="A132" s="118"/>
      <c r="B132" s="138"/>
      <c r="C132" s="119"/>
      <c r="D132" s="136"/>
      <c r="E132" s="125"/>
      <c r="F132" s="137"/>
      <c r="G132" s="9" t="s">
        <v>47</v>
      </c>
      <c r="H132" s="9">
        <v>2</v>
      </c>
      <c r="I132" s="101"/>
      <c r="J132" s="16">
        <f>E130*I132</f>
        <v>0</v>
      </c>
    </row>
    <row r="133" spans="1:10" ht="18.75" customHeight="1" x14ac:dyDescent="0.25">
      <c r="A133" s="118"/>
      <c r="B133" s="138"/>
      <c r="C133" s="119"/>
      <c r="D133" s="136"/>
      <c r="E133" s="81">
        <v>260</v>
      </c>
      <c r="F133" s="137"/>
      <c r="G133" s="9" t="s">
        <v>60</v>
      </c>
      <c r="H133" s="9">
        <v>0</v>
      </c>
      <c r="I133" s="101"/>
      <c r="J133" s="16">
        <f>E133*I133</f>
        <v>0</v>
      </c>
    </row>
    <row r="134" spans="1:10" ht="18.75" customHeight="1" x14ac:dyDescent="0.25">
      <c r="A134" s="118"/>
      <c r="B134" s="138"/>
      <c r="C134" s="119" t="s">
        <v>75</v>
      </c>
      <c r="D134" s="136" t="s">
        <v>87</v>
      </c>
      <c r="E134" s="125">
        <v>250</v>
      </c>
      <c r="F134" s="137">
        <v>500</v>
      </c>
      <c r="G134" s="9" t="s">
        <v>5</v>
      </c>
      <c r="H134" s="9">
        <v>0</v>
      </c>
      <c r="I134" s="101"/>
      <c r="J134" s="16">
        <f>E134*I134</f>
        <v>0</v>
      </c>
    </row>
    <row r="135" spans="1:10" ht="18.75" customHeight="1" x14ac:dyDescent="0.25">
      <c r="A135" s="118"/>
      <c r="B135" s="138"/>
      <c r="C135" s="119"/>
      <c r="D135" s="136"/>
      <c r="E135" s="125"/>
      <c r="F135" s="137"/>
      <c r="G135" s="9" t="s">
        <v>4</v>
      </c>
      <c r="H135" s="9">
        <v>8</v>
      </c>
      <c r="I135" s="101"/>
      <c r="J135" s="16">
        <f>E134*I135</f>
        <v>0</v>
      </c>
    </row>
    <row r="136" spans="1:10" ht="18.75" customHeight="1" x14ac:dyDescent="0.25">
      <c r="A136" s="118"/>
      <c r="B136" s="138"/>
      <c r="C136" s="119"/>
      <c r="D136" s="136"/>
      <c r="E136" s="125"/>
      <c r="F136" s="137"/>
      <c r="G136" s="9" t="s">
        <v>47</v>
      </c>
      <c r="H136" s="9">
        <v>3</v>
      </c>
      <c r="I136" s="101"/>
      <c r="J136" s="16">
        <f>E134*I136</f>
        <v>0</v>
      </c>
    </row>
    <row r="137" spans="1:10" ht="18.75" customHeight="1" x14ac:dyDescent="0.25">
      <c r="A137" s="118"/>
      <c r="B137" s="138"/>
      <c r="C137" s="119"/>
      <c r="D137" s="136"/>
      <c r="E137" s="81">
        <v>260</v>
      </c>
      <c r="F137" s="137"/>
      <c r="G137" s="9" t="s">
        <v>60</v>
      </c>
      <c r="H137" s="9">
        <v>0</v>
      </c>
      <c r="I137" s="101"/>
      <c r="J137" s="16">
        <f>E137*I137</f>
        <v>0</v>
      </c>
    </row>
    <row r="138" spans="1:10" ht="18.75" customHeight="1" x14ac:dyDescent="0.25">
      <c r="A138" s="118"/>
      <c r="B138" s="138"/>
      <c r="C138" s="119" t="s">
        <v>75</v>
      </c>
      <c r="D138" s="136" t="s">
        <v>51</v>
      </c>
      <c r="E138" s="125">
        <v>250</v>
      </c>
      <c r="F138" s="137">
        <v>500</v>
      </c>
      <c r="G138" s="9" t="s">
        <v>5</v>
      </c>
      <c r="H138" s="9">
        <v>0</v>
      </c>
      <c r="I138" s="101"/>
      <c r="J138" s="16">
        <f>E138*I138</f>
        <v>0</v>
      </c>
    </row>
    <row r="139" spans="1:10" ht="18.75" customHeight="1" x14ac:dyDescent="0.25">
      <c r="A139" s="118"/>
      <c r="B139" s="138"/>
      <c r="C139" s="119"/>
      <c r="D139" s="136"/>
      <c r="E139" s="125"/>
      <c r="F139" s="137"/>
      <c r="G139" s="9" t="s">
        <v>4</v>
      </c>
      <c r="H139" s="9">
        <v>4</v>
      </c>
      <c r="I139" s="101"/>
      <c r="J139" s="16">
        <f>E138*I139</f>
        <v>0</v>
      </c>
    </row>
    <row r="140" spans="1:10" ht="18.75" customHeight="1" x14ac:dyDescent="0.25">
      <c r="A140" s="118"/>
      <c r="B140" s="138"/>
      <c r="C140" s="119"/>
      <c r="D140" s="136"/>
      <c r="E140" s="125"/>
      <c r="F140" s="137"/>
      <c r="G140" s="9" t="s">
        <v>47</v>
      </c>
      <c r="H140" s="9">
        <v>0</v>
      </c>
      <c r="I140" s="101"/>
      <c r="J140" s="16">
        <f>E138*I140</f>
        <v>0</v>
      </c>
    </row>
    <row r="141" spans="1:10" ht="18.75" customHeight="1" x14ac:dyDescent="0.25">
      <c r="A141" s="118"/>
      <c r="B141" s="138"/>
      <c r="C141" s="119"/>
      <c r="D141" s="136"/>
      <c r="E141" s="81">
        <v>260</v>
      </c>
      <c r="F141" s="137"/>
      <c r="G141" s="9" t="s">
        <v>60</v>
      </c>
      <c r="H141" s="9">
        <v>0</v>
      </c>
      <c r="I141" s="101"/>
      <c r="J141" s="16">
        <f>E141*I141</f>
        <v>0</v>
      </c>
    </row>
    <row r="142" spans="1:10" ht="18.75" customHeight="1" x14ac:dyDescent="0.25">
      <c r="A142" s="118"/>
      <c r="B142" s="138"/>
      <c r="C142" s="119" t="s">
        <v>75</v>
      </c>
      <c r="D142" s="136" t="s">
        <v>56</v>
      </c>
      <c r="E142" s="125">
        <v>250</v>
      </c>
      <c r="F142" s="137">
        <v>500</v>
      </c>
      <c r="G142" s="9" t="s">
        <v>5</v>
      </c>
      <c r="H142" s="9">
        <v>0</v>
      </c>
      <c r="I142" s="101"/>
      <c r="J142" s="16">
        <f>E142*I142</f>
        <v>0</v>
      </c>
    </row>
    <row r="143" spans="1:10" ht="18.75" customHeight="1" x14ac:dyDescent="0.25">
      <c r="A143" s="118"/>
      <c r="B143" s="138"/>
      <c r="C143" s="119"/>
      <c r="D143" s="136"/>
      <c r="E143" s="125"/>
      <c r="F143" s="137"/>
      <c r="G143" s="9" t="s">
        <v>4</v>
      </c>
      <c r="H143" s="9">
        <v>7</v>
      </c>
      <c r="I143" s="101"/>
      <c r="J143" s="16">
        <f>E142*I143</f>
        <v>0</v>
      </c>
    </row>
    <row r="144" spans="1:10" ht="18.75" customHeight="1" x14ac:dyDescent="0.25">
      <c r="A144" s="118"/>
      <c r="B144" s="138"/>
      <c r="C144" s="119"/>
      <c r="D144" s="136"/>
      <c r="E144" s="125"/>
      <c r="F144" s="137"/>
      <c r="G144" s="9" t="s">
        <v>47</v>
      </c>
      <c r="H144" s="9">
        <v>2</v>
      </c>
      <c r="I144" s="101"/>
      <c r="J144" s="16">
        <f>E142*I144</f>
        <v>0</v>
      </c>
    </row>
    <row r="145" spans="1:11" ht="18.75" customHeight="1" x14ac:dyDescent="0.25">
      <c r="A145" s="118"/>
      <c r="B145" s="138"/>
      <c r="C145" s="119"/>
      <c r="D145" s="136"/>
      <c r="E145" s="81">
        <v>260</v>
      </c>
      <c r="F145" s="137"/>
      <c r="G145" s="9" t="s">
        <v>60</v>
      </c>
      <c r="H145" s="9">
        <v>10</v>
      </c>
      <c r="I145" s="101"/>
      <c r="J145" s="16">
        <f>E145*I145</f>
        <v>0</v>
      </c>
    </row>
    <row r="146" spans="1:11" x14ac:dyDescent="0.25">
      <c r="A146" s="123" t="s">
        <v>136</v>
      </c>
      <c r="B146" s="123"/>
      <c r="C146" s="123"/>
      <c r="D146" s="123"/>
      <c r="E146" s="123"/>
      <c r="F146" s="123"/>
      <c r="G146" s="123"/>
      <c r="H146" s="123"/>
      <c r="I146" s="123"/>
      <c r="J146" s="124"/>
    </row>
    <row r="147" spans="1:11" ht="22.5" customHeight="1" x14ac:dyDescent="0.25">
      <c r="A147" s="118"/>
      <c r="B147" s="138"/>
      <c r="C147" s="119" t="s">
        <v>136</v>
      </c>
      <c r="D147" s="136" t="s">
        <v>17</v>
      </c>
      <c r="E147" s="137">
        <v>250</v>
      </c>
      <c r="F147" s="137">
        <v>500</v>
      </c>
      <c r="G147" s="48" t="s">
        <v>5</v>
      </c>
      <c r="H147" s="48">
        <v>0</v>
      </c>
      <c r="I147" s="18"/>
      <c r="J147" s="16">
        <f>E147*I147</f>
        <v>0</v>
      </c>
    </row>
    <row r="148" spans="1:11" ht="22.5" customHeight="1" x14ac:dyDescent="0.25">
      <c r="A148" s="118"/>
      <c r="B148" s="138"/>
      <c r="C148" s="119"/>
      <c r="D148" s="136"/>
      <c r="E148" s="137"/>
      <c r="F148" s="137"/>
      <c r="G148" s="48" t="s">
        <v>4</v>
      </c>
      <c r="H148" s="48">
        <v>2</v>
      </c>
      <c r="I148" s="18"/>
      <c r="J148" s="16">
        <f>E147*I148</f>
        <v>0</v>
      </c>
    </row>
    <row r="149" spans="1:11" ht="22.5" customHeight="1" x14ac:dyDescent="0.25">
      <c r="A149" s="118"/>
      <c r="B149" s="138"/>
      <c r="C149" s="119"/>
      <c r="D149" s="136"/>
      <c r="E149" s="137"/>
      <c r="F149" s="137"/>
      <c r="G149" s="48" t="s">
        <v>47</v>
      </c>
      <c r="H149" s="48">
        <v>3</v>
      </c>
      <c r="I149" s="18"/>
      <c r="J149" s="16">
        <f>E147*I149</f>
        <v>0</v>
      </c>
    </row>
    <row r="150" spans="1:11" ht="22.5" customHeight="1" x14ac:dyDescent="0.25">
      <c r="A150" s="118"/>
      <c r="B150" s="138"/>
      <c r="C150" s="119" t="s">
        <v>136</v>
      </c>
      <c r="D150" s="136" t="s">
        <v>24</v>
      </c>
      <c r="E150" s="137">
        <v>250</v>
      </c>
      <c r="F150" s="137">
        <v>500</v>
      </c>
      <c r="G150" s="48" t="s">
        <v>5</v>
      </c>
      <c r="H150" s="48">
        <v>0</v>
      </c>
      <c r="I150" s="18"/>
      <c r="J150" s="16">
        <f>E150*I150</f>
        <v>0</v>
      </c>
    </row>
    <row r="151" spans="1:11" ht="22.5" customHeight="1" x14ac:dyDescent="0.25">
      <c r="A151" s="118"/>
      <c r="B151" s="138"/>
      <c r="C151" s="119"/>
      <c r="D151" s="136"/>
      <c r="E151" s="137"/>
      <c r="F151" s="137"/>
      <c r="G151" s="48" t="s">
        <v>4</v>
      </c>
      <c r="H151" s="48">
        <v>0</v>
      </c>
      <c r="I151" s="18"/>
      <c r="J151" s="16">
        <f>E150*I151</f>
        <v>0</v>
      </c>
    </row>
    <row r="152" spans="1:11" ht="22.5" customHeight="1" x14ac:dyDescent="0.25">
      <c r="A152" s="118"/>
      <c r="B152" s="138"/>
      <c r="C152" s="119"/>
      <c r="D152" s="136"/>
      <c r="E152" s="137"/>
      <c r="F152" s="137"/>
      <c r="G152" s="48" t="s">
        <v>47</v>
      </c>
      <c r="H152" s="48">
        <v>4</v>
      </c>
      <c r="I152" s="18"/>
      <c r="J152" s="16">
        <f>E150*I152</f>
        <v>0</v>
      </c>
    </row>
    <row r="153" spans="1:11" ht="15" customHeight="1" x14ac:dyDescent="0.25">
      <c r="A153" s="123" t="s">
        <v>88</v>
      </c>
      <c r="B153" s="123"/>
      <c r="C153" s="123"/>
      <c r="D153" s="123"/>
      <c r="E153" s="123"/>
      <c r="F153" s="123"/>
      <c r="G153" s="123"/>
      <c r="H153" s="123"/>
      <c r="I153" s="123"/>
      <c r="J153" s="124"/>
    </row>
    <row r="154" spans="1:11" ht="18.75" customHeight="1" x14ac:dyDescent="0.25">
      <c r="A154" s="118"/>
      <c r="B154" s="138"/>
      <c r="C154" s="119" t="s">
        <v>88</v>
      </c>
      <c r="D154" s="136" t="s">
        <v>23</v>
      </c>
      <c r="E154" s="139">
        <v>260</v>
      </c>
      <c r="F154" s="137">
        <v>500</v>
      </c>
      <c r="G154" s="9" t="s">
        <v>5</v>
      </c>
      <c r="H154" s="9">
        <v>0</v>
      </c>
      <c r="I154" s="18"/>
      <c r="J154" s="16">
        <f>E154*I154</f>
        <v>0</v>
      </c>
      <c r="K154" s="86"/>
    </row>
    <row r="155" spans="1:11" ht="18.75" customHeight="1" x14ac:dyDescent="0.25">
      <c r="A155" s="118"/>
      <c r="B155" s="138"/>
      <c r="C155" s="119"/>
      <c r="D155" s="136"/>
      <c r="E155" s="140"/>
      <c r="F155" s="137"/>
      <c r="G155" s="9" t="s">
        <v>4</v>
      </c>
      <c r="H155" s="9">
        <v>0</v>
      </c>
      <c r="I155" s="18"/>
      <c r="J155" s="16">
        <f>E154*I155</f>
        <v>0</v>
      </c>
      <c r="K155" s="86"/>
    </row>
    <row r="156" spans="1:11" ht="18.75" customHeight="1" x14ac:dyDescent="0.25">
      <c r="A156" s="118"/>
      <c r="B156" s="138"/>
      <c r="C156" s="119"/>
      <c r="D156" s="136"/>
      <c r="E156" s="140"/>
      <c r="F156" s="137"/>
      <c r="G156" s="9" t="s">
        <v>47</v>
      </c>
      <c r="H156" s="9">
        <v>4</v>
      </c>
      <c r="I156" s="18"/>
      <c r="J156" s="16">
        <f>E154*I156</f>
        <v>0</v>
      </c>
      <c r="K156" s="86"/>
    </row>
    <row r="157" spans="1:11" ht="18.75" customHeight="1" x14ac:dyDescent="0.25">
      <c r="A157" s="118"/>
      <c r="B157" s="138"/>
      <c r="C157" s="119"/>
      <c r="D157" s="136"/>
      <c r="E157" s="141"/>
      <c r="F157" s="137"/>
      <c r="G157" s="9" t="s">
        <v>60</v>
      </c>
      <c r="H157" s="9">
        <v>0</v>
      </c>
      <c r="I157" s="18"/>
      <c r="J157" s="16">
        <f>E154*I157</f>
        <v>0</v>
      </c>
      <c r="K157" s="86"/>
    </row>
    <row r="158" spans="1:11" ht="18.75" customHeight="1" x14ac:dyDescent="0.25">
      <c r="A158" s="118"/>
      <c r="B158" s="138"/>
      <c r="C158" s="119" t="s">
        <v>88</v>
      </c>
      <c r="D158" s="136" t="s">
        <v>10</v>
      </c>
      <c r="E158" s="139">
        <v>260</v>
      </c>
      <c r="F158" s="137">
        <v>500</v>
      </c>
      <c r="G158" s="9" t="s">
        <v>5</v>
      </c>
      <c r="H158" s="9">
        <v>0</v>
      </c>
      <c r="I158" s="18"/>
      <c r="J158" s="16">
        <f>E158*I158</f>
        <v>0</v>
      </c>
      <c r="K158" s="86"/>
    </row>
    <row r="159" spans="1:11" ht="18.75" customHeight="1" x14ac:dyDescent="0.25">
      <c r="A159" s="118"/>
      <c r="B159" s="138"/>
      <c r="C159" s="119"/>
      <c r="D159" s="136"/>
      <c r="E159" s="140"/>
      <c r="F159" s="137"/>
      <c r="G159" s="9" t="s">
        <v>4</v>
      </c>
      <c r="H159" s="9">
        <v>0</v>
      </c>
      <c r="I159" s="18"/>
      <c r="J159" s="16">
        <f>E158*I159</f>
        <v>0</v>
      </c>
      <c r="K159" s="86"/>
    </row>
    <row r="160" spans="1:11" ht="18.75" customHeight="1" x14ac:dyDescent="0.25">
      <c r="A160" s="118"/>
      <c r="B160" s="138"/>
      <c r="C160" s="119"/>
      <c r="D160" s="136"/>
      <c r="E160" s="140"/>
      <c r="F160" s="137"/>
      <c r="G160" s="9" t="s">
        <v>47</v>
      </c>
      <c r="H160" s="9">
        <v>0</v>
      </c>
      <c r="I160" s="18"/>
      <c r="J160" s="16">
        <f>E158*I160</f>
        <v>0</v>
      </c>
      <c r="K160" s="86"/>
    </row>
    <row r="161" spans="1:11" ht="18.75" customHeight="1" x14ac:dyDescent="0.25">
      <c r="A161" s="118"/>
      <c r="B161" s="138"/>
      <c r="C161" s="119"/>
      <c r="D161" s="136"/>
      <c r="E161" s="141"/>
      <c r="F161" s="137"/>
      <c r="G161" s="9" t="s">
        <v>60</v>
      </c>
      <c r="H161" s="9">
        <v>0</v>
      </c>
      <c r="I161" s="18"/>
      <c r="J161" s="16">
        <f>E158*I161</f>
        <v>0</v>
      </c>
      <c r="K161" s="86"/>
    </row>
    <row r="162" spans="1:11" ht="18.75" customHeight="1" x14ac:dyDescent="0.25">
      <c r="A162" s="118"/>
      <c r="B162" s="138"/>
      <c r="C162" s="119" t="s">
        <v>88</v>
      </c>
      <c r="D162" s="136" t="s">
        <v>13</v>
      </c>
      <c r="E162" s="139">
        <v>260</v>
      </c>
      <c r="F162" s="137">
        <v>500</v>
      </c>
      <c r="G162" s="9" t="s">
        <v>5</v>
      </c>
      <c r="H162" s="9">
        <v>0</v>
      </c>
      <c r="I162" s="18"/>
      <c r="J162" s="16">
        <f>E162*I162</f>
        <v>0</v>
      </c>
      <c r="K162" s="86"/>
    </row>
    <row r="163" spans="1:11" ht="18.75" customHeight="1" x14ac:dyDescent="0.25">
      <c r="A163" s="118"/>
      <c r="B163" s="138"/>
      <c r="C163" s="119"/>
      <c r="D163" s="136"/>
      <c r="E163" s="140"/>
      <c r="F163" s="137"/>
      <c r="G163" s="9" t="s">
        <v>4</v>
      </c>
      <c r="H163" s="9">
        <v>0</v>
      </c>
      <c r="I163" s="18"/>
      <c r="J163" s="16">
        <f>E162*I163</f>
        <v>0</v>
      </c>
      <c r="K163" s="86"/>
    </row>
    <row r="164" spans="1:11" ht="18.75" customHeight="1" x14ac:dyDescent="0.25">
      <c r="A164" s="118"/>
      <c r="B164" s="138"/>
      <c r="C164" s="119"/>
      <c r="D164" s="136"/>
      <c r="E164" s="140"/>
      <c r="F164" s="137"/>
      <c r="G164" s="9" t="s">
        <v>47</v>
      </c>
      <c r="H164" s="9">
        <v>0</v>
      </c>
      <c r="I164" s="18"/>
      <c r="J164" s="16">
        <f>E162*I164</f>
        <v>0</v>
      </c>
      <c r="K164" s="86"/>
    </row>
    <row r="165" spans="1:11" ht="18.75" customHeight="1" x14ac:dyDescent="0.25">
      <c r="A165" s="118"/>
      <c r="B165" s="138"/>
      <c r="C165" s="119"/>
      <c r="D165" s="136"/>
      <c r="E165" s="141"/>
      <c r="F165" s="137"/>
      <c r="G165" s="9" t="s">
        <v>60</v>
      </c>
      <c r="H165" s="9">
        <v>0</v>
      </c>
      <c r="I165" s="18"/>
      <c r="J165" s="16">
        <f>E162*I165</f>
        <v>0</v>
      </c>
      <c r="K165" s="86"/>
    </row>
    <row r="166" spans="1:11" ht="18.75" customHeight="1" x14ac:dyDescent="0.25">
      <c r="A166" s="118"/>
      <c r="B166" s="138"/>
      <c r="C166" s="119" t="s">
        <v>88</v>
      </c>
      <c r="D166" s="136" t="s">
        <v>24</v>
      </c>
      <c r="E166" s="139">
        <v>260</v>
      </c>
      <c r="F166" s="137">
        <v>500</v>
      </c>
      <c r="G166" s="9" t="s">
        <v>5</v>
      </c>
      <c r="H166" s="9">
        <v>0</v>
      </c>
      <c r="I166" s="18"/>
      <c r="J166" s="16">
        <f>E166*I166</f>
        <v>0</v>
      </c>
      <c r="K166" s="86"/>
    </row>
    <row r="167" spans="1:11" ht="18.75" customHeight="1" x14ac:dyDescent="0.25">
      <c r="A167" s="118"/>
      <c r="B167" s="138"/>
      <c r="C167" s="119"/>
      <c r="D167" s="136"/>
      <c r="E167" s="140"/>
      <c r="F167" s="137"/>
      <c r="G167" s="9" t="s">
        <v>4</v>
      </c>
      <c r="H167" s="9">
        <v>0</v>
      </c>
      <c r="I167" s="18"/>
      <c r="J167" s="16">
        <f>E166*I167</f>
        <v>0</v>
      </c>
      <c r="K167" s="86"/>
    </row>
    <row r="168" spans="1:11" ht="18.75" customHeight="1" x14ac:dyDescent="0.25">
      <c r="A168" s="118"/>
      <c r="B168" s="138"/>
      <c r="C168" s="119"/>
      <c r="D168" s="136"/>
      <c r="E168" s="140"/>
      <c r="F168" s="137"/>
      <c r="G168" s="9" t="s">
        <v>47</v>
      </c>
      <c r="H168" s="9">
        <v>0</v>
      </c>
      <c r="I168" s="18"/>
      <c r="J168" s="16">
        <f>E166*I168</f>
        <v>0</v>
      </c>
      <c r="K168" s="86"/>
    </row>
    <row r="169" spans="1:11" ht="18.75" customHeight="1" x14ac:dyDescent="0.25">
      <c r="A169" s="118"/>
      <c r="B169" s="138"/>
      <c r="C169" s="119"/>
      <c r="D169" s="136"/>
      <c r="E169" s="141"/>
      <c r="F169" s="137"/>
      <c r="G169" s="9" t="s">
        <v>60</v>
      </c>
      <c r="H169" s="9">
        <v>0</v>
      </c>
      <c r="I169" s="18"/>
      <c r="J169" s="16">
        <f>E166*I169</f>
        <v>0</v>
      </c>
      <c r="K169" s="86"/>
    </row>
    <row r="170" spans="1:11" ht="18.75" customHeight="1" x14ac:dyDescent="0.25">
      <c r="A170" s="118"/>
      <c r="B170" s="138"/>
      <c r="C170" s="119" t="s">
        <v>88</v>
      </c>
      <c r="D170" s="136" t="s">
        <v>20</v>
      </c>
      <c r="E170" s="139">
        <v>260</v>
      </c>
      <c r="F170" s="137">
        <v>500</v>
      </c>
      <c r="G170" s="9" t="s">
        <v>5</v>
      </c>
      <c r="H170" s="9">
        <v>0</v>
      </c>
      <c r="I170" s="18"/>
      <c r="J170" s="16">
        <f>E170*I170</f>
        <v>0</v>
      </c>
      <c r="K170" s="86"/>
    </row>
    <row r="171" spans="1:11" ht="18.75" customHeight="1" x14ac:dyDescent="0.25">
      <c r="A171" s="118"/>
      <c r="B171" s="138"/>
      <c r="C171" s="119"/>
      <c r="D171" s="136"/>
      <c r="E171" s="140"/>
      <c r="F171" s="137"/>
      <c r="G171" s="9" t="s">
        <v>4</v>
      </c>
      <c r="H171" s="9">
        <v>0</v>
      </c>
      <c r="I171" s="18"/>
      <c r="J171" s="16">
        <f>E170*I171</f>
        <v>0</v>
      </c>
      <c r="K171" s="86"/>
    </row>
    <row r="172" spans="1:11" ht="18.75" customHeight="1" x14ac:dyDescent="0.25">
      <c r="A172" s="118"/>
      <c r="B172" s="138"/>
      <c r="C172" s="119"/>
      <c r="D172" s="136"/>
      <c r="E172" s="140"/>
      <c r="F172" s="137"/>
      <c r="G172" s="9" t="s">
        <v>47</v>
      </c>
      <c r="H172" s="9">
        <v>0</v>
      </c>
      <c r="I172" s="18"/>
      <c r="J172" s="16">
        <f>E170*I172</f>
        <v>0</v>
      </c>
      <c r="K172" s="86"/>
    </row>
    <row r="173" spans="1:11" ht="18.75" customHeight="1" x14ac:dyDescent="0.25">
      <c r="A173" s="118"/>
      <c r="B173" s="138"/>
      <c r="C173" s="119"/>
      <c r="D173" s="136"/>
      <c r="E173" s="141"/>
      <c r="F173" s="137"/>
      <c r="G173" s="9" t="s">
        <v>60</v>
      </c>
      <c r="H173" s="9">
        <v>2</v>
      </c>
      <c r="I173" s="18"/>
      <c r="J173" s="16">
        <f>E170*I173</f>
        <v>0</v>
      </c>
      <c r="K173" s="86"/>
    </row>
    <row r="174" spans="1:11" ht="18.75" customHeight="1" x14ac:dyDescent="0.25">
      <c r="A174" s="118"/>
      <c r="B174" s="138"/>
      <c r="C174" s="119" t="s">
        <v>88</v>
      </c>
      <c r="D174" s="136" t="s">
        <v>17</v>
      </c>
      <c r="E174" s="139">
        <v>260</v>
      </c>
      <c r="F174" s="137">
        <v>500</v>
      </c>
      <c r="G174" s="9" t="s">
        <v>5</v>
      </c>
      <c r="H174" s="9">
        <v>0</v>
      </c>
      <c r="I174" s="18"/>
      <c r="J174" s="16">
        <f>E174*I174</f>
        <v>0</v>
      </c>
      <c r="K174" s="86"/>
    </row>
    <row r="175" spans="1:11" ht="18.75" customHeight="1" x14ac:dyDescent="0.25">
      <c r="A175" s="118"/>
      <c r="B175" s="138"/>
      <c r="C175" s="119"/>
      <c r="D175" s="136"/>
      <c r="E175" s="140"/>
      <c r="F175" s="137"/>
      <c r="G175" s="9" t="s">
        <v>4</v>
      </c>
      <c r="H175" s="9">
        <v>0</v>
      </c>
      <c r="I175" s="18"/>
      <c r="J175" s="16">
        <f>E174*I175</f>
        <v>0</v>
      </c>
      <c r="K175" s="86"/>
    </row>
    <row r="176" spans="1:11" ht="18.75" customHeight="1" x14ac:dyDescent="0.25">
      <c r="A176" s="118"/>
      <c r="B176" s="138"/>
      <c r="C176" s="119"/>
      <c r="D176" s="136"/>
      <c r="E176" s="140"/>
      <c r="F176" s="137"/>
      <c r="G176" s="9" t="s">
        <v>47</v>
      </c>
      <c r="H176" s="9">
        <v>0</v>
      </c>
      <c r="I176" s="18"/>
      <c r="J176" s="16">
        <f>E174*I176</f>
        <v>0</v>
      </c>
      <c r="K176" s="86"/>
    </row>
    <row r="177" spans="1:11" ht="18.75" customHeight="1" x14ac:dyDescent="0.25">
      <c r="A177" s="118"/>
      <c r="B177" s="138"/>
      <c r="C177" s="119"/>
      <c r="D177" s="136"/>
      <c r="E177" s="141"/>
      <c r="F177" s="137"/>
      <c r="G177" s="9" t="s">
        <v>60</v>
      </c>
      <c r="H177" s="9">
        <v>0</v>
      </c>
      <c r="I177" s="18"/>
      <c r="J177" s="16">
        <f>E174*I177</f>
        <v>0</v>
      </c>
      <c r="K177" s="86"/>
    </row>
    <row r="178" spans="1:11" ht="18.75" customHeight="1" x14ac:dyDescent="0.25">
      <c r="A178" s="118"/>
      <c r="B178" s="138"/>
      <c r="C178" s="119" t="s">
        <v>88</v>
      </c>
      <c r="D178" s="136" t="s">
        <v>9</v>
      </c>
      <c r="E178" s="139">
        <v>260</v>
      </c>
      <c r="F178" s="137">
        <v>500</v>
      </c>
      <c r="G178" s="9" t="s">
        <v>5</v>
      </c>
      <c r="H178" s="9">
        <v>0</v>
      </c>
      <c r="I178" s="18"/>
      <c r="J178" s="16">
        <f>E178*I178</f>
        <v>0</v>
      </c>
      <c r="K178" s="86"/>
    </row>
    <row r="179" spans="1:11" ht="18.75" customHeight="1" x14ac:dyDescent="0.25">
      <c r="A179" s="118"/>
      <c r="B179" s="138"/>
      <c r="C179" s="119"/>
      <c r="D179" s="136"/>
      <c r="E179" s="140"/>
      <c r="F179" s="137"/>
      <c r="G179" s="9" t="s">
        <v>4</v>
      </c>
      <c r="H179" s="9">
        <v>0</v>
      </c>
      <c r="I179" s="18"/>
      <c r="J179" s="16">
        <f>E178*I179</f>
        <v>0</v>
      </c>
      <c r="K179" s="86"/>
    </row>
    <row r="180" spans="1:11" ht="18.75" customHeight="1" x14ac:dyDescent="0.25">
      <c r="A180" s="118"/>
      <c r="B180" s="138"/>
      <c r="C180" s="119"/>
      <c r="D180" s="136"/>
      <c r="E180" s="140"/>
      <c r="F180" s="137"/>
      <c r="G180" s="9" t="s">
        <v>47</v>
      </c>
      <c r="H180" s="9">
        <v>0</v>
      </c>
      <c r="I180" s="18"/>
      <c r="J180" s="16">
        <f>E178*I180</f>
        <v>0</v>
      </c>
      <c r="K180" s="86"/>
    </row>
    <row r="181" spans="1:11" ht="18.75" customHeight="1" x14ac:dyDescent="0.25">
      <c r="A181" s="118"/>
      <c r="B181" s="138"/>
      <c r="C181" s="119"/>
      <c r="D181" s="136"/>
      <c r="E181" s="141"/>
      <c r="F181" s="137"/>
      <c r="G181" s="9" t="s">
        <v>60</v>
      </c>
      <c r="H181" s="9">
        <v>0</v>
      </c>
      <c r="I181" s="18"/>
      <c r="J181" s="16">
        <f>E178*I181</f>
        <v>0</v>
      </c>
      <c r="K181" s="86"/>
    </row>
    <row r="182" spans="1:11" ht="18.75" customHeight="1" x14ac:dyDescent="0.25">
      <c r="A182" s="118"/>
      <c r="B182" s="138"/>
      <c r="C182" s="119" t="s">
        <v>88</v>
      </c>
      <c r="D182" s="136" t="s">
        <v>19</v>
      </c>
      <c r="E182" s="139">
        <v>260</v>
      </c>
      <c r="F182" s="137">
        <v>500</v>
      </c>
      <c r="G182" s="9" t="s">
        <v>5</v>
      </c>
      <c r="H182" s="9">
        <v>0</v>
      </c>
      <c r="I182" s="18"/>
      <c r="J182" s="16">
        <f>E182*I182</f>
        <v>0</v>
      </c>
      <c r="K182" s="86"/>
    </row>
    <row r="183" spans="1:11" ht="18.75" customHeight="1" x14ac:dyDescent="0.25">
      <c r="A183" s="118"/>
      <c r="B183" s="138"/>
      <c r="C183" s="119"/>
      <c r="D183" s="136"/>
      <c r="E183" s="140"/>
      <c r="F183" s="137"/>
      <c r="G183" s="9" t="s">
        <v>4</v>
      </c>
      <c r="H183" s="9">
        <v>0</v>
      </c>
      <c r="I183" s="18"/>
      <c r="J183" s="16">
        <f>E182*I183</f>
        <v>0</v>
      </c>
      <c r="K183" s="86"/>
    </row>
    <row r="184" spans="1:11" ht="18.75" customHeight="1" x14ac:dyDescent="0.25">
      <c r="A184" s="118"/>
      <c r="B184" s="138"/>
      <c r="C184" s="119"/>
      <c r="D184" s="136"/>
      <c r="E184" s="140"/>
      <c r="F184" s="137"/>
      <c r="G184" s="9" t="s">
        <v>47</v>
      </c>
      <c r="H184" s="9">
        <v>0</v>
      </c>
      <c r="I184" s="18"/>
      <c r="J184" s="16">
        <f>E182*I184</f>
        <v>0</v>
      </c>
      <c r="K184" s="86"/>
    </row>
    <row r="185" spans="1:11" ht="18.75" customHeight="1" x14ac:dyDescent="0.25">
      <c r="A185" s="118"/>
      <c r="B185" s="138"/>
      <c r="C185" s="119"/>
      <c r="D185" s="136"/>
      <c r="E185" s="141"/>
      <c r="F185" s="137"/>
      <c r="G185" s="9" t="s">
        <v>60</v>
      </c>
      <c r="H185" s="9">
        <v>0</v>
      </c>
      <c r="I185" s="18"/>
      <c r="J185" s="16">
        <f>E182*I185</f>
        <v>0</v>
      </c>
      <c r="K185" s="86"/>
    </row>
    <row r="186" spans="1:11" ht="18.75" customHeight="1" x14ac:dyDescent="0.25">
      <c r="A186" s="118"/>
      <c r="B186" s="138"/>
      <c r="C186" s="119" t="s">
        <v>88</v>
      </c>
      <c r="D186" s="136" t="s">
        <v>18</v>
      </c>
      <c r="E186" s="139">
        <v>260</v>
      </c>
      <c r="F186" s="137">
        <v>500</v>
      </c>
      <c r="G186" s="9" t="s">
        <v>5</v>
      </c>
      <c r="H186" s="9">
        <v>0</v>
      </c>
      <c r="I186" s="18"/>
      <c r="J186" s="16">
        <f>E186*I186</f>
        <v>0</v>
      </c>
      <c r="K186" s="86"/>
    </row>
    <row r="187" spans="1:11" ht="18.75" customHeight="1" x14ac:dyDescent="0.25">
      <c r="A187" s="118"/>
      <c r="B187" s="138"/>
      <c r="C187" s="119"/>
      <c r="D187" s="136"/>
      <c r="E187" s="140"/>
      <c r="F187" s="137"/>
      <c r="G187" s="9" t="s">
        <v>4</v>
      </c>
      <c r="H187" s="9">
        <v>0</v>
      </c>
      <c r="I187" s="18"/>
      <c r="J187" s="16">
        <f>E186*I187</f>
        <v>0</v>
      </c>
      <c r="K187" s="86"/>
    </row>
    <row r="188" spans="1:11" ht="18.75" customHeight="1" x14ac:dyDescent="0.25">
      <c r="A188" s="118"/>
      <c r="B188" s="138"/>
      <c r="C188" s="119"/>
      <c r="D188" s="136"/>
      <c r="E188" s="140"/>
      <c r="F188" s="137"/>
      <c r="G188" s="9" t="s">
        <v>47</v>
      </c>
      <c r="H188" s="9">
        <v>0</v>
      </c>
      <c r="I188" s="18"/>
      <c r="J188" s="16">
        <f>E186*I188</f>
        <v>0</v>
      </c>
      <c r="K188" s="86"/>
    </row>
    <row r="189" spans="1:11" ht="18.75" customHeight="1" x14ac:dyDescent="0.25">
      <c r="A189" s="118"/>
      <c r="B189" s="138"/>
      <c r="C189" s="119"/>
      <c r="D189" s="136"/>
      <c r="E189" s="141"/>
      <c r="F189" s="137"/>
      <c r="G189" s="9" t="s">
        <v>60</v>
      </c>
      <c r="H189" s="9">
        <v>0</v>
      </c>
      <c r="I189" s="18"/>
      <c r="J189" s="16">
        <f>E186*I189</f>
        <v>0</v>
      </c>
      <c r="K189" s="86"/>
    </row>
    <row r="190" spans="1:11" ht="18.75" customHeight="1" x14ac:dyDescent="0.25">
      <c r="A190" s="118"/>
      <c r="B190" s="138"/>
      <c r="C190" s="119" t="s">
        <v>88</v>
      </c>
      <c r="D190" s="136" t="s">
        <v>21</v>
      </c>
      <c r="E190" s="139">
        <v>260</v>
      </c>
      <c r="F190" s="137">
        <v>500</v>
      </c>
      <c r="G190" s="9" t="s">
        <v>5</v>
      </c>
      <c r="H190" s="9">
        <v>0</v>
      </c>
      <c r="I190" s="18"/>
      <c r="J190" s="16">
        <f>E190*I190</f>
        <v>0</v>
      </c>
      <c r="K190" s="86"/>
    </row>
    <row r="191" spans="1:11" ht="18.75" customHeight="1" x14ac:dyDescent="0.25">
      <c r="A191" s="118"/>
      <c r="B191" s="138"/>
      <c r="C191" s="119"/>
      <c r="D191" s="136"/>
      <c r="E191" s="140"/>
      <c r="F191" s="137"/>
      <c r="G191" s="9" t="s">
        <v>4</v>
      </c>
      <c r="H191" s="9">
        <v>0</v>
      </c>
      <c r="I191" s="18"/>
      <c r="J191" s="16">
        <f>E190*I191</f>
        <v>0</v>
      </c>
      <c r="K191" s="86"/>
    </row>
    <row r="192" spans="1:11" ht="18.75" customHeight="1" x14ac:dyDescent="0.25">
      <c r="A192" s="118"/>
      <c r="B192" s="138"/>
      <c r="C192" s="119"/>
      <c r="D192" s="136"/>
      <c r="E192" s="140"/>
      <c r="F192" s="137"/>
      <c r="G192" s="9" t="s">
        <v>47</v>
      </c>
      <c r="H192" s="9">
        <v>0</v>
      </c>
      <c r="I192" s="18"/>
      <c r="J192" s="16">
        <f>E190*I192</f>
        <v>0</v>
      </c>
      <c r="K192" s="86"/>
    </row>
    <row r="193" spans="1:11" ht="18.75" customHeight="1" x14ac:dyDescent="0.25">
      <c r="A193" s="118"/>
      <c r="B193" s="138"/>
      <c r="C193" s="119"/>
      <c r="D193" s="136"/>
      <c r="E193" s="141"/>
      <c r="F193" s="137"/>
      <c r="G193" s="9" t="s">
        <v>60</v>
      </c>
      <c r="H193" s="9">
        <v>0</v>
      </c>
      <c r="I193" s="18"/>
      <c r="J193" s="16">
        <f>E190*I193</f>
        <v>0</v>
      </c>
      <c r="K193" s="86"/>
    </row>
    <row r="194" spans="1:11" x14ac:dyDescent="0.25">
      <c r="K194" s="45"/>
    </row>
    <row r="195" spans="1:11" x14ac:dyDescent="0.25">
      <c r="K195" s="45"/>
    </row>
    <row r="196" spans="1:11" x14ac:dyDescent="0.25">
      <c r="K196" s="45"/>
    </row>
    <row r="197" spans="1:11" x14ac:dyDescent="0.25">
      <c r="K197" s="45"/>
    </row>
    <row r="198" spans="1:11" x14ac:dyDescent="0.25">
      <c r="K198" s="45"/>
    </row>
    <row r="199" spans="1:11" x14ac:dyDescent="0.25">
      <c r="K199" s="45"/>
    </row>
  </sheetData>
  <mergeCells count="315">
    <mergeCell ref="A25:J25"/>
    <mergeCell ref="E29:E31"/>
    <mergeCell ref="A26:A28"/>
    <mergeCell ref="D32:D34"/>
    <mergeCell ref="E32:E34"/>
    <mergeCell ref="F32:F34"/>
    <mergeCell ref="A35:J35"/>
    <mergeCell ref="A36:A38"/>
    <mergeCell ref="E59:E61"/>
    <mergeCell ref="F59:F61"/>
    <mergeCell ref="A58:J58"/>
    <mergeCell ref="A59:A61"/>
    <mergeCell ref="F158:F161"/>
    <mergeCell ref="A32:A34"/>
    <mergeCell ref="B32:B34"/>
    <mergeCell ref="C32:C34"/>
    <mergeCell ref="A150:A152"/>
    <mergeCell ref="B150:B152"/>
    <mergeCell ref="C150:C152"/>
    <mergeCell ref="D150:D152"/>
    <mergeCell ref="E150:E152"/>
    <mergeCell ref="B36:B38"/>
    <mergeCell ref="C36:C38"/>
    <mergeCell ref="D36:D38"/>
    <mergeCell ref="E36:E38"/>
    <mergeCell ref="E39:E41"/>
    <mergeCell ref="D39:D41"/>
    <mergeCell ref="A43:A45"/>
    <mergeCell ref="B43:B45"/>
    <mergeCell ref="C43:C45"/>
    <mergeCell ref="D43:D45"/>
    <mergeCell ref="B39:B41"/>
    <mergeCell ref="C39:C41"/>
    <mergeCell ref="C55:C57"/>
    <mergeCell ref="E147:E149"/>
    <mergeCell ref="F147:F149"/>
    <mergeCell ref="F162:F165"/>
    <mergeCell ref="B182:B185"/>
    <mergeCell ref="C182:C185"/>
    <mergeCell ref="D182:D185"/>
    <mergeCell ref="B174:B177"/>
    <mergeCell ref="C174:C177"/>
    <mergeCell ref="D174:D177"/>
    <mergeCell ref="E174:E177"/>
    <mergeCell ref="F174:F177"/>
    <mergeCell ref="E186:E189"/>
    <mergeCell ref="C178:C181"/>
    <mergeCell ref="D178:D181"/>
    <mergeCell ref="B162:B165"/>
    <mergeCell ref="C162:C165"/>
    <mergeCell ref="D162:D165"/>
    <mergeCell ref="F166:F169"/>
    <mergeCell ref="F170:F173"/>
    <mergeCell ref="B147:B149"/>
    <mergeCell ref="C147:C149"/>
    <mergeCell ref="D147:D149"/>
    <mergeCell ref="F150:F152"/>
    <mergeCell ref="C154:C157"/>
    <mergeCell ref="D154:D157"/>
    <mergeCell ref="F154:F157"/>
    <mergeCell ref="E154:E157"/>
    <mergeCell ref="D158:D161"/>
    <mergeCell ref="E158:E161"/>
    <mergeCell ref="E162:E165"/>
    <mergeCell ref="A153:J153"/>
    <mergeCell ref="A186:A189"/>
    <mergeCell ref="B186:B189"/>
    <mergeCell ref="F178:F181"/>
    <mergeCell ref="F182:F185"/>
    <mergeCell ref="A55:A57"/>
    <mergeCell ref="B55:B57"/>
    <mergeCell ref="C46:C48"/>
    <mergeCell ref="D46:D48"/>
    <mergeCell ref="D55:D57"/>
    <mergeCell ref="C59:C61"/>
    <mergeCell ref="D59:D61"/>
    <mergeCell ref="F55:F57"/>
    <mergeCell ref="C52:C54"/>
    <mergeCell ref="E55:E57"/>
    <mergeCell ref="F142:F145"/>
    <mergeCell ref="A66:A69"/>
    <mergeCell ref="B66:B69"/>
    <mergeCell ref="F66:F69"/>
    <mergeCell ref="E66:E68"/>
    <mergeCell ref="A65:J65"/>
    <mergeCell ref="A62:A64"/>
    <mergeCell ref="B62:B64"/>
    <mergeCell ref="C62:C64"/>
    <mergeCell ref="D62:D64"/>
    <mergeCell ref="C66:C69"/>
    <mergeCell ref="D66:D69"/>
    <mergeCell ref="E62:E64"/>
    <mergeCell ref="F62:F64"/>
    <mergeCell ref="A74:A77"/>
    <mergeCell ref="B74:B77"/>
    <mergeCell ref="D70:D73"/>
    <mergeCell ref="E46:E48"/>
    <mergeCell ref="D52:D54"/>
    <mergeCell ref="E52:E54"/>
    <mergeCell ref="F46:F48"/>
    <mergeCell ref="A49:A51"/>
    <mergeCell ref="B49:B51"/>
    <mergeCell ref="C74:C77"/>
    <mergeCell ref="D74:D77"/>
    <mergeCell ref="E74:E76"/>
    <mergeCell ref="F74:F77"/>
    <mergeCell ref="A70:A73"/>
    <mergeCell ref="B70:B73"/>
    <mergeCell ref="C70:C73"/>
    <mergeCell ref="F70:F73"/>
    <mergeCell ref="B46:B48"/>
    <mergeCell ref="A46:A48"/>
    <mergeCell ref="C49:C51"/>
    <mergeCell ref="D49:D51"/>
    <mergeCell ref="E49:E51"/>
    <mergeCell ref="F49:F51"/>
    <mergeCell ref="F52:F54"/>
    <mergeCell ref="B59:B61"/>
    <mergeCell ref="A52:A54"/>
    <mergeCell ref="B52:B54"/>
    <mergeCell ref="F26:F28"/>
    <mergeCell ref="E26:E28"/>
    <mergeCell ref="D29:D31"/>
    <mergeCell ref="B26:B28"/>
    <mergeCell ref="F36:F38"/>
    <mergeCell ref="E43:E45"/>
    <mergeCell ref="F43:F45"/>
    <mergeCell ref="F39:F41"/>
    <mergeCell ref="A42:J42"/>
    <mergeCell ref="A39:A41"/>
    <mergeCell ref="F29:F31"/>
    <mergeCell ref="C29:C31"/>
    <mergeCell ref="A29:A31"/>
    <mergeCell ref="B29:B31"/>
    <mergeCell ref="C26:C28"/>
    <mergeCell ref="D26:D28"/>
    <mergeCell ref="F16:F18"/>
    <mergeCell ref="A16:A18"/>
    <mergeCell ref="B16:B18"/>
    <mergeCell ref="C16:C18"/>
    <mergeCell ref="D16:D18"/>
    <mergeCell ref="E16:E18"/>
    <mergeCell ref="E7:E9"/>
    <mergeCell ref="F7:F9"/>
    <mergeCell ref="A13:A15"/>
    <mergeCell ref="B13:B15"/>
    <mergeCell ref="C13:C15"/>
    <mergeCell ref="D13:D15"/>
    <mergeCell ref="E13:E15"/>
    <mergeCell ref="F13:F15"/>
    <mergeCell ref="F22:F24"/>
    <mergeCell ref="A19:A21"/>
    <mergeCell ref="B19:B21"/>
    <mergeCell ref="C19:C21"/>
    <mergeCell ref="D19:D21"/>
    <mergeCell ref="E19:E21"/>
    <mergeCell ref="F19:F21"/>
    <mergeCell ref="A22:A24"/>
    <mergeCell ref="B22:B24"/>
    <mergeCell ref="C22:C24"/>
    <mergeCell ref="D22:D24"/>
    <mergeCell ref="E22:E24"/>
    <mergeCell ref="A1:I1"/>
    <mergeCell ref="F4:F6"/>
    <mergeCell ref="E4:E6"/>
    <mergeCell ref="D4:D6"/>
    <mergeCell ref="C4:C6"/>
    <mergeCell ref="A3:J3"/>
    <mergeCell ref="F10:F12"/>
    <mergeCell ref="A10:A12"/>
    <mergeCell ref="B10:B12"/>
    <mergeCell ref="B4:B6"/>
    <mergeCell ref="A4:A6"/>
    <mergeCell ref="A7:A9"/>
    <mergeCell ref="B7:B9"/>
    <mergeCell ref="C10:C12"/>
    <mergeCell ref="D10:D12"/>
    <mergeCell ref="E10:E12"/>
    <mergeCell ref="C7:C9"/>
    <mergeCell ref="D7:D9"/>
    <mergeCell ref="E70:E72"/>
    <mergeCell ref="A82:A85"/>
    <mergeCell ref="B82:B85"/>
    <mergeCell ref="C82:C85"/>
    <mergeCell ref="D82:D85"/>
    <mergeCell ref="E82:E84"/>
    <mergeCell ref="F82:F85"/>
    <mergeCell ref="A78:A81"/>
    <mergeCell ref="B78:B81"/>
    <mergeCell ref="C78:C81"/>
    <mergeCell ref="D78:D81"/>
    <mergeCell ref="E78:E80"/>
    <mergeCell ref="F78:F81"/>
    <mergeCell ref="A90:A93"/>
    <mergeCell ref="B90:B93"/>
    <mergeCell ref="C90:C93"/>
    <mergeCell ref="D90:D93"/>
    <mergeCell ref="E90:E92"/>
    <mergeCell ref="F90:F93"/>
    <mergeCell ref="A86:A89"/>
    <mergeCell ref="B86:B89"/>
    <mergeCell ref="C86:C89"/>
    <mergeCell ref="D86:D89"/>
    <mergeCell ref="E86:E88"/>
    <mergeCell ref="F86:F89"/>
    <mergeCell ref="A98:A101"/>
    <mergeCell ref="B98:B101"/>
    <mergeCell ref="C98:C101"/>
    <mergeCell ref="D98:D101"/>
    <mergeCell ref="E98:E100"/>
    <mergeCell ref="F98:F101"/>
    <mergeCell ref="A94:A97"/>
    <mergeCell ref="B94:B97"/>
    <mergeCell ref="C94:C97"/>
    <mergeCell ref="D94:D97"/>
    <mergeCell ref="E94:E96"/>
    <mergeCell ref="F94:F97"/>
    <mergeCell ref="A106:A109"/>
    <mergeCell ref="B106:B109"/>
    <mergeCell ref="C106:C109"/>
    <mergeCell ref="D106:D109"/>
    <mergeCell ref="E106:E108"/>
    <mergeCell ref="F106:F109"/>
    <mergeCell ref="A102:A105"/>
    <mergeCell ref="B102:B105"/>
    <mergeCell ref="C102:C105"/>
    <mergeCell ref="D102:D105"/>
    <mergeCell ref="E102:E104"/>
    <mergeCell ref="F102:F105"/>
    <mergeCell ref="A114:A117"/>
    <mergeCell ref="B114:B117"/>
    <mergeCell ref="C114:C117"/>
    <mergeCell ref="D114:D117"/>
    <mergeCell ref="E114:E116"/>
    <mergeCell ref="F114:F117"/>
    <mergeCell ref="A110:A113"/>
    <mergeCell ref="B110:B113"/>
    <mergeCell ref="C110:C113"/>
    <mergeCell ref="D110:D113"/>
    <mergeCell ref="E110:E112"/>
    <mergeCell ref="F110:F113"/>
    <mergeCell ref="A122:A125"/>
    <mergeCell ref="B122:B125"/>
    <mergeCell ref="C122:C125"/>
    <mergeCell ref="D122:D125"/>
    <mergeCell ref="E122:E124"/>
    <mergeCell ref="F122:F125"/>
    <mergeCell ref="A118:A121"/>
    <mergeCell ref="B118:B121"/>
    <mergeCell ref="C118:C121"/>
    <mergeCell ref="D118:D121"/>
    <mergeCell ref="E118:E120"/>
    <mergeCell ref="F118:F121"/>
    <mergeCell ref="A130:A133"/>
    <mergeCell ref="B130:B133"/>
    <mergeCell ref="C130:C133"/>
    <mergeCell ref="D130:D133"/>
    <mergeCell ref="E130:E132"/>
    <mergeCell ref="F130:F133"/>
    <mergeCell ref="A126:A129"/>
    <mergeCell ref="B126:B129"/>
    <mergeCell ref="C126:C129"/>
    <mergeCell ref="D126:D129"/>
    <mergeCell ref="E126:E128"/>
    <mergeCell ref="F126:F129"/>
    <mergeCell ref="F134:F137"/>
    <mergeCell ref="A138:A141"/>
    <mergeCell ref="B138:B141"/>
    <mergeCell ref="C138:C141"/>
    <mergeCell ref="D138:D141"/>
    <mergeCell ref="E138:E140"/>
    <mergeCell ref="F138:F141"/>
    <mergeCell ref="A134:A137"/>
    <mergeCell ref="B134:B137"/>
    <mergeCell ref="C134:C137"/>
    <mergeCell ref="D134:D137"/>
    <mergeCell ref="E134:E136"/>
    <mergeCell ref="C170:C173"/>
    <mergeCell ref="D170:D173"/>
    <mergeCell ref="E170:E173"/>
    <mergeCell ref="E182:E185"/>
    <mergeCell ref="E178:E181"/>
    <mergeCell ref="A178:A181"/>
    <mergeCell ref="B178:B181"/>
    <mergeCell ref="A142:A145"/>
    <mergeCell ref="B142:B145"/>
    <mergeCell ref="C142:C145"/>
    <mergeCell ref="D142:D145"/>
    <mergeCell ref="E142:E144"/>
    <mergeCell ref="A147:A149"/>
    <mergeCell ref="A146:J146"/>
    <mergeCell ref="F186:F189"/>
    <mergeCell ref="A190:A193"/>
    <mergeCell ref="B190:B193"/>
    <mergeCell ref="C190:C193"/>
    <mergeCell ref="D190:D193"/>
    <mergeCell ref="E190:E193"/>
    <mergeCell ref="F190:F193"/>
    <mergeCell ref="A154:A157"/>
    <mergeCell ref="B154:B157"/>
    <mergeCell ref="C186:C189"/>
    <mergeCell ref="D186:D189"/>
    <mergeCell ref="A158:A161"/>
    <mergeCell ref="B158:B161"/>
    <mergeCell ref="C158:C161"/>
    <mergeCell ref="A162:A165"/>
    <mergeCell ref="A182:A185"/>
    <mergeCell ref="A174:A177"/>
    <mergeCell ref="A170:A173"/>
    <mergeCell ref="A166:A169"/>
    <mergeCell ref="B166:B169"/>
    <mergeCell ref="C166:C169"/>
    <mergeCell ref="D166:D169"/>
    <mergeCell ref="E166:E169"/>
    <mergeCell ref="B170:B173"/>
  </mergeCells>
  <phoneticPr fontId="7" type="noConversion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L6"/>
  <sheetViews>
    <sheetView zoomScaleNormal="100" workbookViewId="0">
      <pane ySplit="2" topLeftCell="A3" activePane="bottomLeft" state="frozen"/>
      <selection sqref="A1:J2"/>
      <selection pane="bottomLeft" activeCell="L3" sqref="L3"/>
    </sheetView>
  </sheetViews>
  <sheetFormatPr defaultRowHeight="15" x14ac:dyDescent="0.25"/>
  <cols>
    <col min="1" max="1" width="4" style="6" customWidth="1"/>
    <col min="2" max="2" width="20.85546875" customWidth="1"/>
    <col min="3" max="3" width="27.85546875" style="2" customWidth="1"/>
    <col min="4" max="4" width="13.7109375" style="1" customWidth="1"/>
    <col min="5" max="5" width="9.42578125" style="2" customWidth="1"/>
    <col min="6" max="6" width="11.5703125" style="2" customWidth="1"/>
    <col min="7" max="7" width="15.7109375" style="2" customWidth="1"/>
    <col min="8" max="8" width="9.42578125" style="2" customWidth="1"/>
    <col min="9" max="9" width="9.7109375" style="2" customWidth="1"/>
    <col min="10" max="10" width="11.28515625" customWidth="1"/>
    <col min="12" max="12" width="18.5703125" customWidth="1"/>
  </cols>
  <sheetData>
    <row r="1" spans="1:12" s="7" customFormat="1" ht="23.25" customHeight="1" x14ac:dyDescent="0.25">
      <c r="A1" s="131" t="s">
        <v>90</v>
      </c>
      <c r="B1" s="131"/>
      <c r="C1" s="131"/>
      <c r="D1" s="131"/>
      <c r="E1" s="131"/>
      <c r="F1" s="131"/>
      <c r="G1" s="131"/>
      <c r="H1" s="131"/>
      <c r="I1" s="131"/>
      <c r="L1" s="7" t="s">
        <v>94</v>
      </c>
    </row>
    <row r="2" spans="1:12" ht="65.25" customHeight="1" x14ac:dyDescent="0.25">
      <c r="A2" s="4" t="s">
        <v>3</v>
      </c>
      <c r="B2" s="3" t="s">
        <v>14</v>
      </c>
      <c r="C2" s="26" t="s">
        <v>0</v>
      </c>
      <c r="D2" s="26" t="s">
        <v>2</v>
      </c>
      <c r="E2" s="26" t="s">
        <v>6</v>
      </c>
      <c r="F2" s="26" t="s">
        <v>15</v>
      </c>
      <c r="G2" s="26" t="s">
        <v>1</v>
      </c>
      <c r="H2" s="26" t="s">
        <v>131</v>
      </c>
      <c r="I2" s="26" t="s">
        <v>92</v>
      </c>
      <c r="J2" s="26" t="s">
        <v>93</v>
      </c>
      <c r="L2" s="17">
        <f>SUM(J4:J8)</f>
        <v>0</v>
      </c>
    </row>
    <row r="3" spans="1:12" ht="23.25" customHeight="1" x14ac:dyDescent="0.25">
      <c r="A3" s="150" t="s">
        <v>43</v>
      </c>
      <c r="B3" s="151"/>
      <c r="C3" s="151"/>
      <c r="D3" s="151"/>
      <c r="E3" s="151"/>
      <c r="F3" s="151"/>
      <c r="G3" s="151"/>
      <c r="H3" s="151"/>
      <c r="I3" s="151"/>
      <c r="J3" s="152"/>
    </row>
    <row r="4" spans="1:12" s="5" customFormat="1" ht="75" customHeight="1" x14ac:dyDescent="0.25">
      <c r="A4" s="38"/>
      <c r="B4" s="41"/>
      <c r="C4" s="43" t="s">
        <v>44</v>
      </c>
      <c r="D4" s="39" t="s">
        <v>45</v>
      </c>
      <c r="E4" s="40">
        <v>490</v>
      </c>
      <c r="F4" s="40">
        <v>980</v>
      </c>
      <c r="G4" s="44" t="s">
        <v>96</v>
      </c>
      <c r="H4" s="42">
        <v>0</v>
      </c>
      <c r="I4" s="42"/>
      <c r="J4" s="20">
        <f>E4*I4</f>
        <v>0</v>
      </c>
    </row>
    <row r="5" spans="1:12" s="5" customFormat="1" ht="73.5" customHeight="1" x14ac:dyDescent="0.25">
      <c r="A5" s="38"/>
      <c r="B5" s="41"/>
      <c r="C5" s="43" t="s">
        <v>44</v>
      </c>
      <c r="D5" s="39" t="s">
        <v>46</v>
      </c>
      <c r="E5" s="102">
        <v>390</v>
      </c>
      <c r="F5" s="40">
        <v>980</v>
      </c>
      <c r="G5" s="44" t="s">
        <v>96</v>
      </c>
      <c r="H5" s="42">
        <v>1</v>
      </c>
      <c r="I5" s="4"/>
      <c r="J5" s="20">
        <f>E5*I5</f>
        <v>0</v>
      </c>
      <c r="K5" s="153" t="s">
        <v>239</v>
      </c>
      <c r="L5" s="154"/>
    </row>
    <row r="6" spans="1:12" s="5" customFormat="1" ht="77.25" customHeight="1" x14ac:dyDescent="0.25">
      <c r="A6" s="38"/>
      <c r="B6" s="41"/>
      <c r="C6" s="39" t="s">
        <v>44</v>
      </c>
      <c r="D6" s="39" t="s">
        <v>97</v>
      </c>
      <c r="E6" s="40">
        <v>490</v>
      </c>
      <c r="F6" s="40">
        <v>980</v>
      </c>
      <c r="G6" s="10" t="s">
        <v>96</v>
      </c>
      <c r="H6" s="4">
        <v>0</v>
      </c>
      <c r="I6" s="4"/>
      <c r="J6" s="20">
        <f>E6*I6</f>
        <v>0</v>
      </c>
    </row>
  </sheetData>
  <mergeCells count="3">
    <mergeCell ref="A1:I1"/>
    <mergeCell ref="A3:J3"/>
    <mergeCell ref="K5:L5"/>
  </mergeCells>
  <phoneticPr fontId="7" type="noConversion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L34"/>
  <sheetViews>
    <sheetView zoomScaleNormal="100" workbookViewId="0">
      <pane ySplit="2" topLeftCell="A3" activePane="bottomLeft" state="frozen"/>
      <selection pane="bottomLeft" activeCell="L3" sqref="L3"/>
    </sheetView>
  </sheetViews>
  <sheetFormatPr defaultRowHeight="15" x14ac:dyDescent="0.25"/>
  <cols>
    <col min="1" max="1" width="4" style="6" customWidth="1"/>
    <col min="2" max="2" width="20.85546875" customWidth="1"/>
    <col min="3" max="3" width="27.85546875" style="2" customWidth="1"/>
    <col min="4" max="4" width="14.140625" style="1" customWidth="1"/>
    <col min="5" max="5" width="9.42578125" style="2" customWidth="1"/>
    <col min="6" max="6" width="12.42578125" style="2" customWidth="1"/>
    <col min="7" max="7" width="9.5703125" style="2" customWidth="1"/>
    <col min="8" max="8" width="10.5703125" style="2" customWidth="1"/>
    <col min="9" max="9" width="9.7109375" style="2" customWidth="1"/>
    <col min="10" max="10" width="11.85546875" customWidth="1"/>
    <col min="11" max="11" width="10.5703125" customWidth="1"/>
    <col min="12" max="12" width="19" customWidth="1"/>
  </cols>
  <sheetData>
    <row r="1" spans="1:12" s="7" customFormat="1" ht="23.25" customHeight="1" x14ac:dyDescent="0.25">
      <c r="A1" s="131" t="s">
        <v>90</v>
      </c>
      <c r="B1" s="131"/>
      <c r="C1" s="131"/>
      <c r="D1" s="131"/>
      <c r="E1" s="131"/>
      <c r="F1" s="131"/>
      <c r="G1" s="131"/>
      <c r="H1" s="131"/>
      <c r="I1" s="131"/>
      <c r="L1" s="7" t="s">
        <v>94</v>
      </c>
    </row>
    <row r="2" spans="1:12" ht="65.25" customHeight="1" x14ac:dyDescent="0.25">
      <c r="A2" s="4" t="s">
        <v>3</v>
      </c>
      <c r="B2" s="3" t="s">
        <v>14</v>
      </c>
      <c r="C2" s="26" t="s">
        <v>0</v>
      </c>
      <c r="D2" s="26" t="s">
        <v>2</v>
      </c>
      <c r="E2" s="26" t="s">
        <v>6</v>
      </c>
      <c r="F2" s="26" t="s">
        <v>15</v>
      </c>
      <c r="G2" s="26" t="s">
        <v>1</v>
      </c>
      <c r="H2" s="26" t="s">
        <v>131</v>
      </c>
      <c r="I2" s="26" t="s">
        <v>92</v>
      </c>
      <c r="J2" s="26" t="s">
        <v>93</v>
      </c>
      <c r="L2" s="17">
        <f>SUM(J4:J7,J9:J28,J30:J32,J34:J34)</f>
        <v>0</v>
      </c>
    </row>
    <row r="3" spans="1:12" x14ac:dyDescent="0.25">
      <c r="A3" s="156" t="s">
        <v>102</v>
      </c>
      <c r="B3" s="156"/>
      <c r="C3" s="156"/>
      <c r="D3" s="156"/>
      <c r="E3" s="156"/>
      <c r="F3" s="156"/>
      <c r="G3" s="156"/>
      <c r="H3" s="156"/>
      <c r="I3" s="156"/>
      <c r="J3" s="133"/>
    </row>
    <row r="4" spans="1:12" x14ac:dyDescent="0.25">
      <c r="A4" s="103"/>
      <c r="B4" s="106"/>
      <c r="C4" s="112" t="s">
        <v>104</v>
      </c>
      <c r="D4" s="112" t="s">
        <v>72</v>
      </c>
      <c r="E4" s="115">
        <v>790</v>
      </c>
      <c r="F4" s="115">
        <v>1450</v>
      </c>
      <c r="G4" s="46" t="s">
        <v>4</v>
      </c>
      <c r="H4" s="46">
        <v>3</v>
      </c>
      <c r="I4" s="98"/>
      <c r="J4" s="19">
        <f>E4*I4</f>
        <v>0</v>
      </c>
    </row>
    <row r="5" spans="1:12" x14ac:dyDescent="0.25">
      <c r="A5" s="104"/>
      <c r="B5" s="107"/>
      <c r="C5" s="113"/>
      <c r="D5" s="113"/>
      <c r="E5" s="116"/>
      <c r="F5" s="116"/>
      <c r="G5" s="46" t="s">
        <v>47</v>
      </c>
      <c r="H5" s="46">
        <v>5</v>
      </c>
      <c r="I5" s="98"/>
      <c r="J5" s="19">
        <f>E4*I5</f>
        <v>0</v>
      </c>
    </row>
    <row r="6" spans="1:12" x14ac:dyDescent="0.25">
      <c r="A6" s="104"/>
      <c r="B6" s="107"/>
      <c r="C6" s="113"/>
      <c r="D6" s="113"/>
      <c r="E6" s="116"/>
      <c r="F6" s="116"/>
      <c r="G6" s="46" t="s">
        <v>60</v>
      </c>
      <c r="H6" s="46">
        <v>7</v>
      </c>
      <c r="I6" s="98"/>
      <c r="J6" s="19">
        <f>E4*I6</f>
        <v>0</v>
      </c>
    </row>
    <row r="7" spans="1:12" x14ac:dyDescent="0.25">
      <c r="A7" s="105"/>
      <c r="B7" s="108"/>
      <c r="C7" s="114"/>
      <c r="D7" s="114"/>
      <c r="E7" s="117"/>
      <c r="F7" s="117"/>
      <c r="G7" s="46" t="s">
        <v>103</v>
      </c>
      <c r="H7" s="46">
        <v>2</v>
      </c>
      <c r="I7" s="46"/>
      <c r="J7" s="19">
        <f>E4*I7</f>
        <v>0</v>
      </c>
    </row>
    <row r="8" spans="1:12" x14ac:dyDescent="0.25">
      <c r="A8" s="156" t="s">
        <v>99</v>
      </c>
      <c r="B8" s="156"/>
      <c r="C8" s="156"/>
      <c r="D8" s="156"/>
      <c r="E8" s="156"/>
      <c r="F8" s="156"/>
      <c r="G8" s="156"/>
      <c r="H8" s="156"/>
      <c r="I8" s="156"/>
      <c r="J8" s="133"/>
    </row>
    <row r="9" spans="1:12" ht="16.5" customHeight="1" x14ac:dyDescent="0.25">
      <c r="A9" s="103"/>
      <c r="B9" s="106"/>
      <c r="C9" s="112" t="s">
        <v>101</v>
      </c>
      <c r="D9" s="112" t="s">
        <v>137</v>
      </c>
      <c r="E9" s="115">
        <v>790</v>
      </c>
      <c r="F9" s="115">
        <v>1450</v>
      </c>
      <c r="G9" s="46" t="s">
        <v>100</v>
      </c>
      <c r="H9" s="46">
        <v>2</v>
      </c>
      <c r="I9" s="52"/>
      <c r="J9" s="19">
        <f>E9*I9</f>
        <v>0</v>
      </c>
    </row>
    <row r="10" spans="1:12" ht="16.5" customHeight="1" x14ac:dyDescent="0.25">
      <c r="A10" s="104"/>
      <c r="B10" s="107"/>
      <c r="C10" s="113"/>
      <c r="D10" s="113"/>
      <c r="E10" s="116"/>
      <c r="F10" s="116"/>
      <c r="G10" s="46" t="s">
        <v>5</v>
      </c>
      <c r="H10" s="46">
        <v>5</v>
      </c>
      <c r="I10" s="52"/>
      <c r="J10" s="19">
        <f>E9*I10</f>
        <v>0</v>
      </c>
    </row>
    <row r="11" spans="1:12" ht="16.5" customHeight="1" x14ac:dyDescent="0.25">
      <c r="A11" s="104"/>
      <c r="B11" s="107"/>
      <c r="C11" s="113"/>
      <c r="D11" s="113"/>
      <c r="E11" s="116"/>
      <c r="F11" s="116"/>
      <c r="G11" s="46" t="s">
        <v>4</v>
      </c>
      <c r="H11" s="46">
        <v>3</v>
      </c>
      <c r="I11" s="52"/>
      <c r="J11" s="19">
        <f>E9*I11</f>
        <v>0</v>
      </c>
    </row>
    <row r="12" spans="1:12" ht="16.5" customHeight="1" x14ac:dyDescent="0.25">
      <c r="A12" s="104"/>
      <c r="B12" s="107"/>
      <c r="C12" s="113"/>
      <c r="D12" s="113"/>
      <c r="E12" s="116"/>
      <c r="F12" s="116"/>
      <c r="G12" s="46" t="s">
        <v>47</v>
      </c>
      <c r="H12" s="46">
        <v>3</v>
      </c>
      <c r="I12" s="52"/>
      <c r="J12" s="19">
        <f>E9*I12</f>
        <v>0</v>
      </c>
    </row>
    <row r="13" spans="1:12" ht="16.5" customHeight="1" x14ac:dyDescent="0.25">
      <c r="A13" s="105"/>
      <c r="B13" s="108"/>
      <c r="C13" s="114"/>
      <c r="D13" s="114"/>
      <c r="E13" s="117"/>
      <c r="F13" s="117"/>
      <c r="G13" s="46" t="s">
        <v>60</v>
      </c>
      <c r="H13" s="46">
        <v>2</v>
      </c>
      <c r="I13" s="52"/>
      <c r="J13" s="19">
        <f>E9*I13</f>
        <v>0</v>
      </c>
    </row>
    <row r="14" spans="1:12" ht="16.5" customHeight="1" x14ac:dyDescent="0.25">
      <c r="A14" s="103"/>
      <c r="B14" s="106"/>
      <c r="C14" s="112" t="s">
        <v>138</v>
      </c>
      <c r="D14" s="112" t="s">
        <v>139</v>
      </c>
      <c r="E14" s="115">
        <v>790</v>
      </c>
      <c r="F14" s="115">
        <v>1450</v>
      </c>
      <c r="G14" s="46" t="s">
        <v>100</v>
      </c>
      <c r="H14" s="46">
        <v>3</v>
      </c>
      <c r="I14" s="52"/>
      <c r="J14" s="19">
        <f>E14*I14</f>
        <v>0</v>
      </c>
    </row>
    <row r="15" spans="1:12" ht="16.5" customHeight="1" x14ac:dyDescent="0.25">
      <c r="A15" s="104"/>
      <c r="B15" s="107"/>
      <c r="C15" s="113"/>
      <c r="D15" s="113"/>
      <c r="E15" s="116"/>
      <c r="F15" s="116"/>
      <c r="G15" s="46" t="s">
        <v>5</v>
      </c>
      <c r="H15" s="46">
        <v>0</v>
      </c>
      <c r="I15" s="52"/>
      <c r="J15" s="19">
        <f>E14*I15</f>
        <v>0</v>
      </c>
    </row>
    <row r="16" spans="1:12" ht="16.5" customHeight="1" x14ac:dyDescent="0.25">
      <c r="A16" s="104"/>
      <c r="B16" s="107"/>
      <c r="C16" s="113"/>
      <c r="D16" s="113"/>
      <c r="E16" s="116"/>
      <c r="F16" s="116"/>
      <c r="G16" s="46" t="s">
        <v>4</v>
      </c>
      <c r="H16" s="46">
        <v>2</v>
      </c>
      <c r="I16" s="52"/>
      <c r="J16" s="19">
        <f>E14*I16</f>
        <v>0</v>
      </c>
    </row>
    <row r="17" spans="1:11" ht="16.5" customHeight="1" x14ac:dyDescent="0.25">
      <c r="A17" s="104"/>
      <c r="B17" s="107"/>
      <c r="C17" s="113"/>
      <c r="D17" s="113"/>
      <c r="E17" s="116"/>
      <c r="F17" s="116"/>
      <c r="G17" s="46" t="s">
        <v>47</v>
      </c>
      <c r="H17" s="46">
        <v>1</v>
      </c>
      <c r="I17" s="52"/>
      <c r="J17" s="19">
        <f>E14*I17</f>
        <v>0</v>
      </c>
    </row>
    <row r="18" spans="1:11" ht="16.5" customHeight="1" x14ac:dyDescent="0.25">
      <c r="A18" s="105"/>
      <c r="B18" s="108"/>
      <c r="C18" s="114"/>
      <c r="D18" s="114"/>
      <c r="E18" s="117"/>
      <c r="F18" s="117"/>
      <c r="G18" s="46" t="s">
        <v>60</v>
      </c>
      <c r="H18" s="46">
        <v>3</v>
      </c>
      <c r="I18" s="52"/>
      <c r="J18" s="19">
        <f>E14*I18</f>
        <v>0</v>
      </c>
    </row>
    <row r="19" spans="1:11" ht="16.5" customHeight="1" x14ac:dyDescent="0.25">
      <c r="A19" s="103"/>
      <c r="B19" s="106"/>
      <c r="C19" s="112" t="s">
        <v>140</v>
      </c>
      <c r="D19" s="112" t="s">
        <v>141</v>
      </c>
      <c r="E19" s="115">
        <v>790</v>
      </c>
      <c r="F19" s="115">
        <v>1450</v>
      </c>
      <c r="G19" s="48" t="s">
        <v>100</v>
      </c>
      <c r="H19" s="48">
        <v>3</v>
      </c>
      <c r="I19" s="52"/>
      <c r="J19" s="19">
        <f>E19*I19</f>
        <v>0</v>
      </c>
    </row>
    <row r="20" spans="1:11" ht="16.5" customHeight="1" x14ac:dyDescent="0.25">
      <c r="A20" s="104"/>
      <c r="B20" s="107"/>
      <c r="C20" s="113"/>
      <c r="D20" s="113"/>
      <c r="E20" s="116"/>
      <c r="F20" s="116"/>
      <c r="G20" s="48" t="s">
        <v>5</v>
      </c>
      <c r="H20" s="48">
        <v>2</v>
      </c>
      <c r="I20" s="52"/>
      <c r="J20" s="19">
        <f>E19*I20</f>
        <v>0</v>
      </c>
    </row>
    <row r="21" spans="1:11" ht="16.5" customHeight="1" x14ac:dyDescent="0.25">
      <c r="A21" s="104"/>
      <c r="B21" s="107"/>
      <c r="C21" s="113"/>
      <c r="D21" s="113"/>
      <c r="E21" s="116"/>
      <c r="F21" s="116"/>
      <c r="G21" s="48" t="s">
        <v>4</v>
      </c>
      <c r="H21" s="48">
        <v>2</v>
      </c>
      <c r="I21" s="52"/>
      <c r="J21" s="19">
        <f>E19*I21</f>
        <v>0</v>
      </c>
    </row>
    <row r="22" spans="1:11" ht="16.5" customHeight="1" x14ac:dyDescent="0.25">
      <c r="A22" s="104"/>
      <c r="B22" s="107"/>
      <c r="C22" s="113"/>
      <c r="D22" s="113"/>
      <c r="E22" s="116"/>
      <c r="F22" s="116"/>
      <c r="G22" s="48" t="s">
        <v>47</v>
      </c>
      <c r="H22" s="48">
        <v>2</v>
      </c>
      <c r="I22" s="52"/>
      <c r="J22" s="19">
        <f>E19*I22</f>
        <v>0</v>
      </c>
    </row>
    <row r="23" spans="1:11" ht="16.5" customHeight="1" x14ac:dyDescent="0.25">
      <c r="A23" s="105"/>
      <c r="B23" s="108"/>
      <c r="C23" s="114"/>
      <c r="D23" s="114"/>
      <c r="E23" s="117"/>
      <c r="F23" s="117"/>
      <c r="G23" s="48" t="s">
        <v>60</v>
      </c>
      <c r="H23" s="48">
        <v>1</v>
      </c>
      <c r="I23" s="52"/>
      <c r="J23" s="19">
        <f>E19*I23</f>
        <v>0</v>
      </c>
    </row>
    <row r="24" spans="1:11" ht="16.5" customHeight="1" x14ac:dyDescent="0.25">
      <c r="A24" s="103"/>
      <c r="B24" s="106"/>
      <c r="C24" s="112" t="s">
        <v>140</v>
      </c>
      <c r="D24" s="112" t="s">
        <v>142</v>
      </c>
      <c r="E24" s="115">
        <v>790</v>
      </c>
      <c r="F24" s="115">
        <v>1450</v>
      </c>
      <c r="G24" s="48" t="s">
        <v>100</v>
      </c>
      <c r="H24" s="48">
        <v>3</v>
      </c>
      <c r="I24" s="52"/>
      <c r="J24" s="19">
        <f>E24*I24</f>
        <v>0</v>
      </c>
    </row>
    <row r="25" spans="1:11" ht="16.5" customHeight="1" x14ac:dyDescent="0.25">
      <c r="A25" s="104"/>
      <c r="B25" s="107"/>
      <c r="C25" s="113"/>
      <c r="D25" s="113"/>
      <c r="E25" s="116"/>
      <c r="F25" s="116"/>
      <c r="G25" s="48" t="s">
        <v>5</v>
      </c>
      <c r="H25" s="48">
        <v>2</v>
      </c>
      <c r="I25" s="52"/>
      <c r="J25" s="19">
        <f>E24*I25</f>
        <v>0</v>
      </c>
    </row>
    <row r="26" spans="1:11" ht="16.5" customHeight="1" x14ac:dyDescent="0.25">
      <c r="A26" s="104"/>
      <c r="B26" s="107"/>
      <c r="C26" s="113"/>
      <c r="D26" s="113"/>
      <c r="E26" s="116"/>
      <c r="F26" s="116"/>
      <c r="G26" s="48" t="s">
        <v>4</v>
      </c>
      <c r="H26" s="48">
        <v>3</v>
      </c>
      <c r="I26" s="52"/>
      <c r="J26" s="19">
        <f>E24*I26</f>
        <v>0</v>
      </c>
    </row>
    <row r="27" spans="1:11" ht="16.5" customHeight="1" x14ac:dyDescent="0.25">
      <c r="A27" s="104"/>
      <c r="B27" s="107"/>
      <c r="C27" s="113"/>
      <c r="D27" s="113"/>
      <c r="E27" s="116"/>
      <c r="F27" s="116"/>
      <c r="G27" s="48" t="s">
        <v>47</v>
      </c>
      <c r="H27" s="48">
        <v>2</v>
      </c>
      <c r="I27" s="52"/>
      <c r="J27" s="19">
        <f>E24*I27</f>
        <v>0</v>
      </c>
    </row>
    <row r="28" spans="1:11" ht="16.5" customHeight="1" x14ac:dyDescent="0.25">
      <c r="A28" s="105"/>
      <c r="B28" s="108"/>
      <c r="C28" s="114"/>
      <c r="D28" s="114"/>
      <c r="E28" s="117"/>
      <c r="F28" s="117"/>
      <c r="G28" s="48" t="s">
        <v>60</v>
      </c>
      <c r="H28" s="48">
        <v>2</v>
      </c>
      <c r="I28" s="52"/>
      <c r="J28" s="19">
        <f>E24*I28</f>
        <v>0</v>
      </c>
    </row>
    <row r="29" spans="1:11" ht="15" customHeight="1" x14ac:dyDescent="0.25">
      <c r="A29" s="132" t="s">
        <v>149</v>
      </c>
      <c r="B29" s="132"/>
      <c r="C29" s="132"/>
      <c r="D29" s="132"/>
      <c r="E29" s="132"/>
      <c r="F29" s="132"/>
      <c r="G29" s="132"/>
      <c r="H29" s="132"/>
      <c r="I29" s="132"/>
      <c r="J29" s="133"/>
    </row>
    <row r="30" spans="1:11" s="5" customFormat="1" ht="30" customHeight="1" x14ac:dyDescent="0.25">
      <c r="A30" s="118"/>
      <c r="B30" s="120"/>
      <c r="C30" s="128" t="s">
        <v>148</v>
      </c>
      <c r="D30" s="121" t="s">
        <v>91</v>
      </c>
      <c r="E30" s="122">
        <v>690</v>
      </c>
      <c r="F30" s="122">
        <v>1250</v>
      </c>
      <c r="G30" s="10" t="s">
        <v>5</v>
      </c>
      <c r="H30" s="77">
        <v>0</v>
      </c>
      <c r="I30" s="77"/>
      <c r="J30" s="16">
        <f>E30*I30</f>
        <v>0</v>
      </c>
      <c r="K30" s="80"/>
    </row>
    <row r="31" spans="1:11" s="5" customFormat="1" ht="30" customHeight="1" x14ac:dyDescent="0.25">
      <c r="A31" s="118"/>
      <c r="B31" s="120"/>
      <c r="C31" s="155"/>
      <c r="D31" s="121"/>
      <c r="E31" s="122"/>
      <c r="F31" s="122"/>
      <c r="G31" s="10" t="s">
        <v>4</v>
      </c>
      <c r="H31" s="77">
        <v>0</v>
      </c>
      <c r="I31" s="77"/>
      <c r="J31" s="16">
        <f>E30*I31</f>
        <v>0</v>
      </c>
      <c r="K31" s="80"/>
    </row>
    <row r="32" spans="1:11" s="5" customFormat="1" ht="30" customHeight="1" x14ac:dyDescent="0.25">
      <c r="A32" s="119"/>
      <c r="B32" s="120"/>
      <c r="C32" s="114"/>
      <c r="D32" s="121"/>
      <c r="E32" s="122"/>
      <c r="F32" s="122"/>
      <c r="G32" s="10" t="s">
        <v>47</v>
      </c>
      <c r="H32" s="77">
        <v>0</v>
      </c>
      <c r="I32" s="77"/>
      <c r="J32" s="16">
        <f>E30*I32</f>
        <v>0</v>
      </c>
      <c r="K32" s="80"/>
    </row>
    <row r="33" spans="1:10" x14ac:dyDescent="0.25">
      <c r="A33" s="156" t="s">
        <v>71</v>
      </c>
      <c r="B33" s="156"/>
      <c r="C33" s="156"/>
      <c r="D33" s="156"/>
      <c r="E33" s="156"/>
      <c r="F33" s="156"/>
      <c r="G33" s="156"/>
      <c r="H33" s="156"/>
      <c r="I33" s="156"/>
      <c r="J33" s="133"/>
    </row>
    <row r="34" spans="1:10" ht="95.25" customHeight="1" x14ac:dyDescent="0.25">
      <c r="A34" s="4"/>
      <c r="B34" s="12"/>
      <c r="C34" s="9" t="s">
        <v>73</v>
      </c>
      <c r="D34" s="11" t="s">
        <v>72</v>
      </c>
      <c r="E34" s="37">
        <v>720</v>
      </c>
      <c r="F34" s="37">
        <v>1250</v>
      </c>
      <c r="G34" s="11" t="s">
        <v>28</v>
      </c>
      <c r="H34" s="9">
        <v>1</v>
      </c>
      <c r="I34" s="51"/>
      <c r="J34" s="19">
        <f t="shared" ref="J34" si="0">E34*I34</f>
        <v>0</v>
      </c>
    </row>
  </sheetData>
  <mergeCells count="41">
    <mergeCell ref="A33:J33"/>
    <mergeCell ref="A9:A13"/>
    <mergeCell ref="B9:B13"/>
    <mergeCell ref="C9:C13"/>
    <mergeCell ref="D9:D13"/>
    <mergeCell ref="E9:E13"/>
    <mergeCell ref="F9:F13"/>
    <mergeCell ref="A14:A18"/>
    <mergeCell ref="F19:F23"/>
    <mergeCell ref="F14:F18"/>
    <mergeCell ref="A29:J29"/>
    <mergeCell ref="A24:A28"/>
    <mergeCell ref="B24:B28"/>
    <mergeCell ref="C24:C28"/>
    <mergeCell ref="D24:D28"/>
    <mergeCell ref="E24:E28"/>
    <mergeCell ref="A8:J8"/>
    <mergeCell ref="A1:I1"/>
    <mergeCell ref="A3:J3"/>
    <mergeCell ref="A4:A7"/>
    <mergeCell ref="B4:B7"/>
    <mergeCell ref="C4:C7"/>
    <mergeCell ref="D4:D7"/>
    <mergeCell ref="E4:E7"/>
    <mergeCell ref="F4:F7"/>
    <mergeCell ref="B14:B18"/>
    <mergeCell ref="C14:C18"/>
    <mergeCell ref="D14:D18"/>
    <mergeCell ref="E14:E18"/>
    <mergeCell ref="F24:F28"/>
    <mergeCell ref="A19:A23"/>
    <mergeCell ref="B19:B23"/>
    <mergeCell ref="C19:C23"/>
    <mergeCell ref="D19:D23"/>
    <mergeCell ref="E19:E23"/>
    <mergeCell ref="F30:F32"/>
    <mergeCell ref="A30:A32"/>
    <mergeCell ref="B30:B32"/>
    <mergeCell ref="C30:C32"/>
    <mergeCell ref="D30:D32"/>
    <mergeCell ref="E30:E32"/>
  </mergeCells>
  <phoneticPr fontId="7" type="noConversion"/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113"/>
  <sheetViews>
    <sheetView zoomScaleNormal="100" workbookViewId="0">
      <pane ySplit="2" topLeftCell="A3" activePane="bottomLeft" state="frozen"/>
      <selection pane="bottomLeft" activeCell="M3" sqref="M3"/>
    </sheetView>
  </sheetViews>
  <sheetFormatPr defaultRowHeight="15" x14ac:dyDescent="0.25"/>
  <cols>
    <col min="1" max="1" width="4" style="6" customWidth="1"/>
    <col min="2" max="2" width="20.85546875" customWidth="1"/>
    <col min="3" max="3" width="27.85546875" style="2" customWidth="1"/>
    <col min="4" max="4" width="13.7109375" style="1" customWidth="1"/>
    <col min="5" max="5" width="9.42578125" style="2" customWidth="1"/>
    <col min="6" max="6" width="10.5703125" style="2" customWidth="1"/>
    <col min="7" max="7" width="11.85546875" style="2" customWidth="1"/>
    <col min="8" max="8" width="9.5703125" style="2" customWidth="1"/>
    <col min="9" max="10" width="9.42578125" style="2" customWidth="1"/>
    <col min="11" max="11" width="11.85546875" customWidth="1"/>
    <col min="13" max="13" width="19" customWidth="1"/>
  </cols>
  <sheetData>
    <row r="1" spans="1:13" s="7" customFormat="1" ht="23.25" customHeight="1" x14ac:dyDescent="0.25">
      <c r="A1" s="131" t="s">
        <v>90</v>
      </c>
      <c r="B1" s="131"/>
      <c r="C1" s="131"/>
      <c r="D1" s="131"/>
      <c r="E1" s="131"/>
      <c r="F1" s="131"/>
      <c r="G1" s="131"/>
      <c r="H1" s="131"/>
      <c r="I1" s="131"/>
      <c r="J1" s="131"/>
      <c r="M1" s="7" t="s">
        <v>94</v>
      </c>
    </row>
    <row r="2" spans="1:13" ht="65.25" customHeight="1" x14ac:dyDescent="0.25">
      <c r="A2" s="53" t="s">
        <v>3</v>
      </c>
      <c r="B2" s="3" t="s">
        <v>14</v>
      </c>
      <c r="C2" s="27" t="s">
        <v>0</v>
      </c>
      <c r="D2" s="27" t="s">
        <v>2</v>
      </c>
      <c r="E2" s="27" t="s">
        <v>224</v>
      </c>
      <c r="F2" s="68" t="s">
        <v>225</v>
      </c>
      <c r="G2" s="27" t="s">
        <v>15</v>
      </c>
      <c r="H2" s="27" t="s">
        <v>1</v>
      </c>
      <c r="I2" s="27" t="s">
        <v>131</v>
      </c>
      <c r="J2" s="27" t="s">
        <v>92</v>
      </c>
      <c r="K2" s="27" t="s">
        <v>93</v>
      </c>
      <c r="M2" s="17">
        <f>SUM(K4:K120)</f>
        <v>0</v>
      </c>
    </row>
    <row r="3" spans="1:13" ht="15.75" customHeight="1" x14ac:dyDescent="0.25">
      <c r="A3" s="156" t="s">
        <v>179</v>
      </c>
      <c r="B3" s="156"/>
      <c r="C3" s="156"/>
      <c r="D3" s="156"/>
      <c r="E3" s="156"/>
      <c r="F3" s="156"/>
      <c r="G3" s="156"/>
      <c r="H3" s="156"/>
      <c r="I3" s="156"/>
      <c r="J3" s="156"/>
      <c r="K3" s="133"/>
    </row>
    <row r="4" spans="1:13" ht="32.25" customHeight="1" x14ac:dyDescent="0.25">
      <c r="A4" s="103"/>
      <c r="B4" s="157"/>
      <c r="C4" s="112" t="s">
        <v>153</v>
      </c>
      <c r="D4" s="112" t="s">
        <v>154</v>
      </c>
      <c r="E4" s="162">
        <v>790</v>
      </c>
      <c r="F4" s="142">
        <v>550</v>
      </c>
      <c r="G4" s="115">
        <v>1350</v>
      </c>
      <c r="H4" s="60" t="s">
        <v>155</v>
      </c>
      <c r="I4" s="59">
        <v>3</v>
      </c>
      <c r="J4" s="88"/>
      <c r="K4" s="19">
        <f>F4*J4</f>
        <v>0</v>
      </c>
      <c r="L4" s="69"/>
    </row>
    <row r="5" spans="1:13" ht="37.5" customHeight="1" x14ac:dyDescent="0.25">
      <c r="A5" s="110"/>
      <c r="B5" s="158"/>
      <c r="C5" s="113"/>
      <c r="D5" s="113"/>
      <c r="E5" s="163"/>
      <c r="F5" s="160"/>
      <c r="G5" s="110"/>
      <c r="H5" s="60" t="s">
        <v>109</v>
      </c>
      <c r="I5" s="59">
        <v>0</v>
      </c>
      <c r="J5" s="88"/>
      <c r="K5" s="19">
        <f>F4*J5</f>
        <v>0</v>
      </c>
      <c r="L5" s="70"/>
    </row>
    <row r="6" spans="1:13" ht="39" customHeight="1" x14ac:dyDescent="0.25">
      <c r="A6" s="111"/>
      <c r="B6" s="159"/>
      <c r="C6" s="114"/>
      <c r="D6" s="114"/>
      <c r="E6" s="164"/>
      <c r="F6" s="161"/>
      <c r="G6" s="111"/>
      <c r="H6" s="60" t="s">
        <v>108</v>
      </c>
      <c r="I6" s="59">
        <v>0</v>
      </c>
      <c r="J6" s="88"/>
      <c r="K6" s="19">
        <f>F4*J6</f>
        <v>0</v>
      </c>
      <c r="L6" s="70"/>
    </row>
    <row r="7" spans="1:13" ht="30.75" customHeight="1" x14ac:dyDescent="0.25">
      <c r="A7" s="103"/>
      <c r="B7" s="157"/>
      <c r="C7" s="112" t="s">
        <v>156</v>
      </c>
      <c r="D7" s="112" t="s">
        <v>157</v>
      </c>
      <c r="E7" s="162">
        <v>790</v>
      </c>
      <c r="F7" s="142">
        <v>550</v>
      </c>
      <c r="G7" s="115">
        <v>1350</v>
      </c>
      <c r="H7" s="55" t="s">
        <v>155</v>
      </c>
      <c r="I7" s="54">
        <v>3</v>
      </c>
      <c r="J7" s="88"/>
      <c r="K7" s="19">
        <f>F7*J7</f>
        <v>0</v>
      </c>
    </row>
    <row r="8" spans="1:13" ht="30.75" customHeight="1" x14ac:dyDescent="0.25">
      <c r="A8" s="158"/>
      <c r="B8" s="158"/>
      <c r="C8" s="113"/>
      <c r="D8" s="158"/>
      <c r="E8" s="163"/>
      <c r="F8" s="160"/>
      <c r="G8" s="110"/>
      <c r="H8" s="55" t="s">
        <v>158</v>
      </c>
      <c r="I8" s="54">
        <v>0</v>
      </c>
      <c r="J8" s="88"/>
      <c r="K8" s="19">
        <f>F7*J8</f>
        <v>0</v>
      </c>
    </row>
    <row r="9" spans="1:13" ht="30.75" customHeight="1" x14ac:dyDescent="0.25">
      <c r="A9" s="159"/>
      <c r="B9" s="159"/>
      <c r="C9" s="114"/>
      <c r="D9" s="159"/>
      <c r="E9" s="164"/>
      <c r="F9" s="161"/>
      <c r="G9" s="111"/>
      <c r="H9" s="55" t="s">
        <v>159</v>
      </c>
      <c r="I9" s="54">
        <v>0</v>
      </c>
      <c r="J9" s="88"/>
      <c r="K9" s="19">
        <f>F7*J9</f>
        <v>0</v>
      </c>
    </row>
    <row r="10" spans="1:13" ht="34.5" customHeight="1" x14ac:dyDescent="0.25">
      <c r="A10" s="104"/>
      <c r="B10" s="107"/>
      <c r="C10" s="113" t="s">
        <v>160</v>
      </c>
      <c r="D10" s="113" t="s">
        <v>157</v>
      </c>
      <c r="E10" s="165">
        <v>420</v>
      </c>
      <c r="F10" s="142">
        <v>290</v>
      </c>
      <c r="G10" s="116">
        <v>650</v>
      </c>
      <c r="H10" s="55" t="s">
        <v>100</v>
      </c>
      <c r="I10" s="54">
        <v>4</v>
      </c>
      <c r="J10" s="88"/>
      <c r="K10" s="19">
        <f>F10*J10</f>
        <v>0</v>
      </c>
    </row>
    <row r="11" spans="1:13" ht="39.75" customHeight="1" x14ac:dyDescent="0.25">
      <c r="A11" s="105"/>
      <c r="B11" s="108"/>
      <c r="C11" s="114"/>
      <c r="D11" s="114"/>
      <c r="E11" s="166"/>
      <c r="F11" s="160"/>
      <c r="G11" s="117"/>
      <c r="H11" s="55" t="s">
        <v>5</v>
      </c>
      <c r="I11" s="54">
        <v>1</v>
      </c>
      <c r="J11" s="88"/>
      <c r="K11" s="19">
        <f>F10*J11</f>
        <v>0</v>
      </c>
    </row>
    <row r="12" spans="1:13" ht="31.5" customHeight="1" x14ac:dyDescent="0.25">
      <c r="A12" s="103"/>
      <c r="B12" s="106"/>
      <c r="C12" s="112" t="s">
        <v>161</v>
      </c>
      <c r="D12" s="112" t="s">
        <v>162</v>
      </c>
      <c r="E12" s="162">
        <v>790</v>
      </c>
      <c r="F12" s="142">
        <v>550</v>
      </c>
      <c r="G12" s="115">
        <v>1350</v>
      </c>
      <c r="H12" s="55" t="s">
        <v>155</v>
      </c>
      <c r="I12" s="54">
        <v>3</v>
      </c>
      <c r="J12" s="88"/>
      <c r="K12" s="56">
        <f>F12*J12</f>
        <v>0</v>
      </c>
    </row>
    <row r="13" spans="1:13" ht="31.5" customHeight="1" x14ac:dyDescent="0.25">
      <c r="A13" s="110"/>
      <c r="B13" s="107"/>
      <c r="C13" s="113"/>
      <c r="D13" s="110"/>
      <c r="E13" s="163"/>
      <c r="F13" s="160"/>
      <c r="G13" s="110"/>
      <c r="H13" s="55" t="s">
        <v>159</v>
      </c>
      <c r="I13" s="54">
        <v>0</v>
      </c>
      <c r="J13" s="88"/>
      <c r="K13" s="19">
        <f>F12*J13</f>
        <v>0</v>
      </c>
    </row>
    <row r="14" spans="1:13" ht="31.5" customHeight="1" x14ac:dyDescent="0.25">
      <c r="A14" s="111"/>
      <c r="B14" s="108"/>
      <c r="C14" s="114"/>
      <c r="D14" s="111"/>
      <c r="E14" s="164"/>
      <c r="F14" s="161"/>
      <c r="G14" s="111"/>
      <c r="H14" s="55" t="s">
        <v>108</v>
      </c>
      <c r="I14" s="54">
        <v>0</v>
      </c>
      <c r="J14" s="88"/>
      <c r="K14" s="19">
        <f>F12*J14</f>
        <v>0</v>
      </c>
    </row>
    <row r="15" spans="1:13" ht="36" customHeight="1" x14ac:dyDescent="0.25">
      <c r="A15" s="103"/>
      <c r="B15" s="106"/>
      <c r="C15" s="112" t="s">
        <v>163</v>
      </c>
      <c r="D15" s="112" t="s">
        <v>164</v>
      </c>
      <c r="E15" s="162">
        <v>790</v>
      </c>
      <c r="F15" s="142">
        <v>550</v>
      </c>
      <c r="G15" s="115">
        <v>1350</v>
      </c>
      <c r="H15" s="54" t="s">
        <v>155</v>
      </c>
      <c r="I15" s="54">
        <v>2</v>
      </c>
      <c r="J15" s="88"/>
      <c r="K15" s="19">
        <f>F15*J15</f>
        <v>0</v>
      </c>
    </row>
    <row r="16" spans="1:13" ht="36" customHeight="1" x14ac:dyDescent="0.25">
      <c r="A16" s="107"/>
      <c r="B16" s="107"/>
      <c r="C16" s="113"/>
      <c r="D16" s="107"/>
      <c r="E16" s="163"/>
      <c r="F16" s="160"/>
      <c r="G16" s="110"/>
      <c r="H16" s="55" t="s">
        <v>165</v>
      </c>
      <c r="I16" s="54">
        <v>0</v>
      </c>
      <c r="J16" s="88"/>
      <c r="K16" s="19">
        <f>F15*J16</f>
        <v>0</v>
      </c>
    </row>
    <row r="17" spans="1:11" ht="36" customHeight="1" x14ac:dyDescent="0.25">
      <c r="A17" s="108"/>
      <c r="B17" s="108"/>
      <c r="C17" s="114"/>
      <c r="D17" s="108"/>
      <c r="E17" s="164"/>
      <c r="F17" s="161"/>
      <c r="G17" s="111"/>
      <c r="H17" s="55" t="s">
        <v>159</v>
      </c>
      <c r="I17" s="54">
        <v>2</v>
      </c>
      <c r="J17" s="88"/>
      <c r="K17" s="19">
        <f>F15*J17</f>
        <v>0</v>
      </c>
    </row>
    <row r="18" spans="1:11" ht="36" customHeight="1" x14ac:dyDescent="0.25">
      <c r="A18" s="103"/>
      <c r="B18" s="106"/>
      <c r="C18" s="112" t="s">
        <v>166</v>
      </c>
      <c r="D18" s="112" t="s">
        <v>164</v>
      </c>
      <c r="E18" s="162">
        <v>420</v>
      </c>
      <c r="F18" s="142">
        <v>290</v>
      </c>
      <c r="G18" s="115">
        <v>650</v>
      </c>
      <c r="H18" s="54" t="s">
        <v>100</v>
      </c>
      <c r="I18" s="54">
        <v>5</v>
      </c>
      <c r="J18" s="88"/>
      <c r="K18" s="19">
        <f>F18*J18</f>
        <v>0</v>
      </c>
    </row>
    <row r="19" spans="1:11" ht="35.25" customHeight="1" x14ac:dyDescent="0.25">
      <c r="A19" s="107"/>
      <c r="B19" s="107"/>
      <c r="C19" s="113"/>
      <c r="D19" s="107"/>
      <c r="E19" s="163"/>
      <c r="F19" s="160"/>
      <c r="G19" s="110"/>
      <c r="H19" s="55" t="s">
        <v>5</v>
      </c>
      <c r="I19" s="54">
        <v>3</v>
      </c>
      <c r="J19" s="88"/>
      <c r="K19" s="19">
        <f>F18*J19</f>
        <v>0</v>
      </c>
    </row>
    <row r="20" spans="1:11" ht="25.5" customHeight="1" x14ac:dyDescent="0.25">
      <c r="A20" s="118"/>
      <c r="B20" s="138"/>
      <c r="C20" s="136" t="s">
        <v>167</v>
      </c>
      <c r="D20" s="136" t="s">
        <v>168</v>
      </c>
      <c r="E20" s="162">
        <v>790</v>
      </c>
      <c r="F20" s="142">
        <v>550</v>
      </c>
      <c r="G20" s="115">
        <v>1350</v>
      </c>
      <c r="H20" s="54" t="s">
        <v>165</v>
      </c>
      <c r="I20" s="54">
        <v>2</v>
      </c>
      <c r="J20" s="88"/>
      <c r="K20" s="19">
        <f>F20*J20</f>
        <v>0</v>
      </c>
    </row>
    <row r="21" spans="1:11" ht="25.5" customHeight="1" x14ac:dyDescent="0.25">
      <c r="A21" s="118"/>
      <c r="B21" s="138"/>
      <c r="C21" s="136"/>
      <c r="D21" s="136"/>
      <c r="E21" s="165"/>
      <c r="F21" s="143"/>
      <c r="G21" s="116"/>
      <c r="H21" s="54" t="s">
        <v>158</v>
      </c>
      <c r="I21" s="54">
        <v>0</v>
      </c>
      <c r="J21" s="88"/>
      <c r="K21" s="19">
        <f>F20*J21</f>
        <v>0</v>
      </c>
    </row>
    <row r="22" spans="1:11" ht="25.5" customHeight="1" x14ac:dyDescent="0.25">
      <c r="A22" s="138"/>
      <c r="B22" s="138"/>
      <c r="C22" s="136"/>
      <c r="D22" s="138"/>
      <c r="E22" s="163"/>
      <c r="F22" s="160"/>
      <c r="G22" s="110"/>
      <c r="H22" s="55" t="s">
        <v>108</v>
      </c>
      <c r="I22" s="54">
        <v>0</v>
      </c>
      <c r="J22" s="88"/>
      <c r="K22" s="19">
        <f>F20*J22</f>
        <v>0</v>
      </c>
    </row>
    <row r="23" spans="1:11" ht="25.5" customHeight="1" x14ac:dyDescent="0.25">
      <c r="A23" s="138"/>
      <c r="B23" s="138"/>
      <c r="C23" s="136"/>
      <c r="D23" s="138"/>
      <c r="E23" s="164"/>
      <c r="F23" s="161"/>
      <c r="G23" s="111"/>
      <c r="H23" s="55" t="s">
        <v>169</v>
      </c>
      <c r="I23" s="54">
        <v>0</v>
      </c>
      <c r="J23" s="88"/>
      <c r="K23" s="19">
        <f>F20*J23</f>
        <v>0</v>
      </c>
    </row>
    <row r="24" spans="1:11" ht="36" customHeight="1" x14ac:dyDescent="0.25">
      <c r="A24" s="138"/>
      <c r="B24" s="138"/>
      <c r="C24" s="112" t="s">
        <v>170</v>
      </c>
      <c r="D24" s="112" t="s">
        <v>168</v>
      </c>
      <c r="E24" s="165">
        <v>420</v>
      </c>
      <c r="F24" s="142">
        <v>290</v>
      </c>
      <c r="G24" s="116">
        <v>650</v>
      </c>
      <c r="H24" s="55" t="s">
        <v>100</v>
      </c>
      <c r="I24" s="54">
        <v>2</v>
      </c>
      <c r="J24" s="88"/>
      <c r="K24" s="19">
        <f>F24*J24</f>
        <v>0</v>
      </c>
    </row>
    <row r="25" spans="1:11" ht="37.5" customHeight="1" x14ac:dyDescent="0.25">
      <c r="A25" s="138"/>
      <c r="B25" s="138"/>
      <c r="C25" s="113"/>
      <c r="D25" s="114"/>
      <c r="E25" s="166"/>
      <c r="F25" s="160"/>
      <c r="G25" s="117"/>
      <c r="H25" s="55" t="s">
        <v>5</v>
      </c>
      <c r="I25" s="54">
        <v>0</v>
      </c>
      <c r="J25" s="88"/>
      <c r="K25" s="19">
        <f>F24*J25</f>
        <v>0</v>
      </c>
    </row>
    <row r="26" spans="1:11" ht="36" customHeight="1" x14ac:dyDescent="0.25">
      <c r="A26" s="138"/>
      <c r="B26" s="138"/>
      <c r="C26" s="112" t="s">
        <v>171</v>
      </c>
      <c r="D26" s="112" t="s">
        <v>168</v>
      </c>
      <c r="E26" s="165">
        <v>420</v>
      </c>
      <c r="F26" s="142">
        <v>290</v>
      </c>
      <c r="G26" s="116">
        <v>650</v>
      </c>
      <c r="H26" s="55" t="s">
        <v>100</v>
      </c>
      <c r="I26" s="54">
        <v>0</v>
      </c>
      <c r="J26" s="88"/>
      <c r="K26" s="19">
        <f>F26*J26</f>
        <v>0</v>
      </c>
    </row>
    <row r="27" spans="1:11" ht="37.5" customHeight="1" x14ac:dyDescent="0.25">
      <c r="A27" s="138"/>
      <c r="B27" s="138"/>
      <c r="C27" s="113"/>
      <c r="D27" s="114"/>
      <c r="E27" s="166"/>
      <c r="F27" s="160"/>
      <c r="G27" s="117"/>
      <c r="H27" s="55" t="s">
        <v>5</v>
      </c>
      <c r="I27" s="54">
        <v>2</v>
      </c>
      <c r="J27" s="88"/>
      <c r="K27" s="19">
        <f>F26*J27</f>
        <v>0</v>
      </c>
    </row>
    <row r="28" spans="1:11" ht="30.75" customHeight="1" x14ac:dyDescent="0.25">
      <c r="A28" s="118"/>
      <c r="B28" s="138"/>
      <c r="C28" s="136" t="s">
        <v>172</v>
      </c>
      <c r="D28" s="136" t="s">
        <v>157</v>
      </c>
      <c r="E28" s="162">
        <v>790</v>
      </c>
      <c r="F28" s="142">
        <v>550</v>
      </c>
      <c r="G28" s="115">
        <v>1350</v>
      </c>
      <c r="H28" s="57" t="s">
        <v>155</v>
      </c>
      <c r="I28" s="57">
        <v>2</v>
      </c>
      <c r="J28" s="88"/>
      <c r="K28" s="19">
        <f>F28*J28</f>
        <v>0</v>
      </c>
    </row>
    <row r="29" spans="1:11" ht="30.75" customHeight="1" x14ac:dyDescent="0.25">
      <c r="A29" s="118"/>
      <c r="B29" s="138"/>
      <c r="C29" s="136"/>
      <c r="D29" s="136"/>
      <c r="E29" s="165"/>
      <c r="F29" s="143"/>
      <c r="G29" s="116"/>
      <c r="H29" s="57" t="s">
        <v>165</v>
      </c>
      <c r="I29" s="57">
        <v>1</v>
      </c>
      <c r="J29" s="88"/>
      <c r="K29" s="19">
        <f>F28*J29</f>
        <v>0</v>
      </c>
    </row>
    <row r="30" spans="1:11" ht="30.75" customHeight="1" x14ac:dyDescent="0.25">
      <c r="A30" s="118"/>
      <c r="B30" s="138"/>
      <c r="C30" s="136"/>
      <c r="D30" s="136"/>
      <c r="E30" s="165"/>
      <c r="F30" s="143"/>
      <c r="G30" s="116"/>
      <c r="H30" s="57" t="s">
        <v>158</v>
      </c>
      <c r="I30" s="57">
        <v>0</v>
      </c>
      <c r="J30" s="88"/>
      <c r="K30" s="19">
        <f>F28*J30</f>
        <v>0</v>
      </c>
    </row>
    <row r="31" spans="1:11" ht="36" customHeight="1" x14ac:dyDescent="0.25">
      <c r="A31" s="118"/>
      <c r="B31" s="138"/>
      <c r="C31" s="136" t="s">
        <v>173</v>
      </c>
      <c r="D31" s="136" t="s">
        <v>164</v>
      </c>
      <c r="E31" s="162">
        <v>790</v>
      </c>
      <c r="F31" s="142">
        <v>550</v>
      </c>
      <c r="G31" s="115">
        <v>1350</v>
      </c>
      <c r="H31" s="57" t="s">
        <v>155</v>
      </c>
      <c r="I31" s="57">
        <v>0</v>
      </c>
      <c r="J31" s="88"/>
      <c r="K31" s="19">
        <f>F31*J31</f>
        <v>0</v>
      </c>
    </row>
    <row r="32" spans="1:11" ht="36" customHeight="1" x14ac:dyDescent="0.25">
      <c r="A32" s="138"/>
      <c r="B32" s="138"/>
      <c r="C32" s="136"/>
      <c r="D32" s="138"/>
      <c r="E32" s="163"/>
      <c r="F32" s="160"/>
      <c r="G32" s="110"/>
      <c r="H32" s="58" t="s">
        <v>159</v>
      </c>
      <c r="I32" s="57">
        <v>3</v>
      </c>
      <c r="J32" s="88"/>
      <c r="K32" s="19">
        <f>F31*J32</f>
        <v>0</v>
      </c>
    </row>
    <row r="33" spans="1:11" ht="37.5" customHeight="1" x14ac:dyDescent="0.25">
      <c r="A33" s="138"/>
      <c r="B33" s="138"/>
      <c r="C33" s="136"/>
      <c r="D33" s="138"/>
      <c r="E33" s="164"/>
      <c r="F33" s="161"/>
      <c r="G33" s="111"/>
      <c r="H33" s="55" t="s">
        <v>108</v>
      </c>
      <c r="I33" s="54">
        <v>0</v>
      </c>
      <c r="J33" s="88"/>
      <c r="K33" s="19">
        <f>F31*J33</f>
        <v>0</v>
      </c>
    </row>
    <row r="34" spans="1:11" ht="36" customHeight="1" x14ac:dyDescent="0.25">
      <c r="A34" s="118"/>
      <c r="B34" s="138"/>
      <c r="C34" s="136" t="s">
        <v>174</v>
      </c>
      <c r="D34" s="136" t="s">
        <v>164</v>
      </c>
      <c r="E34" s="162">
        <v>420</v>
      </c>
      <c r="F34" s="142">
        <v>290</v>
      </c>
      <c r="G34" s="115">
        <v>650</v>
      </c>
      <c r="H34" s="54" t="s">
        <v>100</v>
      </c>
      <c r="I34" s="54">
        <v>0</v>
      </c>
      <c r="J34" s="88"/>
      <c r="K34" s="19">
        <f>F34*J34</f>
        <v>0</v>
      </c>
    </row>
    <row r="35" spans="1:11" ht="36" customHeight="1" x14ac:dyDescent="0.25">
      <c r="A35" s="138"/>
      <c r="B35" s="138"/>
      <c r="C35" s="136"/>
      <c r="D35" s="138"/>
      <c r="E35" s="163"/>
      <c r="F35" s="160"/>
      <c r="G35" s="110"/>
      <c r="H35" s="55" t="s">
        <v>5</v>
      </c>
      <c r="I35" s="54">
        <v>2</v>
      </c>
      <c r="J35" s="88"/>
      <c r="K35" s="19">
        <f>F34*J35</f>
        <v>0</v>
      </c>
    </row>
    <row r="36" spans="1:11" ht="36" customHeight="1" x14ac:dyDescent="0.25">
      <c r="A36" s="118"/>
      <c r="B36" s="138"/>
      <c r="C36" s="136" t="s">
        <v>175</v>
      </c>
      <c r="D36" s="136" t="s">
        <v>164</v>
      </c>
      <c r="E36" s="162">
        <v>420</v>
      </c>
      <c r="F36" s="142">
        <v>290</v>
      </c>
      <c r="G36" s="115">
        <v>650</v>
      </c>
      <c r="H36" s="54" t="s">
        <v>100</v>
      </c>
      <c r="I36" s="54">
        <v>0</v>
      </c>
      <c r="J36" s="88"/>
      <c r="K36" s="19">
        <f>F36*J36</f>
        <v>0</v>
      </c>
    </row>
    <row r="37" spans="1:11" ht="36" customHeight="1" x14ac:dyDescent="0.25">
      <c r="A37" s="138"/>
      <c r="B37" s="138"/>
      <c r="C37" s="136"/>
      <c r="D37" s="138"/>
      <c r="E37" s="163"/>
      <c r="F37" s="160"/>
      <c r="G37" s="110"/>
      <c r="H37" s="55" t="s">
        <v>5</v>
      </c>
      <c r="I37" s="54">
        <v>1</v>
      </c>
      <c r="J37" s="88"/>
      <c r="K37" s="19">
        <f>F36*J37</f>
        <v>0</v>
      </c>
    </row>
    <row r="38" spans="1:11" ht="36" customHeight="1" x14ac:dyDescent="0.25">
      <c r="A38" s="118"/>
      <c r="B38" s="138"/>
      <c r="C38" s="136" t="s">
        <v>176</v>
      </c>
      <c r="D38" s="136" t="s">
        <v>177</v>
      </c>
      <c r="E38" s="162">
        <v>790</v>
      </c>
      <c r="F38" s="142">
        <v>550</v>
      </c>
      <c r="G38" s="115">
        <v>1350</v>
      </c>
      <c r="H38" s="54" t="s">
        <v>165</v>
      </c>
      <c r="I38" s="54">
        <v>1</v>
      </c>
      <c r="J38" s="88"/>
      <c r="K38" s="19">
        <f>F38*J38</f>
        <v>0</v>
      </c>
    </row>
    <row r="39" spans="1:11" ht="36" customHeight="1" x14ac:dyDescent="0.25">
      <c r="A39" s="138"/>
      <c r="B39" s="138"/>
      <c r="C39" s="136"/>
      <c r="D39" s="138"/>
      <c r="E39" s="163"/>
      <c r="F39" s="160"/>
      <c r="G39" s="110"/>
      <c r="H39" s="55" t="s">
        <v>159</v>
      </c>
      <c r="I39" s="54">
        <v>4</v>
      </c>
      <c r="J39" s="88"/>
      <c r="K39" s="19">
        <f>F38*J39</f>
        <v>0</v>
      </c>
    </row>
    <row r="40" spans="1:11" ht="37.5" customHeight="1" x14ac:dyDescent="0.25">
      <c r="A40" s="138"/>
      <c r="B40" s="138"/>
      <c r="C40" s="136"/>
      <c r="D40" s="138"/>
      <c r="E40" s="164"/>
      <c r="F40" s="161"/>
      <c r="G40" s="111"/>
      <c r="H40" s="55" t="s">
        <v>169</v>
      </c>
      <c r="I40" s="54">
        <v>0</v>
      </c>
      <c r="J40" s="88"/>
      <c r="K40" s="19">
        <f>F38*J40</f>
        <v>0</v>
      </c>
    </row>
    <row r="41" spans="1:11" ht="36" customHeight="1" x14ac:dyDescent="0.25">
      <c r="A41" s="118"/>
      <c r="B41" s="138"/>
      <c r="C41" s="136" t="s">
        <v>178</v>
      </c>
      <c r="D41" s="136" t="s">
        <v>177</v>
      </c>
      <c r="E41" s="162">
        <v>420</v>
      </c>
      <c r="F41" s="142">
        <v>290</v>
      </c>
      <c r="G41" s="115">
        <v>650</v>
      </c>
      <c r="H41" s="54" t="s">
        <v>100</v>
      </c>
      <c r="I41" s="54">
        <v>7</v>
      </c>
      <c r="J41" s="88"/>
      <c r="K41" s="19">
        <f>F41*J41</f>
        <v>0</v>
      </c>
    </row>
    <row r="42" spans="1:11" ht="36" customHeight="1" x14ac:dyDescent="0.25">
      <c r="A42" s="138"/>
      <c r="B42" s="138"/>
      <c r="C42" s="136"/>
      <c r="D42" s="138"/>
      <c r="E42" s="164"/>
      <c r="F42" s="160"/>
      <c r="G42" s="111"/>
      <c r="H42" s="55" t="s">
        <v>5</v>
      </c>
      <c r="I42" s="54">
        <v>0</v>
      </c>
      <c r="J42" s="88"/>
      <c r="K42" s="19">
        <f>F41*J42</f>
        <v>0</v>
      </c>
    </row>
    <row r="43" spans="1:11" ht="36" customHeight="1" x14ac:dyDescent="0.25">
      <c r="A43" s="118"/>
      <c r="B43" s="138"/>
      <c r="C43" s="136" t="s">
        <v>180</v>
      </c>
      <c r="D43" s="136" t="s">
        <v>181</v>
      </c>
      <c r="E43" s="162">
        <v>790</v>
      </c>
      <c r="F43" s="142">
        <v>470</v>
      </c>
      <c r="G43" s="115">
        <v>1350</v>
      </c>
      <c r="H43" s="54" t="s">
        <v>109</v>
      </c>
      <c r="I43" s="54">
        <v>0</v>
      </c>
      <c r="J43" s="88"/>
      <c r="K43" s="19">
        <f>F43*J43</f>
        <v>0</v>
      </c>
    </row>
    <row r="44" spans="1:11" ht="36" customHeight="1" x14ac:dyDescent="0.25">
      <c r="A44" s="138"/>
      <c r="B44" s="138"/>
      <c r="C44" s="136"/>
      <c r="D44" s="138"/>
      <c r="E44" s="163"/>
      <c r="F44" s="160"/>
      <c r="G44" s="110"/>
      <c r="H44" s="55" t="s">
        <v>159</v>
      </c>
      <c r="I44" s="54">
        <v>2</v>
      </c>
      <c r="J44" s="88"/>
      <c r="K44" s="19">
        <f>F43*J44</f>
        <v>0</v>
      </c>
    </row>
    <row r="45" spans="1:11" ht="37.5" customHeight="1" x14ac:dyDescent="0.25">
      <c r="A45" s="138"/>
      <c r="B45" s="138"/>
      <c r="C45" s="136"/>
      <c r="D45" s="138"/>
      <c r="E45" s="164"/>
      <c r="F45" s="161"/>
      <c r="G45" s="111"/>
      <c r="H45" s="55" t="s">
        <v>108</v>
      </c>
      <c r="I45" s="54">
        <v>2</v>
      </c>
      <c r="J45" s="88"/>
      <c r="K45" s="19">
        <f>F43*J45</f>
        <v>0</v>
      </c>
    </row>
    <row r="46" spans="1:11" ht="36" customHeight="1" x14ac:dyDescent="0.25">
      <c r="A46" s="118"/>
      <c r="B46" s="138"/>
      <c r="C46" s="136" t="s">
        <v>182</v>
      </c>
      <c r="D46" s="136" t="s">
        <v>181</v>
      </c>
      <c r="E46" s="162">
        <v>420</v>
      </c>
      <c r="F46" s="142">
        <v>290</v>
      </c>
      <c r="G46" s="115">
        <v>650</v>
      </c>
      <c r="H46" s="54" t="s">
        <v>100</v>
      </c>
      <c r="I46" s="54">
        <v>5</v>
      </c>
      <c r="J46" s="88"/>
      <c r="K46" s="19">
        <f>F46*J46</f>
        <v>0</v>
      </c>
    </row>
    <row r="47" spans="1:11" ht="36" customHeight="1" x14ac:dyDescent="0.25">
      <c r="A47" s="138"/>
      <c r="B47" s="138"/>
      <c r="C47" s="136"/>
      <c r="D47" s="138"/>
      <c r="E47" s="163"/>
      <c r="F47" s="160"/>
      <c r="G47" s="110"/>
      <c r="H47" s="55" t="s">
        <v>5</v>
      </c>
      <c r="I47" s="54">
        <v>4</v>
      </c>
      <c r="J47" s="88"/>
      <c r="K47" s="19">
        <f>F46*J47</f>
        <v>0</v>
      </c>
    </row>
    <row r="48" spans="1:11" ht="37.5" customHeight="1" x14ac:dyDescent="0.25">
      <c r="A48" s="138"/>
      <c r="B48" s="138"/>
      <c r="C48" s="136"/>
      <c r="D48" s="138"/>
      <c r="E48" s="164"/>
      <c r="F48" s="161"/>
      <c r="G48" s="111"/>
      <c r="H48" s="55" t="s">
        <v>4</v>
      </c>
      <c r="I48" s="54">
        <v>1</v>
      </c>
      <c r="J48" s="88"/>
      <c r="K48" s="19">
        <f>F46*J48</f>
        <v>0</v>
      </c>
    </row>
    <row r="49" spans="1:11" ht="36" customHeight="1" x14ac:dyDescent="0.25">
      <c r="A49" s="118"/>
      <c r="B49" s="138"/>
      <c r="C49" s="136" t="s">
        <v>185</v>
      </c>
      <c r="D49" s="136" t="s">
        <v>183</v>
      </c>
      <c r="E49" s="162">
        <v>420</v>
      </c>
      <c r="F49" s="142">
        <v>290</v>
      </c>
      <c r="G49" s="115">
        <v>650</v>
      </c>
      <c r="H49" s="54" t="s">
        <v>100</v>
      </c>
      <c r="I49" s="54">
        <v>0</v>
      </c>
      <c r="J49" s="88"/>
      <c r="K49" s="19">
        <f>F49*J49</f>
        <v>0</v>
      </c>
    </row>
    <row r="50" spans="1:11" ht="36" customHeight="1" x14ac:dyDescent="0.25">
      <c r="A50" s="138"/>
      <c r="B50" s="138"/>
      <c r="C50" s="136"/>
      <c r="D50" s="138"/>
      <c r="E50" s="163"/>
      <c r="F50" s="160"/>
      <c r="G50" s="110"/>
      <c r="H50" s="55" t="s">
        <v>5</v>
      </c>
      <c r="I50" s="54">
        <v>5</v>
      </c>
      <c r="J50" s="88"/>
      <c r="K50" s="19">
        <f>F49*J50</f>
        <v>0</v>
      </c>
    </row>
    <row r="51" spans="1:11" ht="36" customHeight="1" x14ac:dyDescent="0.25">
      <c r="A51" s="118"/>
      <c r="B51" s="138"/>
      <c r="C51" s="136" t="s">
        <v>184</v>
      </c>
      <c r="D51" s="136" t="s">
        <v>183</v>
      </c>
      <c r="E51" s="162">
        <v>790</v>
      </c>
      <c r="F51" s="142">
        <v>470</v>
      </c>
      <c r="G51" s="115">
        <v>1350</v>
      </c>
      <c r="H51" s="54" t="s">
        <v>165</v>
      </c>
      <c r="I51" s="54">
        <v>3</v>
      </c>
      <c r="J51" s="88"/>
      <c r="K51" s="19">
        <f>F51*J51</f>
        <v>0</v>
      </c>
    </row>
    <row r="52" spans="1:11" ht="36" customHeight="1" x14ac:dyDescent="0.25">
      <c r="A52" s="138"/>
      <c r="B52" s="138"/>
      <c r="C52" s="136"/>
      <c r="D52" s="138"/>
      <c r="E52" s="163"/>
      <c r="F52" s="160"/>
      <c r="G52" s="110"/>
      <c r="H52" s="55" t="s">
        <v>159</v>
      </c>
      <c r="I52" s="54">
        <v>0</v>
      </c>
      <c r="J52" s="88"/>
      <c r="K52" s="19">
        <f>F51*J52</f>
        <v>0</v>
      </c>
    </row>
    <row r="53" spans="1:11" ht="37.5" customHeight="1" x14ac:dyDescent="0.25">
      <c r="A53" s="138"/>
      <c r="B53" s="138"/>
      <c r="C53" s="136"/>
      <c r="D53" s="138"/>
      <c r="E53" s="164"/>
      <c r="F53" s="161"/>
      <c r="G53" s="111"/>
      <c r="H53" s="55" t="s">
        <v>108</v>
      </c>
      <c r="I53" s="54">
        <v>0</v>
      </c>
      <c r="J53" s="88"/>
      <c r="K53" s="19">
        <f>F51*J53</f>
        <v>0</v>
      </c>
    </row>
    <row r="54" spans="1:11" ht="36" customHeight="1" x14ac:dyDescent="0.25">
      <c r="A54" s="118"/>
      <c r="B54" s="138"/>
      <c r="C54" s="136" t="s">
        <v>186</v>
      </c>
      <c r="D54" s="136" t="s">
        <v>183</v>
      </c>
      <c r="E54" s="162">
        <v>420</v>
      </c>
      <c r="F54" s="142">
        <v>290</v>
      </c>
      <c r="G54" s="115">
        <v>650</v>
      </c>
      <c r="H54" s="54" t="s">
        <v>100</v>
      </c>
      <c r="I54" s="54">
        <v>1</v>
      </c>
      <c r="J54" s="88"/>
      <c r="K54" s="19">
        <f>F54*J54</f>
        <v>0</v>
      </c>
    </row>
    <row r="55" spans="1:11" ht="36" customHeight="1" x14ac:dyDescent="0.25">
      <c r="A55" s="138"/>
      <c r="B55" s="138"/>
      <c r="C55" s="136"/>
      <c r="D55" s="138"/>
      <c r="E55" s="163"/>
      <c r="F55" s="160"/>
      <c r="G55" s="110"/>
      <c r="H55" s="55" t="s">
        <v>4</v>
      </c>
      <c r="I55" s="54">
        <v>0</v>
      </c>
      <c r="J55" s="88"/>
      <c r="K55" s="19">
        <f>F54*J55</f>
        <v>0</v>
      </c>
    </row>
    <row r="56" spans="1:11" ht="36" customHeight="1" x14ac:dyDescent="0.25">
      <c r="A56" s="118"/>
      <c r="B56" s="138"/>
      <c r="C56" s="136" t="s">
        <v>187</v>
      </c>
      <c r="D56" s="136" t="s">
        <v>188</v>
      </c>
      <c r="E56" s="162">
        <v>790</v>
      </c>
      <c r="F56" s="142">
        <v>550</v>
      </c>
      <c r="G56" s="115">
        <v>1350</v>
      </c>
      <c r="H56" s="54" t="s">
        <v>155</v>
      </c>
      <c r="I56" s="54">
        <v>0</v>
      </c>
      <c r="J56" s="88"/>
      <c r="K56" s="19">
        <f>F56*J56</f>
        <v>0</v>
      </c>
    </row>
    <row r="57" spans="1:11" ht="36" customHeight="1" x14ac:dyDescent="0.25">
      <c r="A57" s="138"/>
      <c r="B57" s="138"/>
      <c r="C57" s="136"/>
      <c r="D57" s="138"/>
      <c r="E57" s="163"/>
      <c r="F57" s="160"/>
      <c r="G57" s="110"/>
      <c r="H57" s="55" t="s">
        <v>165</v>
      </c>
      <c r="I57" s="54">
        <v>3</v>
      </c>
      <c r="J57" s="88"/>
      <c r="K57" s="19">
        <f>F56*J57</f>
        <v>0</v>
      </c>
    </row>
    <row r="58" spans="1:11" ht="37.5" customHeight="1" x14ac:dyDescent="0.25">
      <c r="A58" s="138"/>
      <c r="B58" s="138"/>
      <c r="C58" s="136"/>
      <c r="D58" s="138"/>
      <c r="E58" s="164"/>
      <c r="F58" s="161"/>
      <c r="G58" s="111"/>
      <c r="H58" s="55" t="s">
        <v>159</v>
      </c>
      <c r="I58" s="54">
        <v>0</v>
      </c>
      <c r="J58" s="88"/>
      <c r="K58" s="19">
        <f>F56*J58</f>
        <v>0</v>
      </c>
    </row>
    <row r="59" spans="1:11" ht="27.75" customHeight="1" x14ac:dyDescent="0.25">
      <c r="A59" s="118"/>
      <c r="B59" s="138"/>
      <c r="C59" s="136" t="s">
        <v>189</v>
      </c>
      <c r="D59" s="136" t="s">
        <v>190</v>
      </c>
      <c r="E59" s="162">
        <v>790</v>
      </c>
      <c r="F59" s="142">
        <v>550</v>
      </c>
      <c r="G59" s="115">
        <v>1350</v>
      </c>
      <c r="H59" s="54" t="s">
        <v>155</v>
      </c>
      <c r="I59" s="54">
        <v>2</v>
      </c>
      <c r="J59" s="88"/>
      <c r="K59" s="19">
        <f>F59*J59</f>
        <v>0</v>
      </c>
    </row>
    <row r="60" spans="1:11" ht="27.75" customHeight="1" x14ac:dyDescent="0.25">
      <c r="A60" s="118"/>
      <c r="B60" s="138"/>
      <c r="C60" s="136"/>
      <c r="D60" s="136"/>
      <c r="E60" s="165"/>
      <c r="F60" s="143"/>
      <c r="G60" s="116"/>
      <c r="H60" s="54" t="s">
        <v>158</v>
      </c>
      <c r="I60" s="54">
        <v>1</v>
      </c>
      <c r="J60" s="88"/>
      <c r="K60" s="19">
        <f>F59*J60</f>
        <v>0</v>
      </c>
    </row>
    <row r="61" spans="1:11" ht="27.75" customHeight="1" x14ac:dyDescent="0.25">
      <c r="A61" s="138"/>
      <c r="B61" s="138"/>
      <c r="C61" s="136"/>
      <c r="D61" s="138"/>
      <c r="E61" s="163"/>
      <c r="F61" s="160"/>
      <c r="G61" s="110"/>
      <c r="H61" s="58" t="s">
        <v>109</v>
      </c>
      <c r="I61" s="57">
        <v>0</v>
      </c>
      <c r="J61" s="88"/>
      <c r="K61" s="19">
        <f>F59*J61</f>
        <v>0</v>
      </c>
    </row>
    <row r="62" spans="1:11" ht="27.75" customHeight="1" x14ac:dyDescent="0.25">
      <c r="A62" s="138"/>
      <c r="B62" s="138"/>
      <c r="C62" s="136"/>
      <c r="D62" s="138"/>
      <c r="E62" s="164"/>
      <c r="F62" s="161"/>
      <c r="G62" s="111"/>
      <c r="H62" s="60" t="s">
        <v>108</v>
      </c>
      <c r="I62" s="59">
        <v>0</v>
      </c>
      <c r="J62" s="88"/>
      <c r="K62" s="19">
        <f>F59*J62</f>
        <v>0</v>
      </c>
    </row>
    <row r="63" spans="1:11" ht="36" customHeight="1" x14ac:dyDescent="0.25">
      <c r="A63" s="118"/>
      <c r="B63" s="138"/>
      <c r="C63" s="136" t="s">
        <v>191</v>
      </c>
      <c r="D63" s="136" t="s">
        <v>157</v>
      </c>
      <c r="E63" s="162">
        <v>790</v>
      </c>
      <c r="F63" s="142">
        <v>550</v>
      </c>
      <c r="G63" s="115">
        <v>1350</v>
      </c>
      <c r="H63" s="54" t="s">
        <v>155</v>
      </c>
      <c r="I63" s="54">
        <v>0</v>
      </c>
      <c r="J63" s="88"/>
      <c r="K63" s="19">
        <f>F63*J63</f>
        <v>0</v>
      </c>
    </row>
    <row r="64" spans="1:11" ht="36" customHeight="1" x14ac:dyDescent="0.25">
      <c r="A64" s="118"/>
      <c r="B64" s="138"/>
      <c r="C64" s="136"/>
      <c r="D64" s="136"/>
      <c r="E64" s="165"/>
      <c r="F64" s="143"/>
      <c r="G64" s="116"/>
      <c r="H64" s="54" t="s">
        <v>165</v>
      </c>
      <c r="I64" s="54">
        <v>2</v>
      </c>
      <c r="J64" s="88"/>
      <c r="K64" s="19">
        <f>F63*J64</f>
        <v>0</v>
      </c>
    </row>
    <row r="65" spans="1:11" ht="36" customHeight="1" x14ac:dyDescent="0.25">
      <c r="A65" s="138"/>
      <c r="B65" s="138"/>
      <c r="C65" s="136"/>
      <c r="D65" s="138"/>
      <c r="E65" s="164"/>
      <c r="F65" s="161"/>
      <c r="G65" s="111"/>
      <c r="H65" s="55" t="s">
        <v>159</v>
      </c>
      <c r="I65" s="54">
        <v>0</v>
      </c>
      <c r="J65" s="88"/>
      <c r="K65" s="19">
        <f>F63*J65</f>
        <v>0</v>
      </c>
    </row>
    <row r="66" spans="1:11" ht="31.5" customHeight="1" x14ac:dyDescent="0.25">
      <c r="A66" s="118"/>
      <c r="B66" s="138"/>
      <c r="C66" s="136" t="s">
        <v>192</v>
      </c>
      <c r="D66" s="136" t="s">
        <v>193</v>
      </c>
      <c r="E66" s="162">
        <v>790</v>
      </c>
      <c r="F66" s="142">
        <v>550</v>
      </c>
      <c r="G66" s="115">
        <v>1350</v>
      </c>
      <c r="H66" s="57" t="s">
        <v>155</v>
      </c>
      <c r="I66" s="57">
        <v>2</v>
      </c>
      <c r="J66" s="88"/>
      <c r="K66" s="19">
        <f>F66*J66</f>
        <v>0</v>
      </c>
    </row>
    <row r="67" spans="1:11" ht="31.5" customHeight="1" x14ac:dyDescent="0.25">
      <c r="A67" s="138"/>
      <c r="B67" s="138"/>
      <c r="C67" s="136"/>
      <c r="D67" s="138"/>
      <c r="E67" s="163"/>
      <c r="F67" s="160"/>
      <c r="G67" s="110"/>
      <c r="H67" s="60" t="s">
        <v>108</v>
      </c>
      <c r="I67" s="59">
        <v>0</v>
      </c>
      <c r="J67" s="88"/>
      <c r="K67" s="19">
        <f>F66*J67</f>
        <v>0</v>
      </c>
    </row>
    <row r="68" spans="1:11" ht="31.5" customHeight="1" x14ac:dyDescent="0.25">
      <c r="A68" s="138"/>
      <c r="B68" s="138"/>
      <c r="C68" s="136"/>
      <c r="D68" s="138"/>
      <c r="E68" s="164"/>
      <c r="F68" s="161"/>
      <c r="G68" s="111"/>
      <c r="H68" s="55" t="s">
        <v>169</v>
      </c>
      <c r="I68" s="54">
        <v>0</v>
      </c>
      <c r="J68" s="88"/>
      <c r="K68" s="19">
        <f>F66*J68</f>
        <v>0</v>
      </c>
    </row>
    <row r="69" spans="1:11" ht="36" customHeight="1" x14ac:dyDescent="0.25">
      <c r="A69" s="118"/>
      <c r="B69" s="138"/>
      <c r="C69" s="136" t="s">
        <v>194</v>
      </c>
      <c r="D69" s="136" t="s">
        <v>195</v>
      </c>
      <c r="E69" s="162">
        <v>420</v>
      </c>
      <c r="F69" s="142">
        <v>290</v>
      </c>
      <c r="G69" s="115">
        <v>650</v>
      </c>
      <c r="H69" s="54" t="s">
        <v>100</v>
      </c>
      <c r="I69" s="54">
        <v>2</v>
      </c>
      <c r="J69" s="88"/>
      <c r="K69" s="19">
        <f>F69*J69</f>
        <v>0</v>
      </c>
    </row>
    <row r="70" spans="1:11" ht="36" customHeight="1" x14ac:dyDescent="0.25">
      <c r="A70" s="138"/>
      <c r="B70" s="138"/>
      <c r="C70" s="136"/>
      <c r="D70" s="138"/>
      <c r="E70" s="164"/>
      <c r="F70" s="160"/>
      <c r="G70" s="111"/>
      <c r="H70" s="55" t="s">
        <v>5</v>
      </c>
      <c r="I70" s="54">
        <v>0</v>
      </c>
      <c r="J70" s="88"/>
      <c r="K70" s="19">
        <f>F69*J70</f>
        <v>0</v>
      </c>
    </row>
    <row r="71" spans="1:11" ht="31.5" customHeight="1" x14ac:dyDescent="0.25">
      <c r="A71" s="118"/>
      <c r="B71" s="138"/>
      <c r="C71" s="136" t="s">
        <v>196</v>
      </c>
      <c r="D71" s="136" t="s">
        <v>197</v>
      </c>
      <c r="E71" s="162">
        <v>790</v>
      </c>
      <c r="F71" s="142">
        <v>470</v>
      </c>
      <c r="G71" s="115">
        <v>1350</v>
      </c>
      <c r="H71" s="54" t="s">
        <v>155</v>
      </c>
      <c r="I71" s="54">
        <v>5</v>
      </c>
      <c r="J71" s="88"/>
      <c r="K71" s="19">
        <f>F71*J71</f>
        <v>0</v>
      </c>
    </row>
    <row r="72" spans="1:11" ht="31.5" customHeight="1" x14ac:dyDescent="0.25">
      <c r="A72" s="138"/>
      <c r="B72" s="138"/>
      <c r="C72" s="136"/>
      <c r="D72" s="138"/>
      <c r="E72" s="163"/>
      <c r="F72" s="160"/>
      <c r="G72" s="110"/>
      <c r="H72" s="55" t="s">
        <v>158</v>
      </c>
      <c r="I72" s="54">
        <v>1</v>
      </c>
      <c r="J72" s="88"/>
      <c r="K72" s="19">
        <f>F71*J72</f>
        <v>0</v>
      </c>
    </row>
    <row r="73" spans="1:11" ht="31.5" customHeight="1" x14ac:dyDescent="0.25">
      <c r="A73" s="138"/>
      <c r="B73" s="138"/>
      <c r="C73" s="136"/>
      <c r="D73" s="138"/>
      <c r="E73" s="164"/>
      <c r="F73" s="161"/>
      <c r="G73" s="111"/>
      <c r="H73" s="55" t="s">
        <v>159</v>
      </c>
      <c r="I73" s="54">
        <v>0</v>
      </c>
      <c r="J73" s="88"/>
      <c r="K73" s="19">
        <f>F71*J73</f>
        <v>0</v>
      </c>
    </row>
    <row r="74" spans="1:11" ht="33.75" customHeight="1" x14ac:dyDescent="0.25">
      <c r="A74" s="118"/>
      <c r="B74" s="138"/>
      <c r="C74" s="136" t="s">
        <v>198</v>
      </c>
      <c r="D74" s="136" t="s">
        <v>197</v>
      </c>
      <c r="E74" s="162">
        <v>420</v>
      </c>
      <c r="F74" s="142">
        <v>290</v>
      </c>
      <c r="G74" s="115">
        <v>650</v>
      </c>
      <c r="H74" s="54" t="s">
        <v>100</v>
      </c>
      <c r="I74" s="54">
        <v>1</v>
      </c>
      <c r="J74" s="88"/>
      <c r="K74" s="19">
        <f>F74*J74</f>
        <v>0</v>
      </c>
    </row>
    <row r="75" spans="1:11" ht="33.75" customHeight="1" x14ac:dyDescent="0.25">
      <c r="A75" s="138"/>
      <c r="B75" s="138"/>
      <c r="C75" s="136"/>
      <c r="D75" s="138"/>
      <c r="E75" s="163"/>
      <c r="F75" s="160"/>
      <c r="G75" s="110"/>
      <c r="H75" s="55" t="s">
        <v>5</v>
      </c>
      <c r="I75" s="54">
        <v>0</v>
      </c>
      <c r="J75" s="88"/>
      <c r="K75" s="19">
        <f>F74*J75</f>
        <v>0</v>
      </c>
    </row>
    <row r="76" spans="1:11" ht="15.75" customHeight="1" x14ac:dyDescent="0.25">
      <c r="A76" s="118"/>
      <c r="B76" s="138"/>
      <c r="C76" s="136" t="s">
        <v>199</v>
      </c>
      <c r="D76" s="136" t="s">
        <v>197</v>
      </c>
      <c r="E76" s="162">
        <v>790</v>
      </c>
      <c r="F76" s="142">
        <v>470</v>
      </c>
      <c r="G76" s="115">
        <v>1350</v>
      </c>
      <c r="H76" s="54" t="s">
        <v>155</v>
      </c>
      <c r="I76" s="54">
        <v>2</v>
      </c>
      <c r="J76" s="88"/>
      <c r="K76" s="19">
        <f>F76*J76</f>
        <v>0</v>
      </c>
    </row>
    <row r="77" spans="1:11" ht="15.75" customHeight="1" x14ac:dyDescent="0.25">
      <c r="A77" s="118"/>
      <c r="B77" s="138"/>
      <c r="C77" s="136"/>
      <c r="D77" s="136"/>
      <c r="E77" s="165"/>
      <c r="F77" s="143"/>
      <c r="G77" s="116"/>
      <c r="H77" s="54" t="s">
        <v>165</v>
      </c>
      <c r="I77" s="54">
        <v>1</v>
      </c>
      <c r="J77" s="88"/>
      <c r="K77" s="19">
        <f>F76*J77</f>
        <v>0</v>
      </c>
    </row>
    <row r="78" spans="1:11" ht="15.75" customHeight="1" x14ac:dyDescent="0.25">
      <c r="A78" s="118"/>
      <c r="B78" s="138"/>
      <c r="C78" s="136"/>
      <c r="D78" s="136"/>
      <c r="E78" s="165"/>
      <c r="F78" s="143"/>
      <c r="G78" s="116"/>
      <c r="H78" s="54" t="s">
        <v>158</v>
      </c>
      <c r="I78" s="54">
        <v>1</v>
      </c>
      <c r="J78" s="88"/>
      <c r="K78" s="19">
        <f>F76*J78</f>
        <v>0</v>
      </c>
    </row>
    <row r="79" spans="1:11" ht="15.75" customHeight="1" x14ac:dyDescent="0.25">
      <c r="A79" s="118"/>
      <c r="B79" s="138"/>
      <c r="C79" s="136"/>
      <c r="D79" s="136"/>
      <c r="E79" s="165"/>
      <c r="F79" s="143"/>
      <c r="G79" s="116"/>
      <c r="H79" s="54" t="s">
        <v>109</v>
      </c>
      <c r="I79" s="54">
        <v>2</v>
      </c>
      <c r="J79" s="88"/>
      <c r="K79" s="19">
        <f>F76*J79</f>
        <v>0</v>
      </c>
    </row>
    <row r="80" spans="1:11" ht="15.75" customHeight="1" x14ac:dyDescent="0.25">
      <c r="A80" s="138"/>
      <c r="B80" s="138"/>
      <c r="C80" s="136"/>
      <c r="D80" s="138"/>
      <c r="E80" s="163"/>
      <c r="F80" s="160"/>
      <c r="G80" s="110"/>
      <c r="H80" s="55" t="s">
        <v>159</v>
      </c>
      <c r="I80" s="54">
        <v>1</v>
      </c>
      <c r="J80" s="88"/>
      <c r="K80" s="19">
        <f>F76*J80</f>
        <v>0</v>
      </c>
    </row>
    <row r="81" spans="1:11" ht="15.75" customHeight="1" x14ac:dyDescent="0.25">
      <c r="A81" s="138"/>
      <c r="B81" s="138"/>
      <c r="C81" s="136"/>
      <c r="D81" s="138"/>
      <c r="E81" s="164"/>
      <c r="F81" s="161"/>
      <c r="G81" s="111"/>
      <c r="H81" s="55" t="s">
        <v>169</v>
      </c>
      <c r="I81" s="54">
        <v>1</v>
      </c>
      <c r="J81" s="88"/>
      <c r="K81" s="19">
        <f>F76*J81</f>
        <v>0</v>
      </c>
    </row>
    <row r="82" spans="1:11" ht="31.5" customHeight="1" x14ac:dyDescent="0.25">
      <c r="A82" s="118"/>
      <c r="B82" s="138"/>
      <c r="C82" s="136" t="s">
        <v>200</v>
      </c>
      <c r="D82" s="136" t="s">
        <v>197</v>
      </c>
      <c r="E82" s="162">
        <v>420</v>
      </c>
      <c r="F82" s="142">
        <v>290</v>
      </c>
      <c r="G82" s="115">
        <v>650</v>
      </c>
      <c r="H82" s="54" t="s">
        <v>100</v>
      </c>
      <c r="I82" s="54">
        <v>5</v>
      </c>
      <c r="J82" s="88"/>
      <c r="K82" s="19">
        <f>F82*J82</f>
        <v>0</v>
      </c>
    </row>
    <row r="83" spans="1:11" ht="31.5" customHeight="1" x14ac:dyDescent="0.25">
      <c r="A83" s="138"/>
      <c r="B83" s="138"/>
      <c r="C83" s="136"/>
      <c r="D83" s="138"/>
      <c r="E83" s="163"/>
      <c r="F83" s="160"/>
      <c r="G83" s="110"/>
      <c r="H83" s="55" t="s">
        <v>5</v>
      </c>
      <c r="I83" s="54">
        <v>2</v>
      </c>
      <c r="J83" s="88"/>
      <c r="K83" s="19">
        <f>F82*J83</f>
        <v>0</v>
      </c>
    </row>
    <row r="84" spans="1:11" ht="31.5" customHeight="1" x14ac:dyDescent="0.25">
      <c r="A84" s="138"/>
      <c r="B84" s="138"/>
      <c r="C84" s="136"/>
      <c r="D84" s="138"/>
      <c r="E84" s="164"/>
      <c r="F84" s="161"/>
      <c r="G84" s="111"/>
      <c r="H84" s="55" t="s">
        <v>4</v>
      </c>
      <c r="I84" s="54">
        <v>1</v>
      </c>
      <c r="J84" s="88"/>
      <c r="K84" s="19">
        <f>F82*J84</f>
        <v>0</v>
      </c>
    </row>
    <row r="85" spans="1:11" ht="31.5" customHeight="1" x14ac:dyDescent="0.25">
      <c r="A85" s="118"/>
      <c r="B85" s="138"/>
      <c r="C85" s="136" t="s">
        <v>201</v>
      </c>
      <c r="D85" s="136" t="s">
        <v>197</v>
      </c>
      <c r="E85" s="162">
        <v>790</v>
      </c>
      <c r="F85" s="142">
        <v>550</v>
      </c>
      <c r="G85" s="115">
        <v>1350</v>
      </c>
      <c r="H85" s="54" t="s">
        <v>155</v>
      </c>
      <c r="I85" s="54">
        <v>1</v>
      </c>
      <c r="J85" s="88"/>
      <c r="K85" s="19">
        <f>F85*J85</f>
        <v>0</v>
      </c>
    </row>
    <row r="86" spans="1:11" ht="31.5" customHeight="1" x14ac:dyDescent="0.25">
      <c r="A86" s="138"/>
      <c r="B86" s="138"/>
      <c r="C86" s="136"/>
      <c r="D86" s="138"/>
      <c r="E86" s="163"/>
      <c r="F86" s="160"/>
      <c r="G86" s="110"/>
      <c r="H86" s="55" t="s">
        <v>165</v>
      </c>
      <c r="I86" s="54">
        <v>1</v>
      </c>
      <c r="J86" s="88"/>
      <c r="K86" s="19">
        <f>F85*J86</f>
        <v>0</v>
      </c>
    </row>
    <row r="87" spans="1:11" ht="31.5" customHeight="1" x14ac:dyDescent="0.25">
      <c r="A87" s="138"/>
      <c r="B87" s="138"/>
      <c r="C87" s="136"/>
      <c r="D87" s="138"/>
      <c r="E87" s="164"/>
      <c r="F87" s="161"/>
      <c r="G87" s="111"/>
      <c r="H87" s="55" t="s">
        <v>159</v>
      </c>
      <c r="I87" s="54">
        <v>0</v>
      </c>
      <c r="J87" s="88"/>
      <c r="K87" s="19">
        <f>F85*J87</f>
        <v>0</v>
      </c>
    </row>
    <row r="88" spans="1:11" ht="31.5" customHeight="1" x14ac:dyDescent="0.25">
      <c r="A88" s="118"/>
      <c r="B88" s="138"/>
      <c r="C88" s="136" t="s">
        <v>202</v>
      </c>
      <c r="D88" s="136" t="s">
        <v>197</v>
      </c>
      <c r="E88" s="162">
        <v>420</v>
      </c>
      <c r="F88" s="142">
        <v>290</v>
      </c>
      <c r="G88" s="115">
        <v>650</v>
      </c>
      <c r="H88" s="54" t="s">
        <v>100</v>
      </c>
      <c r="I88" s="54">
        <v>7</v>
      </c>
      <c r="J88" s="88"/>
      <c r="K88" s="19">
        <f>F88*J88</f>
        <v>0</v>
      </c>
    </row>
    <row r="89" spans="1:11" ht="31.5" customHeight="1" x14ac:dyDescent="0.25">
      <c r="A89" s="138"/>
      <c r="B89" s="138"/>
      <c r="C89" s="136"/>
      <c r="D89" s="138"/>
      <c r="E89" s="163"/>
      <c r="F89" s="160"/>
      <c r="G89" s="110"/>
      <c r="H89" s="55" t="s">
        <v>5</v>
      </c>
      <c r="I89" s="54">
        <v>0</v>
      </c>
      <c r="J89" s="88"/>
      <c r="K89" s="19">
        <f>F88*J89</f>
        <v>0</v>
      </c>
    </row>
    <row r="90" spans="1:11" ht="31.5" customHeight="1" x14ac:dyDescent="0.25">
      <c r="A90" s="118"/>
      <c r="B90" s="138"/>
      <c r="C90" s="136" t="s">
        <v>203</v>
      </c>
      <c r="D90" s="136" t="s">
        <v>204</v>
      </c>
      <c r="E90" s="162">
        <v>790</v>
      </c>
      <c r="F90" s="142">
        <v>390</v>
      </c>
      <c r="G90" s="115">
        <v>1350</v>
      </c>
      <c r="H90" s="54" t="s">
        <v>155</v>
      </c>
      <c r="I90" s="54">
        <v>0</v>
      </c>
      <c r="J90" s="88"/>
      <c r="K90" s="19">
        <f>F90*J90</f>
        <v>0</v>
      </c>
    </row>
    <row r="91" spans="1:11" ht="31.5" customHeight="1" x14ac:dyDescent="0.25">
      <c r="A91" s="138"/>
      <c r="B91" s="138"/>
      <c r="C91" s="136"/>
      <c r="D91" s="138"/>
      <c r="E91" s="163"/>
      <c r="F91" s="160"/>
      <c r="G91" s="110"/>
      <c r="H91" s="55" t="s">
        <v>165</v>
      </c>
      <c r="I91" s="54">
        <v>1</v>
      </c>
      <c r="J91" s="88"/>
      <c r="K91" s="19">
        <f>F90*J91</f>
        <v>0</v>
      </c>
    </row>
    <row r="92" spans="1:11" ht="31.5" customHeight="1" x14ac:dyDescent="0.25">
      <c r="A92" s="138"/>
      <c r="B92" s="138"/>
      <c r="C92" s="136"/>
      <c r="D92" s="138"/>
      <c r="E92" s="164"/>
      <c r="F92" s="161"/>
      <c r="G92" s="111"/>
      <c r="H92" s="55" t="s">
        <v>159</v>
      </c>
      <c r="I92" s="54">
        <v>0</v>
      </c>
      <c r="J92" s="88"/>
      <c r="K92" s="19">
        <f>F90*J92</f>
        <v>0</v>
      </c>
    </row>
    <row r="93" spans="1:11" ht="31.5" customHeight="1" x14ac:dyDescent="0.25">
      <c r="A93" s="118"/>
      <c r="B93" s="138"/>
      <c r="C93" s="136" t="s">
        <v>205</v>
      </c>
      <c r="D93" s="136" t="s">
        <v>204</v>
      </c>
      <c r="E93" s="162">
        <v>790</v>
      </c>
      <c r="F93" s="142">
        <v>390</v>
      </c>
      <c r="G93" s="115">
        <v>1350</v>
      </c>
      <c r="H93" s="57" t="s">
        <v>155</v>
      </c>
      <c r="I93" s="57">
        <v>2</v>
      </c>
      <c r="J93" s="88"/>
      <c r="K93" s="19">
        <f>F93*J93</f>
        <v>0</v>
      </c>
    </row>
    <row r="94" spans="1:11" ht="31.5" customHeight="1" x14ac:dyDescent="0.25">
      <c r="A94" s="138"/>
      <c r="B94" s="138"/>
      <c r="C94" s="136"/>
      <c r="D94" s="138"/>
      <c r="E94" s="163"/>
      <c r="F94" s="160"/>
      <c r="G94" s="110"/>
      <c r="H94" s="55" t="s">
        <v>109</v>
      </c>
      <c r="I94" s="54">
        <v>0</v>
      </c>
      <c r="J94" s="88"/>
      <c r="K94" s="19">
        <f>F93*J94</f>
        <v>0</v>
      </c>
    </row>
    <row r="95" spans="1:11" ht="31.5" customHeight="1" x14ac:dyDescent="0.25">
      <c r="A95" s="138"/>
      <c r="B95" s="138"/>
      <c r="C95" s="136"/>
      <c r="D95" s="138"/>
      <c r="E95" s="164"/>
      <c r="F95" s="161"/>
      <c r="G95" s="111"/>
      <c r="H95" s="55" t="s">
        <v>108</v>
      </c>
      <c r="I95" s="54">
        <v>0</v>
      </c>
      <c r="J95" s="88"/>
      <c r="K95" s="19">
        <f>F93*J95</f>
        <v>0</v>
      </c>
    </row>
    <row r="96" spans="1:11" ht="34.5" customHeight="1" x14ac:dyDescent="0.25">
      <c r="A96" s="118"/>
      <c r="B96" s="138"/>
      <c r="C96" s="136" t="s">
        <v>206</v>
      </c>
      <c r="D96" s="136" t="s">
        <v>204</v>
      </c>
      <c r="E96" s="162">
        <v>420</v>
      </c>
      <c r="F96" s="142">
        <v>290</v>
      </c>
      <c r="G96" s="115">
        <v>650</v>
      </c>
      <c r="H96" s="54" t="s">
        <v>100</v>
      </c>
      <c r="I96" s="54">
        <v>4</v>
      </c>
      <c r="J96" s="88"/>
      <c r="K96" s="19">
        <f>F96*J96</f>
        <v>0</v>
      </c>
    </row>
    <row r="97" spans="1:11" ht="34.5" customHeight="1" x14ac:dyDescent="0.25">
      <c r="A97" s="138"/>
      <c r="B97" s="138"/>
      <c r="C97" s="136"/>
      <c r="D97" s="138"/>
      <c r="E97" s="163"/>
      <c r="F97" s="160"/>
      <c r="G97" s="110"/>
      <c r="H97" s="55" t="s">
        <v>5</v>
      </c>
      <c r="I97" s="54">
        <v>0</v>
      </c>
      <c r="J97" s="88"/>
      <c r="K97" s="19">
        <f>F96*J97</f>
        <v>0</v>
      </c>
    </row>
    <row r="98" spans="1:11" ht="31.5" customHeight="1" x14ac:dyDescent="0.25">
      <c r="A98" s="118"/>
      <c r="B98" s="138"/>
      <c r="C98" s="136" t="s">
        <v>207</v>
      </c>
      <c r="D98" s="136" t="s">
        <v>208</v>
      </c>
      <c r="E98" s="162">
        <v>790</v>
      </c>
      <c r="F98" s="142">
        <v>470</v>
      </c>
      <c r="G98" s="115">
        <v>1350</v>
      </c>
      <c r="H98" s="57" t="s">
        <v>155</v>
      </c>
      <c r="I98" s="57">
        <v>5</v>
      </c>
      <c r="J98" s="87"/>
      <c r="K98" s="19">
        <f>F98*J98</f>
        <v>0</v>
      </c>
    </row>
    <row r="99" spans="1:11" ht="31.5" customHeight="1" x14ac:dyDescent="0.25">
      <c r="A99" s="138"/>
      <c r="B99" s="138"/>
      <c r="C99" s="136"/>
      <c r="D99" s="138"/>
      <c r="E99" s="163"/>
      <c r="F99" s="160"/>
      <c r="G99" s="110"/>
      <c r="H99" s="55" t="s">
        <v>165</v>
      </c>
      <c r="I99" s="54">
        <v>1</v>
      </c>
      <c r="J99" s="88"/>
      <c r="K99" s="19">
        <f>F98*J99</f>
        <v>0</v>
      </c>
    </row>
    <row r="100" spans="1:11" ht="31.5" customHeight="1" x14ac:dyDescent="0.25">
      <c r="A100" s="138"/>
      <c r="B100" s="138"/>
      <c r="C100" s="136"/>
      <c r="D100" s="138"/>
      <c r="E100" s="164"/>
      <c r="F100" s="161"/>
      <c r="G100" s="111"/>
      <c r="H100" s="55" t="s">
        <v>159</v>
      </c>
      <c r="I100" s="54">
        <v>1</v>
      </c>
      <c r="J100" s="88"/>
      <c r="K100" s="19">
        <f>F98*J100</f>
        <v>0</v>
      </c>
    </row>
    <row r="101" spans="1:11" ht="31.5" customHeight="1" x14ac:dyDescent="0.25">
      <c r="A101" s="118"/>
      <c r="B101" s="138"/>
      <c r="C101" s="136" t="s">
        <v>209</v>
      </c>
      <c r="D101" s="136" t="s">
        <v>210</v>
      </c>
      <c r="E101" s="162">
        <v>420</v>
      </c>
      <c r="F101" s="142">
        <v>290</v>
      </c>
      <c r="G101" s="115">
        <v>650</v>
      </c>
      <c r="H101" s="54" t="s">
        <v>100</v>
      </c>
      <c r="I101" s="54">
        <v>3</v>
      </c>
      <c r="J101" s="88"/>
      <c r="K101" s="19">
        <f>F101*J101</f>
        <v>0</v>
      </c>
    </row>
    <row r="102" spans="1:11" ht="31.5" customHeight="1" x14ac:dyDescent="0.25">
      <c r="A102" s="138"/>
      <c r="B102" s="138"/>
      <c r="C102" s="136"/>
      <c r="D102" s="138"/>
      <c r="E102" s="163"/>
      <c r="F102" s="160"/>
      <c r="G102" s="110"/>
      <c r="H102" s="55" t="s">
        <v>5</v>
      </c>
      <c r="I102" s="54">
        <v>0</v>
      </c>
      <c r="J102" s="88"/>
      <c r="K102" s="19">
        <f>F101*J102</f>
        <v>0</v>
      </c>
    </row>
    <row r="103" spans="1:11" ht="33" customHeight="1" x14ac:dyDescent="0.25">
      <c r="A103" s="118"/>
      <c r="B103" s="138"/>
      <c r="C103" s="136" t="s">
        <v>211</v>
      </c>
      <c r="D103" s="136" t="s">
        <v>212</v>
      </c>
      <c r="E103" s="162">
        <v>790</v>
      </c>
      <c r="F103" s="142">
        <v>550</v>
      </c>
      <c r="G103" s="115">
        <v>1350</v>
      </c>
      <c r="H103" s="54" t="s">
        <v>155</v>
      </c>
      <c r="I103" s="54">
        <v>1</v>
      </c>
      <c r="J103" s="88"/>
      <c r="K103" s="19">
        <f>F103*J103</f>
        <v>0</v>
      </c>
    </row>
    <row r="104" spans="1:11" ht="33" customHeight="1" x14ac:dyDescent="0.25">
      <c r="A104" s="118"/>
      <c r="B104" s="138"/>
      <c r="C104" s="136"/>
      <c r="D104" s="136"/>
      <c r="E104" s="165"/>
      <c r="F104" s="143"/>
      <c r="G104" s="116"/>
      <c r="H104" s="54" t="s">
        <v>165</v>
      </c>
      <c r="I104" s="54">
        <v>1</v>
      </c>
      <c r="J104" s="88"/>
      <c r="K104" s="19">
        <f>F103*J104</f>
        <v>0</v>
      </c>
    </row>
    <row r="105" spans="1:11" ht="33" customHeight="1" x14ac:dyDescent="0.25">
      <c r="A105" s="138"/>
      <c r="B105" s="138"/>
      <c r="C105" s="136"/>
      <c r="D105" s="138"/>
      <c r="E105" s="164"/>
      <c r="F105" s="161"/>
      <c r="G105" s="111"/>
      <c r="H105" s="55" t="s">
        <v>159</v>
      </c>
      <c r="I105" s="54">
        <v>0</v>
      </c>
      <c r="J105" s="88"/>
      <c r="K105" s="19">
        <f>F103*J105</f>
        <v>0</v>
      </c>
    </row>
    <row r="106" spans="1:11" ht="31.5" customHeight="1" x14ac:dyDescent="0.25">
      <c r="A106" s="118"/>
      <c r="B106" s="138"/>
      <c r="C106" s="136" t="s">
        <v>213</v>
      </c>
      <c r="D106" s="136" t="s">
        <v>214</v>
      </c>
      <c r="E106" s="162">
        <v>420</v>
      </c>
      <c r="F106" s="142">
        <v>290</v>
      </c>
      <c r="G106" s="115">
        <v>650</v>
      </c>
      <c r="H106" s="54" t="s">
        <v>100</v>
      </c>
      <c r="I106" s="54">
        <v>2</v>
      </c>
      <c r="J106" s="88"/>
      <c r="K106" s="19">
        <f>F106*J106</f>
        <v>0</v>
      </c>
    </row>
    <row r="107" spans="1:11" ht="31.5" customHeight="1" x14ac:dyDescent="0.25">
      <c r="A107" s="138"/>
      <c r="B107" s="138"/>
      <c r="C107" s="136"/>
      <c r="D107" s="138"/>
      <c r="E107" s="163"/>
      <c r="F107" s="160"/>
      <c r="G107" s="110"/>
      <c r="H107" s="55" t="s">
        <v>5</v>
      </c>
      <c r="I107" s="54">
        <v>0</v>
      </c>
      <c r="J107" s="88"/>
      <c r="K107" s="19">
        <f>F106*J107</f>
        <v>0</v>
      </c>
    </row>
    <row r="108" spans="1:11" ht="31.5" customHeight="1" x14ac:dyDescent="0.25">
      <c r="A108" s="118"/>
      <c r="B108" s="138"/>
      <c r="C108" s="136" t="s">
        <v>215</v>
      </c>
      <c r="D108" s="136" t="s">
        <v>216</v>
      </c>
      <c r="E108" s="162">
        <v>790</v>
      </c>
      <c r="F108" s="142">
        <v>390</v>
      </c>
      <c r="G108" s="115">
        <v>1350</v>
      </c>
      <c r="H108" s="54" t="s">
        <v>107</v>
      </c>
      <c r="I108" s="54">
        <v>0</v>
      </c>
      <c r="J108" s="88"/>
      <c r="K108" s="19">
        <f>F108*J108</f>
        <v>0</v>
      </c>
    </row>
    <row r="109" spans="1:11" ht="31.5" customHeight="1" x14ac:dyDescent="0.25">
      <c r="A109" s="138"/>
      <c r="B109" s="138"/>
      <c r="C109" s="136"/>
      <c r="D109" s="138"/>
      <c r="E109" s="163"/>
      <c r="F109" s="160"/>
      <c r="G109" s="110"/>
      <c r="H109" s="55" t="s">
        <v>155</v>
      </c>
      <c r="I109" s="54">
        <v>0</v>
      </c>
      <c r="J109" s="88"/>
      <c r="K109" s="19">
        <f>F108*J109</f>
        <v>0</v>
      </c>
    </row>
    <row r="110" spans="1:11" ht="31.5" customHeight="1" x14ac:dyDescent="0.25">
      <c r="A110" s="138"/>
      <c r="B110" s="138"/>
      <c r="C110" s="136"/>
      <c r="D110" s="138"/>
      <c r="E110" s="164"/>
      <c r="F110" s="161"/>
      <c r="G110" s="111"/>
      <c r="H110" s="55" t="s">
        <v>165</v>
      </c>
      <c r="I110" s="54">
        <v>1</v>
      </c>
      <c r="J110" s="88"/>
      <c r="K110" s="19">
        <f>F108*J110</f>
        <v>0</v>
      </c>
    </row>
    <row r="111" spans="1:11" ht="29.25" customHeight="1" x14ac:dyDescent="0.25">
      <c r="A111" s="118"/>
      <c r="B111" s="138"/>
      <c r="C111" s="136" t="s">
        <v>217</v>
      </c>
      <c r="D111" s="136" t="s">
        <v>218</v>
      </c>
      <c r="E111" s="162">
        <v>790</v>
      </c>
      <c r="F111" s="142">
        <v>390</v>
      </c>
      <c r="G111" s="115">
        <v>1350</v>
      </c>
      <c r="H111" s="54" t="s">
        <v>107</v>
      </c>
      <c r="I111" s="54">
        <v>0</v>
      </c>
      <c r="J111" s="88"/>
      <c r="K111" s="19">
        <f>F111*J111</f>
        <v>0</v>
      </c>
    </row>
    <row r="112" spans="1:11" ht="29.25" customHeight="1" x14ac:dyDescent="0.25">
      <c r="A112" s="138"/>
      <c r="B112" s="138"/>
      <c r="C112" s="136"/>
      <c r="D112" s="138"/>
      <c r="E112" s="163"/>
      <c r="F112" s="160"/>
      <c r="G112" s="110"/>
      <c r="H112" s="55" t="s">
        <v>155</v>
      </c>
      <c r="I112" s="54">
        <v>1</v>
      </c>
      <c r="J112" s="88"/>
      <c r="K112" s="19">
        <f>F111*J112</f>
        <v>0</v>
      </c>
    </row>
    <row r="113" spans="1:11" ht="29.25" customHeight="1" x14ac:dyDescent="0.25">
      <c r="A113" s="138"/>
      <c r="B113" s="138"/>
      <c r="C113" s="136"/>
      <c r="D113" s="138"/>
      <c r="E113" s="164"/>
      <c r="F113" s="161"/>
      <c r="G113" s="111"/>
      <c r="H113" s="55" t="s">
        <v>165</v>
      </c>
      <c r="I113" s="54">
        <v>0</v>
      </c>
      <c r="J113" s="88"/>
      <c r="K113" s="19">
        <f>F111*J113</f>
        <v>0</v>
      </c>
    </row>
  </sheetData>
  <mergeCells count="282">
    <mergeCell ref="A106:A107"/>
    <mergeCell ref="B106:B107"/>
    <mergeCell ref="C106:C107"/>
    <mergeCell ref="D106:D107"/>
    <mergeCell ref="F106:F107"/>
    <mergeCell ref="G106:G107"/>
    <mergeCell ref="E106:E107"/>
    <mergeCell ref="E108:E110"/>
    <mergeCell ref="A108:A110"/>
    <mergeCell ref="B108:B110"/>
    <mergeCell ref="C108:C110"/>
    <mergeCell ref="D108:D110"/>
    <mergeCell ref="F108:F110"/>
    <mergeCell ref="G108:G110"/>
    <mergeCell ref="A111:A113"/>
    <mergeCell ref="B111:B113"/>
    <mergeCell ref="C111:C113"/>
    <mergeCell ref="D111:D113"/>
    <mergeCell ref="F111:F113"/>
    <mergeCell ref="G111:G113"/>
    <mergeCell ref="E111:E113"/>
    <mergeCell ref="A101:A102"/>
    <mergeCell ref="B101:B102"/>
    <mergeCell ref="C101:C102"/>
    <mergeCell ref="D101:D102"/>
    <mergeCell ref="F101:F102"/>
    <mergeCell ref="G101:G102"/>
    <mergeCell ref="E101:E102"/>
    <mergeCell ref="E103:E105"/>
    <mergeCell ref="A98:A100"/>
    <mergeCell ref="B98:B100"/>
    <mergeCell ref="C98:C100"/>
    <mergeCell ref="D98:D100"/>
    <mergeCell ref="F98:F100"/>
    <mergeCell ref="G98:G100"/>
    <mergeCell ref="A103:A105"/>
    <mergeCell ref="B103:B105"/>
    <mergeCell ref="C103:C105"/>
    <mergeCell ref="D103:D105"/>
    <mergeCell ref="F103:F105"/>
    <mergeCell ref="G103:G105"/>
    <mergeCell ref="A96:A97"/>
    <mergeCell ref="B96:B97"/>
    <mergeCell ref="C96:C97"/>
    <mergeCell ref="D96:D97"/>
    <mergeCell ref="F96:F97"/>
    <mergeCell ref="G96:G97"/>
    <mergeCell ref="E96:E97"/>
    <mergeCell ref="E98:E100"/>
    <mergeCell ref="A93:A95"/>
    <mergeCell ref="B93:B95"/>
    <mergeCell ref="C93:C95"/>
    <mergeCell ref="D93:D95"/>
    <mergeCell ref="F93:F95"/>
    <mergeCell ref="G93:G95"/>
    <mergeCell ref="E93:E95"/>
    <mergeCell ref="A90:A92"/>
    <mergeCell ref="B90:B92"/>
    <mergeCell ref="C90:C92"/>
    <mergeCell ref="D90:D92"/>
    <mergeCell ref="F90:F92"/>
    <mergeCell ref="G90:G92"/>
    <mergeCell ref="A88:A89"/>
    <mergeCell ref="B88:B89"/>
    <mergeCell ref="C88:C89"/>
    <mergeCell ref="D88:D89"/>
    <mergeCell ref="F88:F89"/>
    <mergeCell ref="G88:G89"/>
    <mergeCell ref="E88:E89"/>
    <mergeCell ref="E90:E92"/>
    <mergeCell ref="A85:A87"/>
    <mergeCell ref="B85:B87"/>
    <mergeCell ref="C85:C87"/>
    <mergeCell ref="D85:D87"/>
    <mergeCell ref="F85:F87"/>
    <mergeCell ref="G85:G87"/>
    <mergeCell ref="A82:A84"/>
    <mergeCell ref="B82:B84"/>
    <mergeCell ref="C82:C84"/>
    <mergeCell ref="D82:D84"/>
    <mergeCell ref="F82:F84"/>
    <mergeCell ref="G82:G84"/>
    <mergeCell ref="E82:E84"/>
    <mergeCell ref="E85:E87"/>
    <mergeCell ref="A76:A81"/>
    <mergeCell ref="B76:B81"/>
    <mergeCell ref="C76:C81"/>
    <mergeCell ref="D76:D81"/>
    <mergeCell ref="F76:F81"/>
    <mergeCell ref="G76:G81"/>
    <mergeCell ref="A74:A75"/>
    <mergeCell ref="B74:B75"/>
    <mergeCell ref="C74:C75"/>
    <mergeCell ref="D74:D75"/>
    <mergeCell ref="F74:F75"/>
    <mergeCell ref="G74:G75"/>
    <mergeCell ref="E74:E75"/>
    <mergeCell ref="E76:E81"/>
    <mergeCell ref="A66:A68"/>
    <mergeCell ref="B66:B68"/>
    <mergeCell ref="C66:C68"/>
    <mergeCell ref="D66:D68"/>
    <mergeCell ref="F66:F68"/>
    <mergeCell ref="G66:G68"/>
    <mergeCell ref="E66:E68"/>
    <mergeCell ref="A71:A73"/>
    <mergeCell ref="B71:B73"/>
    <mergeCell ref="C71:C73"/>
    <mergeCell ref="D71:D73"/>
    <mergeCell ref="F71:F73"/>
    <mergeCell ref="G71:G73"/>
    <mergeCell ref="A69:A70"/>
    <mergeCell ref="B69:B70"/>
    <mergeCell ref="C69:C70"/>
    <mergeCell ref="D69:D70"/>
    <mergeCell ref="F69:F70"/>
    <mergeCell ref="G69:G70"/>
    <mergeCell ref="E69:E70"/>
    <mergeCell ref="E71:E73"/>
    <mergeCell ref="A63:A65"/>
    <mergeCell ref="B63:B65"/>
    <mergeCell ref="C63:C65"/>
    <mergeCell ref="D63:D65"/>
    <mergeCell ref="F63:F65"/>
    <mergeCell ref="G63:G65"/>
    <mergeCell ref="A59:A62"/>
    <mergeCell ref="B59:B62"/>
    <mergeCell ref="C59:C62"/>
    <mergeCell ref="D59:D62"/>
    <mergeCell ref="F59:F62"/>
    <mergeCell ref="G59:G62"/>
    <mergeCell ref="E59:E62"/>
    <mergeCell ref="E63:E65"/>
    <mergeCell ref="A56:A58"/>
    <mergeCell ref="B56:B58"/>
    <mergeCell ref="C56:C58"/>
    <mergeCell ref="D56:D58"/>
    <mergeCell ref="F56:F58"/>
    <mergeCell ref="G56:G58"/>
    <mergeCell ref="A54:A55"/>
    <mergeCell ref="B54:B55"/>
    <mergeCell ref="C54:C55"/>
    <mergeCell ref="D54:D55"/>
    <mergeCell ref="F54:F55"/>
    <mergeCell ref="G54:G55"/>
    <mergeCell ref="E54:E55"/>
    <mergeCell ref="E56:E58"/>
    <mergeCell ref="A51:A53"/>
    <mergeCell ref="B51:B53"/>
    <mergeCell ref="C51:C53"/>
    <mergeCell ref="D51:D53"/>
    <mergeCell ref="F51:F53"/>
    <mergeCell ref="G51:G53"/>
    <mergeCell ref="A49:A50"/>
    <mergeCell ref="B49:B50"/>
    <mergeCell ref="C49:C50"/>
    <mergeCell ref="D49:D50"/>
    <mergeCell ref="F49:F50"/>
    <mergeCell ref="G49:G50"/>
    <mergeCell ref="E49:E50"/>
    <mergeCell ref="E51:E53"/>
    <mergeCell ref="G43:G45"/>
    <mergeCell ref="A46:A48"/>
    <mergeCell ref="B46:B48"/>
    <mergeCell ref="C46:C48"/>
    <mergeCell ref="D46:D48"/>
    <mergeCell ref="F46:F48"/>
    <mergeCell ref="G46:G48"/>
    <mergeCell ref="E43:E45"/>
    <mergeCell ref="E46:E48"/>
    <mergeCell ref="A43:A45"/>
    <mergeCell ref="B43:B45"/>
    <mergeCell ref="C43:C45"/>
    <mergeCell ref="D43:D45"/>
    <mergeCell ref="F43:F45"/>
    <mergeCell ref="G36:G37"/>
    <mergeCell ref="E41:E42"/>
    <mergeCell ref="G34:G35"/>
    <mergeCell ref="E34:E35"/>
    <mergeCell ref="E36:E37"/>
    <mergeCell ref="E38:E40"/>
    <mergeCell ref="A41:A42"/>
    <mergeCell ref="B41:B42"/>
    <mergeCell ref="C41:C42"/>
    <mergeCell ref="D41:D42"/>
    <mergeCell ref="F41:F42"/>
    <mergeCell ref="G41:G42"/>
    <mergeCell ref="A38:A40"/>
    <mergeCell ref="B38:B40"/>
    <mergeCell ref="C38:C40"/>
    <mergeCell ref="D38:D40"/>
    <mergeCell ref="F38:F40"/>
    <mergeCell ref="G38:G40"/>
    <mergeCell ref="A34:A35"/>
    <mergeCell ref="B34:B35"/>
    <mergeCell ref="C34:C35"/>
    <mergeCell ref="D34:D35"/>
    <mergeCell ref="F34:F35"/>
    <mergeCell ref="A36:A37"/>
    <mergeCell ref="B36:B37"/>
    <mergeCell ref="C36:C37"/>
    <mergeCell ref="D36:D37"/>
    <mergeCell ref="F36:F37"/>
    <mergeCell ref="G28:G30"/>
    <mergeCell ref="E28:E30"/>
    <mergeCell ref="E31:E33"/>
    <mergeCell ref="A26:A27"/>
    <mergeCell ref="B26:B27"/>
    <mergeCell ref="C26:C27"/>
    <mergeCell ref="D26:D27"/>
    <mergeCell ref="F26:F27"/>
    <mergeCell ref="G26:G27"/>
    <mergeCell ref="A28:A30"/>
    <mergeCell ref="B28:B30"/>
    <mergeCell ref="C28:C30"/>
    <mergeCell ref="D28:D30"/>
    <mergeCell ref="F28:F30"/>
    <mergeCell ref="A31:A33"/>
    <mergeCell ref="B31:B33"/>
    <mergeCell ref="C31:C33"/>
    <mergeCell ref="D31:D33"/>
    <mergeCell ref="F31:F33"/>
    <mergeCell ref="G31:G33"/>
    <mergeCell ref="D24:D25"/>
    <mergeCell ref="F24:F25"/>
    <mergeCell ref="G24:G25"/>
    <mergeCell ref="E24:E25"/>
    <mergeCell ref="E26:E27"/>
    <mergeCell ref="A20:A23"/>
    <mergeCell ref="B20:B23"/>
    <mergeCell ref="C20:C23"/>
    <mergeCell ref="D20:D23"/>
    <mergeCell ref="F20:F23"/>
    <mergeCell ref="G20:G23"/>
    <mergeCell ref="A24:A25"/>
    <mergeCell ref="B24:B25"/>
    <mergeCell ref="C24:C25"/>
    <mergeCell ref="A18:A19"/>
    <mergeCell ref="B18:B19"/>
    <mergeCell ref="C18:C19"/>
    <mergeCell ref="D18:D19"/>
    <mergeCell ref="F18:F19"/>
    <mergeCell ref="G18:G19"/>
    <mergeCell ref="E18:E19"/>
    <mergeCell ref="E20:E23"/>
    <mergeCell ref="A10:A11"/>
    <mergeCell ref="C10:C11"/>
    <mergeCell ref="D10:D11"/>
    <mergeCell ref="F10:F11"/>
    <mergeCell ref="G10:G11"/>
    <mergeCell ref="E10:E11"/>
    <mergeCell ref="A15:A17"/>
    <mergeCell ref="B15:B17"/>
    <mergeCell ref="C15:C17"/>
    <mergeCell ref="D15:D17"/>
    <mergeCell ref="F15:F17"/>
    <mergeCell ref="G15:G17"/>
    <mergeCell ref="A12:A14"/>
    <mergeCell ref="B12:B14"/>
    <mergeCell ref="C12:C14"/>
    <mergeCell ref="D12:D14"/>
    <mergeCell ref="F12:F14"/>
    <mergeCell ref="G12:G14"/>
    <mergeCell ref="E12:E14"/>
    <mergeCell ref="E15:E17"/>
    <mergeCell ref="A7:A9"/>
    <mergeCell ref="B7:B9"/>
    <mergeCell ref="C7:C9"/>
    <mergeCell ref="D7:D9"/>
    <mergeCell ref="F7:F9"/>
    <mergeCell ref="G7:G9"/>
    <mergeCell ref="E7:E9"/>
    <mergeCell ref="B10:B11"/>
    <mergeCell ref="A1:J1"/>
    <mergeCell ref="A3:K3"/>
    <mergeCell ref="A4:A6"/>
    <mergeCell ref="B4:B6"/>
    <mergeCell ref="C4:C6"/>
    <mergeCell ref="D4:D6"/>
    <mergeCell ref="F4:F6"/>
    <mergeCell ref="G4:G6"/>
    <mergeCell ref="E4:E6"/>
  </mergeCells>
  <pageMargins left="0.7" right="0.7" top="0.75" bottom="0.75" header="0.3" footer="0.3"/>
  <pageSetup paperSize="9" orientation="portrait" verticalDpi="0" r:id="rId1"/>
  <ignoredErrors>
    <ignoredError sqref="K19:K20 K27 K25 K35 K37 K50 K55 K70 K75:K76 K97:K98 K10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L89"/>
  <sheetViews>
    <sheetView zoomScaleNormal="100" workbookViewId="0">
      <pane ySplit="2" topLeftCell="A3" activePane="bottomLeft" state="frozen"/>
      <selection pane="bottomLeft" activeCell="L3" sqref="L3"/>
    </sheetView>
  </sheetViews>
  <sheetFormatPr defaultRowHeight="15" x14ac:dyDescent="0.25"/>
  <cols>
    <col min="1" max="1" width="4" style="6" customWidth="1"/>
    <col min="2" max="2" width="20.85546875" customWidth="1"/>
    <col min="3" max="3" width="27.85546875" style="2" customWidth="1"/>
    <col min="4" max="4" width="15" style="1" customWidth="1"/>
    <col min="5" max="5" width="9.42578125" style="2" customWidth="1"/>
    <col min="6" max="6" width="12.42578125" style="2" customWidth="1"/>
    <col min="7" max="7" width="9.5703125" style="2" customWidth="1"/>
    <col min="8" max="9" width="9.42578125" style="2" customWidth="1"/>
    <col min="10" max="10" width="11.85546875" customWidth="1"/>
    <col min="12" max="12" width="19" customWidth="1"/>
  </cols>
  <sheetData>
    <row r="1" spans="1:12" s="7" customFormat="1" ht="23.25" customHeight="1" x14ac:dyDescent="0.25">
      <c r="A1" s="131" t="s">
        <v>90</v>
      </c>
      <c r="B1" s="131"/>
      <c r="C1" s="131"/>
      <c r="D1" s="131"/>
      <c r="E1" s="131"/>
      <c r="F1" s="131"/>
      <c r="G1" s="131"/>
      <c r="H1" s="131"/>
      <c r="I1" s="131"/>
      <c r="L1" s="7" t="s">
        <v>94</v>
      </c>
    </row>
    <row r="2" spans="1:12" ht="65.25" customHeight="1" x14ac:dyDescent="0.25">
      <c r="A2" s="31" t="s">
        <v>3</v>
      </c>
      <c r="B2" s="3" t="s">
        <v>14</v>
      </c>
      <c r="C2" s="27" t="s">
        <v>0</v>
      </c>
      <c r="D2" s="27" t="s">
        <v>2</v>
      </c>
      <c r="E2" s="27" t="s">
        <v>6</v>
      </c>
      <c r="F2" s="27" t="s">
        <v>15</v>
      </c>
      <c r="G2" s="27" t="s">
        <v>1</v>
      </c>
      <c r="H2" s="27" t="s">
        <v>131</v>
      </c>
      <c r="I2" s="27" t="s">
        <v>92</v>
      </c>
      <c r="J2" s="27" t="s">
        <v>93</v>
      </c>
      <c r="L2" s="17">
        <f>SUM(J4:J185)</f>
        <v>0</v>
      </c>
    </row>
    <row r="3" spans="1:12" ht="15.75" customHeight="1" x14ac:dyDescent="0.25">
      <c r="A3" s="156" t="s">
        <v>106</v>
      </c>
      <c r="B3" s="156"/>
      <c r="C3" s="156"/>
      <c r="D3" s="156"/>
      <c r="E3" s="156"/>
      <c r="F3" s="156"/>
      <c r="G3" s="156"/>
      <c r="H3" s="156"/>
      <c r="I3" s="156"/>
      <c r="J3" s="133"/>
    </row>
    <row r="4" spans="1:12" ht="36" customHeight="1" x14ac:dyDescent="0.25">
      <c r="A4" s="103"/>
      <c r="B4" s="157"/>
      <c r="C4" s="112" t="s">
        <v>105</v>
      </c>
      <c r="D4" s="112" t="s">
        <v>11</v>
      </c>
      <c r="E4" s="115">
        <v>420</v>
      </c>
      <c r="F4" s="115">
        <v>790</v>
      </c>
      <c r="G4" s="33" t="s">
        <v>107</v>
      </c>
      <c r="H4" s="32">
        <v>0</v>
      </c>
      <c r="I4" s="99"/>
      <c r="J4" s="19">
        <f>E4*I4</f>
        <v>0</v>
      </c>
    </row>
    <row r="5" spans="1:12" ht="36" customHeight="1" x14ac:dyDescent="0.25">
      <c r="A5" s="158"/>
      <c r="B5" s="158"/>
      <c r="C5" s="113"/>
      <c r="D5" s="158"/>
      <c r="E5" s="110"/>
      <c r="F5" s="110"/>
      <c r="G5" s="33" t="s">
        <v>109</v>
      </c>
      <c r="H5" s="32">
        <v>0</v>
      </c>
      <c r="I5" s="99"/>
      <c r="J5" s="19">
        <f>E4*I5</f>
        <v>0</v>
      </c>
    </row>
    <row r="6" spans="1:12" ht="36" customHeight="1" x14ac:dyDescent="0.25">
      <c r="A6" s="159"/>
      <c r="B6" s="159"/>
      <c r="C6" s="114"/>
      <c r="D6" s="159"/>
      <c r="E6" s="111"/>
      <c r="F6" s="111"/>
      <c r="G6" s="33" t="s">
        <v>108</v>
      </c>
      <c r="H6" s="32">
        <v>0</v>
      </c>
      <c r="I6" s="99"/>
      <c r="J6" s="19">
        <f>E4*I6</f>
        <v>0</v>
      </c>
    </row>
    <row r="7" spans="1:12" ht="36" customHeight="1" x14ac:dyDescent="0.25">
      <c r="A7" s="103"/>
      <c r="B7" s="12"/>
      <c r="C7" s="112" t="s">
        <v>110</v>
      </c>
      <c r="D7" s="112" t="s">
        <v>34</v>
      </c>
      <c r="E7" s="115">
        <v>420</v>
      </c>
      <c r="F7" s="115">
        <v>790</v>
      </c>
      <c r="G7" s="33" t="s">
        <v>107</v>
      </c>
      <c r="H7" s="32">
        <v>4</v>
      </c>
      <c r="I7" s="99"/>
      <c r="J7" s="19">
        <f>E7*I7</f>
        <v>0</v>
      </c>
    </row>
    <row r="8" spans="1:12" ht="34.5" customHeight="1" x14ac:dyDescent="0.25">
      <c r="A8" s="110"/>
      <c r="B8" s="12"/>
      <c r="C8" s="110"/>
      <c r="D8" s="110"/>
      <c r="E8" s="110"/>
      <c r="F8" s="110"/>
      <c r="G8" s="33" t="s">
        <v>109</v>
      </c>
      <c r="H8" s="32">
        <v>0</v>
      </c>
      <c r="I8" s="99"/>
      <c r="J8" s="19">
        <f>E7*I8</f>
        <v>0</v>
      </c>
    </row>
    <row r="9" spans="1:12" ht="39.75" customHeight="1" x14ac:dyDescent="0.25">
      <c r="A9" s="111"/>
      <c r="B9" s="12"/>
      <c r="C9" s="111"/>
      <c r="D9" s="111"/>
      <c r="E9" s="111"/>
      <c r="F9" s="111"/>
      <c r="G9" s="33" t="s">
        <v>108</v>
      </c>
      <c r="H9" s="32">
        <v>0</v>
      </c>
      <c r="I9" s="99"/>
      <c r="J9" s="19">
        <f>E7*I9</f>
        <v>0</v>
      </c>
    </row>
    <row r="10" spans="1:12" ht="36.75" customHeight="1" x14ac:dyDescent="0.25">
      <c r="A10" s="103"/>
      <c r="B10" s="157"/>
      <c r="C10" s="112" t="s">
        <v>110</v>
      </c>
      <c r="D10" s="112" t="s">
        <v>65</v>
      </c>
      <c r="E10" s="115">
        <v>420</v>
      </c>
      <c r="F10" s="115">
        <v>790</v>
      </c>
      <c r="G10" s="33" t="s">
        <v>107</v>
      </c>
      <c r="H10" s="32">
        <v>0</v>
      </c>
      <c r="I10" s="99"/>
      <c r="J10" s="19">
        <f>E10*I10</f>
        <v>0</v>
      </c>
    </row>
    <row r="11" spans="1:12" ht="35.25" customHeight="1" x14ac:dyDescent="0.25">
      <c r="A11" s="110"/>
      <c r="B11" s="158"/>
      <c r="C11" s="110"/>
      <c r="D11" s="110"/>
      <c r="E11" s="110"/>
      <c r="F11" s="110"/>
      <c r="G11" s="33" t="s">
        <v>109</v>
      </c>
      <c r="H11" s="32">
        <v>0</v>
      </c>
      <c r="I11" s="99"/>
      <c r="J11" s="19">
        <f>E10*I11</f>
        <v>0</v>
      </c>
    </row>
    <row r="12" spans="1:12" ht="37.5" customHeight="1" x14ac:dyDescent="0.25">
      <c r="A12" s="111"/>
      <c r="B12" s="159"/>
      <c r="C12" s="111"/>
      <c r="D12" s="111"/>
      <c r="E12" s="111"/>
      <c r="F12" s="111"/>
      <c r="G12" s="33" t="s">
        <v>108</v>
      </c>
      <c r="H12" s="32">
        <v>0</v>
      </c>
      <c r="I12" s="99"/>
      <c r="J12" s="34">
        <f>E10*I12</f>
        <v>0</v>
      </c>
    </row>
    <row r="13" spans="1:12" ht="36.75" customHeight="1" x14ac:dyDescent="0.25">
      <c r="A13" s="103"/>
      <c r="B13" s="157"/>
      <c r="C13" s="112" t="s">
        <v>237</v>
      </c>
      <c r="D13" s="112" t="s">
        <v>238</v>
      </c>
      <c r="E13" s="115">
        <v>420</v>
      </c>
      <c r="F13" s="115">
        <v>790</v>
      </c>
      <c r="G13" s="95" t="s">
        <v>107</v>
      </c>
      <c r="H13" s="94">
        <v>5</v>
      </c>
      <c r="I13" s="99"/>
      <c r="J13" s="19">
        <f>E13*I13</f>
        <v>0</v>
      </c>
      <c r="K13" s="153" t="s">
        <v>230</v>
      </c>
    </row>
    <row r="14" spans="1:12" ht="35.25" customHeight="1" x14ac:dyDescent="0.25">
      <c r="A14" s="110"/>
      <c r="B14" s="158"/>
      <c r="C14" s="110"/>
      <c r="D14" s="110"/>
      <c r="E14" s="110"/>
      <c r="F14" s="110"/>
      <c r="G14" s="95" t="s">
        <v>109</v>
      </c>
      <c r="H14" s="94">
        <v>3</v>
      </c>
      <c r="I14" s="99"/>
      <c r="J14" s="19">
        <f>E13*I14</f>
        <v>0</v>
      </c>
      <c r="K14" s="153"/>
    </row>
    <row r="15" spans="1:12" ht="37.5" customHeight="1" x14ac:dyDescent="0.25">
      <c r="A15" s="111"/>
      <c r="B15" s="159"/>
      <c r="C15" s="111"/>
      <c r="D15" s="111"/>
      <c r="E15" s="111"/>
      <c r="F15" s="111"/>
      <c r="G15" s="95" t="s">
        <v>108</v>
      </c>
      <c r="H15" s="94">
        <v>3</v>
      </c>
      <c r="I15" s="99"/>
      <c r="J15" s="96">
        <f>E13*I15</f>
        <v>0</v>
      </c>
      <c r="K15" s="153"/>
    </row>
    <row r="16" spans="1:12" ht="34.5" customHeight="1" x14ac:dyDescent="0.25">
      <c r="A16" s="103"/>
      <c r="B16" s="106"/>
      <c r="C16" s="112" t="s">
        <v>113</v>
      </c>
      <c r="D16" s="112" t="s">
        <v>114</v>
      </c>
      <c r="E16" s="115">
        <v>420</v>
      </c>
      <c r="F16" s="115">
        <v>790</v>
      </c>
      <c r="G16" s="32" t="s">
        <v>112</v>
      </c>
      <c r="H16" s="32">
        <v>5</v>
      </c>
      <c r="I16" s="99"/>
      <c r="J16" s="19">
        <f>E16*I16</f>
        <v>0</v>
      </c>
    </row>
    <row r="17" spans="1:11" ht="36" customHeight="1" x14ac:dyDescent="0.25">
      <c r="A17" s="107"/>
      <c r="B17" s="107"/>
      <c r="C17" s="113"/>
      <c r="D17" s="107"/>
      <c r="E17" s="110"/>
      <c r="F17" s="110"/>
      <c r="G17" s="33" t="s">
        <v>109</v>
      </c>
      <c r="H17" s="32">
        <v>1</v>
      </c>
      <c r="I17" s="99"/>
      <c r="J17" s="19">
        <f>E16*I17</f>
        <v>0</v>
      </c>
    </row>
    <row r="18" spans="1:11" ht="39" customHeight="1" x14ac:dyDescent="0.25">
      <c r="A18" s="108"/>
      <c r="B18" s="108"/>
      <c r="C18" s="114"/>
      <c r="D18" s="108"/>
      <c r="E18" s="111"/>
      <c r="F18" s="111"/>
      <c r="G18" s="33" t="s">
        <v>108</v>
      </c>
      <c r="H18" s="32">
        <v>2</v>
      </c>
      <c r="I18" s="99"/>
      <c r="J18" s="19">
        <f>E16*I18</f>
        <v>0</v>
      </c>
    </row>
    <row r="19" spans="1:11" ht="36" customHeight="1" x14ac:dyDescent="0.25">
      <c r="A19" s="103"/>
      <c r="B19" s="106"/>
      <c r="C19" s="112" t="s">
        <v>115</v>
      </c>
      <c r="D19" s="112" t="s">
        <v>18</v>
      </c>
      <c r="E19" s="115">
        <v>420</v>
      </c>
      <c r="F19" s="115">
        <v>790</v>
      </c>
      <c r="G19" s="32" t="s">
        <v>112</v>
      </c>
      <c r="H19" s="32">
        <v>0</v>
      </c>
      <c r="I19" s="99"/>
      <c r="J19" s="19">
        <f>E19*I19</f>
        <v>0</v>
      </c>
    </row>
    <row r="20" spans="1:11" ht="35.25" customHeight="1" x14ac:dyDescent="0.25">
      <c r="A20" s="107"/>
      <c r="B20" s="107"/>
      <c r="C20" s="113"/>
      <c r="D20" s="107"/>
      <c r="E20" s="110"/>
      <c r="F20" s="110"/>
      <c r="G20" s="33" t="s">
        <v>109</v>
      </c>
      <c r="H20" s="32">
        <v>0</v>
      </c>
      <c r="I20" s="99"/>
      <c r="J20" s="19">
        <f>E19*I20</f>
        <v>0</v>
      </c>
    </row>
    <row r="21" spans="1:11" ht="38.25" customHeight="1" x14ac:dyDescent="0.25">
      <c r="A21" s="108"/>
      <c r="B21" s="108"/>
      <c r="C21" s="114"/>
      <c r="D21" s="108"/>
      <c r="E21" s="111"/>
      <c r="F21" s="111"/>
      <c r="G21" s="33" t="s">
        <v>108</v>
      </c>
      <c r="H21" s="32">
        <v>0</v>
      </c>
      <c r="I21" s="99"/>
      <c r="J21" s="19">
        <f>E19*I21</f>
        <v>0</v>
      </c>
    </row>
    <row r="22" spans="1:11" ht="36" customHeight="1" x14ac:dyDescent="0.25">
      <c r="A22" s="103"/>
      <c r="B22" s="106"/>
      <c r="C22" s="112" t="s">
        <v>115</v>
      </c>
      <c r="D22" s="112" t="s">
        <v>11</v>
      </c>
      <c r="E22" s="115">
        <v>420</v>
      </c>
      <c r="F22" s="115">
        <v>790</v>
      </c>
      <c r="G22" s="72" t="s">
        <v>112</v>
      </c>
      <c r="H22" s="72">
        <v>5</v>
      </c>
      <c r="I22" s="99"/>
      <c r="J22" s="19">
        <f>E22*I22</f>
        <v>0</v>
      </c>
    </row>
    <row r="23" spans="1:11" ht="35.25" customHeight="1" x14ac:dyDescent="0.25">
      <c r="A23" s="107"/>
      <c r="B23" s="107"/>
      <c r="C23" s="113"/>
      <c r="D23" s="107"/>
      <c r="E23" s="110"/>
      <c r="F23" s="110"/>
      <c r="G23" s="74" t="s">
        <v>109</v>
      </c>
      <c r="H23" s="72">
        <v>0</v>
      </c>
      <c r="I23" s="99"/>
      <c r="J23" s="19">
        <f>E22*I23</f>
        <v>0</v>
      </c>
    </row>
    <row r="24" spans="1:11" ht="38.25" customHeight="1" x14ac:dyDescent="0.25">
      <c r="A24" s="108"/>
      <c r="B24" s="108"/>
      <c r="C24" s="114"/>
      <c r="D24" s="108"/>
      <c r="E24" s="111"/>
      <c r="F24" s="111"/>
      <c r="G24" s="74" t="s">
        <v>108</v>
      </c>
      <c r="H24" s="72">
        <v>0</v>
      </c>
      <c r="I24" s="99"/>
      <c r="J24" s="19">
        <f>E22*I24</f>
        <v>0</v>
      </c>
    </row>
    <row r="25" spans="1:11" ht="36" customHeight="1" x14ac:dyDescent="0.25">
      <c r="A25" s="118"/>
      <c r="B25" s="138"/>
      <c r="C25" s="136" t="s">
        <v>132</v>
      </c>
      <c r="D25" s="136" t="s">
        <v>11</v>
      </c>
      <c r="E25" s="115">
        <v>420</v>
      </c>
      <c r="F25" s="115">
        <v>790</v>
      </c>
      <c r="G25" s="32" t="s">
        <v>112</v>
      </c>
      <c r="H25" s="32">
        <v>1</v>
      </c>
      <c r="I25" s="99"/>
      <c r="J25" s="19">
        <f>E25*I25</f>
        <v>0</v>
      </c>
    </row>
    <row r="26" spans="1:11" ht="36" customHeight="1" x14ac:dyDescent="0.25">
      <c r="A26" s="138"/>
      <c r="B26" s="138"/>
      <c r="C26" s="136"/>
      <c r="D26" s="138"/>
      <c r="E26" s="110"/>
      <c r="F26" s="110"/>
      <c r="G26" s="33" t="s">
        <v>109</v>
      </c>
      <c r="H26" s="32">
        <v>10</v>
      </c>
      <c r="I26" s="99"/>
      <c r="J26" s="19">
        <f>E25*I26</f>
        <v>0</v>
      </c>
    </row>
    <row r="27" spans="1:11" ht="37.5" customHeight="1" x14ac:dyDescent="0.25">
      <c r="A27" s="138"/>
      <c r="B27" s="138"/>
      <c r="C27" s="136"/>
      <c r="D27" s="138"/>
      <c r="E27" s="111"/>
      <c r="F27" s="111"/>
      <c r="G27" s="33" t="s">
        <v>108</v>
      </c>
      <c r="H27" s="32">
        <v>3</v>
      </c>
      <c r="I27" s="99"/>
      <c r="J27" s="19">
        <f>E25*I27</f>
        <v>0</v>
      </c>
    </row>
    <row r="28" spans="1:11" ht="36" customHeight="1" x14ac:dyDescent="0.25">
      <c r="A28" s="118"/>
      <c r="B28" s="138"/>
      <c r="C28" s="136" t="s">
        <v>132</v>
      </c>
      <c r="D28" s="136" t="s">
        <v>24</v>
      </c>
      <c r="E28" s="115">
        <v>420</v>
      </c>
      <c r="F28" s="115">
        <v>790</v>
      </c>
      <c r="G28" s="89" t="s">
        <v>112</v>
      </c>
      <c r="H28" s="89">
        <v>4</v>
      </c>
      <c r="I28" s="99"/>
      <c r="J28" s="19">
        <f>E28*I28</f>
        <v>0</v>
      </c>
      <c r="K28" s="86"/>
    </row>
    <row r="29" spans="1:11" ht="36" customHeight="1" x14ac:dyDescent="0.25">
      <c r="A29" s="138"/>
      <c r="B29" s="138"/>
      <c r="C29" s="136"/>
      <c r="D29" s="138"/>
      <c r="E29" s="110"/>
      <c r="F29" s="110"/>
      <c r="G29" s="90" t="s">
        <v>109</v>
      </c>
      <c r="H29" s="89">
        <v>5</v>
      </c>
      <c r="I29" s="99"/>
      <c r="J29" s="19">
        <f>E28*I29</f>
        <v>0</v>
      </c>
      <c r="K29" s="86"/>
    </row>
    <row r="30" spans="1:11" ht="37.5" customHeight="1" x14ac:dyDescent="0.25">
      <c r="A30" s="138"/>
      <c r="B30" s="138"/>
      <c r="C30" s="136"/>
      <c r="D30" s="138"/>
      <c r="E30" s="111"/>
      <c r="F30" s="111"/>
      <c r="G30" s="90" t="s">
        <v>108</v>
      </c>
      <c r="H30" s="89">
        <v>5</v>
      </c>
      <c r="I30" s="99"/>
      <c r="J30" s="19">
        <f>E28*I30</f>
        <v>0</v>
      </c>
      <c r="K30" s="86"/>
    </row>
    <row r="31" spans="1:11" ht="36" customHeight="1" x14ac:dyDescent="0.25">
      <c r="A31" s="118"/>
      <c r="B31" s="138"/>
      <c r="C31" s="136" t="s">
        <v>150</v>
      </c>
      <c r="D31" s="136" t="s">
        <v>27</v>
      </c>
      <c r="E31" s="115">
        <v>420</v>
      </c>
      <c r="F31" s="115">
        <v>790</v>
      </c>
      <c r="G31" s="48" t="s">
        <v>112</v>
      </c>
      <c r="H31" s="48">
        <v>0</v>
      </c>
      <c r="I31" s="99"/>
      <c r="J31" s="19">
        <f>E31*I31</f>
        <v>0</v>
      </c>
    </row>
    <row r="32" spans="1:11" ht="36" customHeight="1" x14ac:dyDescent="0.25">
      <c r="A32" s="138"/>
      <c r="B32" s="138"/>
      <c r="C32" s="136"/>
      <c r="D32" s="138"/>
      <c r="E32" s="110"/>
      <c r="F32" s="110"/>
      <c r="G32" s="49" t="s">
        <v>109</v>
      </c>
      <c r="H32" s="48">
        <v>0</v>
      </c>
      <c r="I32" s="99"/>
      <c r="J32" s="19">
        <f>E31*I32</f>
        <v>0</v>
      </c>
    </row>
    <row r="33" spans="1:11" ht="37.5" customHeight="1" x14ac:dyDescent="0.25">
      <c r="A33" s="138"/>
      <c r="B33" s="138"/>
      <c r="C33" s="136"/>
      <c r="D33" s="138"/>
      <c r="E33" s="111"/>
      <c r="F33" s="111"/>
      <c r="G33" s="49" t="s">
        <v>108</v>
      </c>
      <c r="H33" s="48">
        <v>0</v>
      </c>
      <c r="I33" s="99"/>
      <c r="J33" s="19">
        <f>E31*I33</f>
        <v>0</v>
      </c>
    </row>
    <row r="34" spans="1:11" ht="36" customHeight="1" x14ac:dyDescent="0.25">
      <c r="A34" s="118"/>
      <c r="B34" s="138"/>
      <c r="C34" s="136" t="s">
        <v>150</v>
      </c>
      <c r="D34" s="136" t="s">
        <v>10</v>
      </c>
      <c r="E34" s="115">
        <v>420</v>
      </c>
      <c r="F34" s="115">
        <v>790</v>
      </c>
      <c r="G34" s="65" t="s">
        <v>112</v>
      </c>
      <c r="H34" s="65">
        <v>6</v>
      </c>
      <c r="I34" s="99"/>
      <c r="J34" s="19">
        <f>E34*I34</f>
        <v>0</v>
      </c>
    </row>
    <row r="35" spans="1:11" ht="36" customHeight="1" x14ac:dyDescent="0.25">
      <c r="A35" s="138"/>
      <c r="B35" s="138"/>
      <c r="C35" s="136"/>
      <c r="D35" s="138"/>
      <c r="E35" s="110"/>
      <c r="F35" s="110"/>
      <c r="G35" s="66" t="s">
        <v>109</v>
      </c>
      <c r="H35" s="65">
        <v>0</v>
      </c>
      <c r="I35" s="99"/>
      <c r="J35" s="19">
        <f>E34*I35</f>
        <v>0</v>
      </c>
    </row>
    <row r="36" spans="1:11" ht="37.5" customHeight="1" x14ac:dyDescent="0.25">
      <c r="A36" s="138"/>
      <c r="B36" s="138"/>
      <c r="C36" s="136"/>
      <c r="D36" s="138"/>
      <c r="E36" s="111"/>
      <c r="F36" s="111"/>
      <c r="G36" s="66" t="s">
        <v>108</v>
      </c>
      <c r="H36" s="65">
        <v>9</v>
      </c>
      <c r="I36" s="99"/>
      <c r="J36" s="19">
        <f>E34*I36</f>
        <v>0</v>
      </c>
    </row>
    <row r="37" spans="1:11" ht="36" customHeight="1" x14ac:dyDescent="0.25">
      <c r="A37" s="118"/>
      <c r="B37" s="138"/>
      <c r="C37" s="136" t="s">
        <v>151</v>
      </c>
      <c r="D37" s="136" t="s">
        <v>63</v>
      </c>
      <c r="E37" s="115">
        <v>420</v>
      </c>
      <c r="F37" s="115">
        <v>790</v>
      </c>
      <c r="G37" s="48" t="s">
        <v>112</v>
      </c>
      <c r="H37" s="48">
        <v>0</v>
      </c>
      <c r="I37" s="99"/>
      <c r="J37" s="19">
        <f>E37*I37</f>
        <v>0</v>
      </c>
    </row>
    <row r="38" spans="1:11" ht="36" customHeight="1" x14ac:dyDescent="0.25">
      <c r="A38" s="138"/>
      <c r="B38" s="138"/>
      <c r="C38" s="136"/>
      <c r="D38" s="138"/>
      <c r="E38" s="110"/>
      <c r="F38" s="110"/>
      <c r="G38" s="49" t="s">
        <v>109</v>
      </c>
      <c r="H38" s="48">
        <v>0</v>
      </c>
      <c r="I38" s="99"/>
      <c r="J38" s="19">
        <f>E37*I38</f>
        <v>0</v>
      </c>
    </row>
    <row r="39" spans="1:11" ht="37.5" customHeight="1" x14ac:dyDescent="0.25">
      <c r="A39" s="138"/>
      <c r="B39" s="138"/>
      <c r="C39" s="136"/>
      <c r="D39" s="138"/>
      <c r="E39" s="111"/>
      <c r="F39" s="111"/>
      <c r="G39" s="49" t="s">
        <v>108</v>
      </c>
      <c r="H39" s="48">
        <v>23</v>
      </c>
      <c r="I39" s="99"/>
      <c r="J39" s="19">
        <f>E37*I39</f>
        <v>0</v>
      </c>
    </row>
    <row r="40" spans="1:11" ht="36" customHeight="1" x14ac:dyDescent="0.25">
      <c r="A40" s="118"/>
      <c r="B40" s="138"/>
      <c r="C40" s="136" t="s">
        <v>151</v>
      </c>
      <c r="D40" s="136" t="s">
        <v>19</v>
      </c>
      <c r="E40" s="115">
        <v>420</v>
      </c>
      <c r="F40" s="115">
        <v>790</v>
      </c>
      <c r="G40" s="78" t="s">
        <v>112</v>
      </c>
      <c r="H40" s="78">
        <v>12</v>
      </c>
      <c r="I40" s="99"/>
      <c r="J40" s="19">
        <f>E40*I40</f>
        <v>0</v>
      </c>
    </row>
    <row r="41" spans="1:11" ht="36" customHeight="1" x14ac:dyDescent="0.25">
      <c r="A41" s="138"/>
      <c r="B41" s="138"/>
      <c r="C41" s="136"/>
      <c r="D41" s="138"/>
      <c r="E41" s="110"/>
      <c r="F41" s="110"/>
      <c r="G41" s="79" t="s">
        <v>109</v>
      </c>
      <c r="H41" s="78">
        <v>6</v>
      </c>
      <c r="I41" s="99"/>
      <c r="J41" s="19">
        <f>E40*I41</f>
        <v>0</v>
      </c>
    </row>
    <row r="42" spans="1:11" ht="37.5" customHeight="1" x14ac:dyDescent="0.25">
      <c r="A42" s="138"/>
      <c r="B42" s="138"/>
      <c r="C42" s="136"/>
      <c r="D42" s="138"/>
      <c r="E42" s="111"/>
      <c r="F42" s="111"/>
      <c r="G42" s="79" t="s">
        <v>108</v>
      </c>
      <c r="H42" s="78">
        <v>37</v>
      </c>
      <c r="I42" s="99"/>
      <c r="J42" s="19">
        <f>E40*I42</f>
        <v>0</v>
      </c>
    </row>
    <row r="43" spans="1:11" ht="36" customHeight="1" x14ac:dyDescent="0.25">
      <c r="A43" s="118"/>
      <c r="B43" s="138"/>
      <c r="C43" s="136" t="s">
        <v>151</v>
      </c>
      <c r="D43" s="136" t="s">
        <v>111</v>
      </c>
      <c r="E43" s="115">
        <v>420</v>
      </c>
      <c r="F43" s="115">
        <v>790</v>
      </c>
      <c r="G43" s="89" t="s">
        <v>112</v>
      </c>
      <c r="H43" s="89">
        <v>0</v>
      </c>
      <c r="I43" s="99"/>
      <c r="J43" s="19">
        <f>E43*I43</f>
        <v>0</v>
      </c>
      <c r="K43" s="97"/>
    </row>
    <row r="44" spans="1:11" ht="36" customHeight="1" x14ac:dyDescent="0.25">
      <c r="A44" s="138"/>
      <c r="B44" s="138"/>
      <c r="C44" s="136"/>
      <c r="D44" s="138"/>
      <c r="E44" s="110"/>
      <c r="F44" s="110"/>
      <c r="G44" s="90" t="s">
        <v>109</v>
      </c>
      <c r="H44" s="89">
        <v>0</v>
      </c>
      <c r="I44" s="99"/>
      <c r="J44" s="19">
        <f>E43*I44</f>
        <v>0</v>
      </c>
      <c r="K44" s="97"/>
    </row>
    <row r="45" spans="1:11" ht="37.5" customHeight="1" x14ac:dyDescent="0.25">
      <c r="A45" s="138"/>
      <c r="B45" s="138"/>
      <c r="C45" s="136"/>
      <c r="D45" s="138"/>
      <c r="E45" s="111"/>
      <c r="F45" s="111"/>
      <c r="G45" s="90" t="s">
        <v>108</v>
      </c>
      <c r="H45" s="89">
        <v>0</v>
      </c>
      <c r="I45" s="99"/>
      <c r="J45" s="19">
        <f>E43*I45</f>
        <v>0</v>
      </c>
      <c r="K45" s="97"/>
    </row>
    <row r="46" spans="1:11" ht="36" customHeight="1" x14ac:dyDescent="0.25">
      <c r="A46" s="118"/>
      <c r="B46" s="138"/>
      <c r="C46" s="136" t="s">
        <v>152</v>
      </c>
      <c r="D46" s="136" t="s">
        <v>10</v>
      </c>
      <c r="E46" s="115">
        <v>460</v>
      </c>
      <c r="F46" s="115">
        <v>840</v>
      </c>
      <c r="G46" s="48" t="s">
        <v>112</v>
      </c>
      <c r="H46" s="48">
        <v>4</v>
      </c>
      <c r="I46" s="99"/>
      <c r="J46" s="19">
        <f>E46*I46</f>
        <v>0</v>
      </c>
    </row>
    <row r="47" spans="1:11" ht="36" customHeight="1" x14ac:dyDescent="0.25">
      <c r="A47" s="138"/>
      <c r="B47" s="138"/>
      <c r="C47" s="136"/>
      <c r="D47" s="138"/>
      <c r="E47" s="110"/>
      <c r="F47" s="110"/>
      <c r="G47" s="49" t="s">
        <v>109</v>
      </c>
      <c r="H47" s="48">
        <v>2</v>
      </c>
      <c r="I47" s="99"/>
      <c r="J47" s="19">
        <f>E46*I47</f>
        <v>0</v>
      </c>
    </row>
    <row r="48" spans="1:11" ht="37.5" customHeight="1" x14ac:dyDescent="0.25">
      <c r="A48" s="106"/>
      <c r="B48" s="106"/>
      <c r="C48" s="112"/>
      <c r="D48" s="106"/>
      <c r="E48" s="110"/>
      <c r="F48" s="110"/>
      <c r="G48" s="62" t="s">
        <v>108</v>
      </c>
      <c r="H48" s="61">
        <v>0</v>
      </c>
      <c r="I48" s="100"/>
      <c r="J48" s="67">
        <f>E46*I48</f>
        <v>0</v>
      </c>
    </row>
    <row r="49" spans="1:11" ht="36" customHeight="1" x14ac:dyDescent="0.25">
      <c r="A49" s="118"/>
      <c r="B49" s="138"/>
      <c r="C49" s="136" t="s">
        <v>152</v>
      </c>
      <c r="D49" s="136" t="s">
        <v>18</v>
      </c>
      <c r="E49" s="115">
        <v>460</v>
      </c>
      <c r="F49" s="115">
        <v>840</v>
      </c>
      <c r="G49" s="84" t="s">
        <v>112</v>
      </c>
      <c r="H49" s="84">
        <v>2</v>
      </c>
      <c r="I49" s="99"/>
      <c r="J49" s="19">
        <f>E49*I49</f>
        <v>0</v>
      </c>
      <c r="K49" s="153" t="s">
        <v>230</v>
      </c>
    </row>
    <row r="50" spans="1:11" ht="36" customHeight="1" x14ac:dyDescent="0.25">
      <c r="A50" s="138"/>
      <c r="B50" s="138"/>
      <c r="C50" s="136"/>
      <c r="D50" s="138"/>
      <c r="E50" s="110"/>
      <c r="F50" s="110"/>
      <c r="G50" s="85" t="s">
        <v>109</v>
      </c>
      <c r="H50" s="84">
        <v>0</v>
      </c>
      <c r="I50" s="99"/>
      <c r="J50" s="19">
        <f>E49*I50</f>
        <v>0</v>
      </c>
      <c r="K50" s="153"/>
    </row>
    <row r="51" spans="1:11" ht="37.5" customHeight="1" x14ac:dyDescent="0.25">
      <c r="A51" s="106"/>
      <c r="B51" s="106"/>
      <c r="C51" s="112"/>
      <c r="D51" s="106"/>
      <c r="E51" s="110"/>
      <c r="F51" s="110"/>
      <c r="G51" s="83" t="s">
        <v>108</v>
      </c>
      <c r="H51" s="82">
        <v>0</v>
      </c>
      <c r="I51" s="100"/>
      <c r="J51" s="67">
        <f>E49*I51</f>
        <v>0</v>
      </c>
      <c r="K51" s="153"/>
    </row>
    <row r="52" spans="1:11" ht="36" customHeight="1" x14ac:dyDescent="0.25">
      <c r="A52" s="118"/>
      <c r="B52" s="138"/>
      <c r="C52" s="136" t="s">
        <v>152</v>
      </c>
      <c r="D52" s="136" t="s">
        <v>229</v>
      </c>
      <c r="E52" s="115">
        <v>460</v>
      </c>
      <c r="F52" s="115">
        <v>840</v>
      </c>
      <c r="G52" s="84" t="s">
        <v>112</v>
      </c>
      <c r="H52" s="84">
        <v>0</v>
      </c>
      <c r="I52" s="99"/>
      <c r="J52" s="19">
        <f>E52*I52</f>
        <v>0</v>
      </c>
      <c r="K52" s="86"/>
    </row>
    <row r="53" spans="1:11" ht="36" customHeight="1" x14ac:dyDescent="0.25">
      <c r="A53" s="138"/>
      <c r="B53" s="138"/>
      <c r="C53" s="136"/>
      <c r="D53" s="138"/>
      <c r="E53" s="110"/>
      <c r="F53" s="110"/>
      <c r="G53" s="85" t="s">
        <v>109</v>
      </c>
      <c r="H53" s="84">
        <v>0</v>
      </c>
      <c r="I53" s="99"/>
      <c r="J53" s="19">
        <f>E52*I53</f>
        <v>0</v>
      </c>
      <c r="K53" s="86"/>
    </row>
    <row r="54" spans="1:11" ht="37.5" customHeight="1" x14ac:dyDescent="0.25">
      <c r="A54" s="106"/>
      <c r="B54" s="106"/>
      <c r="C54" s="112"/>
      <c r="D54" s="106"/>
      <c r="E54" s="110"/>
      <c r="F54" s="110"/>
      <c r="G54" s="83" t="s">
        <v>108</v>
      </c>
      <c r="H54" s="82">
        <v>0</v>
      </c>
      <c r="I54" s="100"/>
      <c r="J54" s="67">
        <f>E52*I54</f>
        <v>0</v>
      </c>
      <c r="K54" s="86"/>
    </row>
    <row r="55" spans="1:11" ht="33.6" customHeight="1" x14ac:dyDescent="0.25">
      <c r="A55" s="118"/>
      <c r="B55" s="138"/>
      <c r="C55" s="136" t="s">
        <v>219</v>
      </c>
      <c r="D55" s="136" t="s">
        <v>220</v>
      </c>
      <c r="E55" s="137">
        <v>420</v>
      </c>
      <c r="F55" s="137">
        <v>790</v>
      </c>
      <c r="G55" s="63" t="s">
        <v>155</v>
      </c>
      <c r="H55" s="63">
        <v>3</v>
      </c>
      <c r="I55" s="99"/>
      <c r="J55" s="19">
        <f>E55*I55</f>
        <v>0</v>
      </c>
    </row>
    <row r="56" spans="1:11" ht="33.6" customHeight="1" x14ac:dyDescent="0.25">
      <c r="A56" s="118"/>
      <c r="B56" s="138"/>
      <c r="C56" s="136"/>
      <c r="D56" s="136"/>
      <c r="E56" s="137"/>
      <c r="F56" s="137"/>
      <c r="G56" s="64" t="s">
        <v>109</v>
      </c>
      <c r="H56" s="63">
        <v>0</v>
      </c>
      <c r="I56" s="99"/>
      <c r="J56" s="19">
        <f>E55*I56</f>
        <v>0</v>
      </c>
    </row>
    <row r="57" spans="1:11" ht="33.6" customHeight="1" x14ac:dyDescent="0.25">
      <c r="A57" s="118"/>
      <c r="B57" s="138"/>
      <c r="C57" s="136"/>
      <c r="D57" s="136"/>
      <c r="E57" s="137"/>
      <c r="F57" s="137"/>
      <c r="G57" s="63" t="s">
        <v>108</v>
      </c>
      <c r="H57" s="63">
        <v>0</v>
      </c>
      <c r="I57" s="99"/>
      <c r="J57" s="19">
        <f>E55*I57</f>
        <v>0</v>
      </c>
    </row>
    <row r="58" spans="1:11" ht="33.6" customHeight="1" x14ac:dyDescent="0.25">
      <c r="A58" s="118"/>
      <c r="B58" s="138"/>
      <c r="C58" s="136"/>
      <c r="D58" s="136"/>
      <c r="E58" s="137"/>
      <c r="F58" s="137"/>
      <c r="G58" s="63" t="s">
        <v>222</v>
      </c>
      <c r="H58" s="63">
        <v>0</v>
      </c>
      <c r="I58" s="99"/>
      <c r="J58" s="19">
        <f>E55*I58</f>
        <v>0</v>
      </c>
    </row>
    <row r="59" spans="1:11" ht="33.6" customHeight="1" x14ac:dyDescent="0.25">
      <c r="A59" s="118"/>
      <c r="B59" s="138"/>
      <c r="C59" s="136" t="s">
        <v>219</v>
      </c>
      <c r="D59" s="136" t="s">
        <v>226</v>
      </c>
      <c r="E59" s="137">
        <v>420</v>
      </c>
      <c r="F59" s="137">
        <v>790</v>
      </c>
      <c r="G59" s="75" t="s">
        <v>155</v>
      </c>
      <c r="H59" s="75">
        <v>0</v>
      </c>
      <c r="I59" s="99"/>
      <c r="J59" s="19">
        <f>E59*I59</f>
        <v>0</v>
      </c>
    </row>
    <row r="60" spans="1:11" ht="33.6" customHeight="1" x14ac:dyDescent="0.25">
      <c r="A60" s="118"/>
      <c r="B60" s="138"/>
      <c r="C60" s="136"/>
      <c r="D60" s="136"/>
      <c r="E60" s="137"/>
      <c r="F60" s="137"/>
      <c r="G60" s="76" t="s">
        <v>109</v>
      </c>
      <c r="H60" s="75">
        <v>0</v>
      </c>
      <c r="I60" s="99"/>
      <c r="J60" s="19">
        <f>E59*I60</f>
        <v>0</v>
      </c>
    </row>
    <row r="61" spans="1:11" ht="33.6" customHeight="1" x14ac:dyDescent="0.25">
      <c r="A61" s="118"/>
      <c r="B61" s="138"/>
      <c r="C61" s="136"/>
      <c r="D61" s="136"/>
      <c r="E61" s="137"/>
      <c r="F61" s="137"/>
      <c r="G61" s="75" t="s">
        <v>108</v>
      </c>
      <c r="H61" s="75">
        <v>3</v>
      </c>
      <c r="I61" s="99"/>
      <c r="J61" s="19">
        <f>E59*I61</f>
        <v>0</v>
      </c>
    </row>
    <row r="62" spans="1:11" ht="33.6" customHeight="1" x14ac:dyDescent="0.25">
      <c r="A62" s="118"/>
      <c r="B62" s="138"/>
      <c r="C62" s="136"/>
      <c r="D62" s="136"/>
      <c r="E62" s="137"/>
      <c r="F62" s="137"/>
      <c r="G62" s="75" t="s">
        <v>222</v>
      </c>
      <c r="H62" s="75">
        <v>0</v>
      </c>
      <c r="I62" s="99"/>
      <c r="J62" s="19">
        <f>E59*I62</f>
        <v>0</v>
      </c>
    </row>
    <row r="63" spans="1:11" ht="33.6" customHeight="1" x14ac:dyDescent="0.25">
      <c r="A63" s="118"/>
      <c r="B63" s="138"/>
      <c r="C63" s="136" t="s">
        <v>219</v>
      </c>
      <c r="D63" s="136" t="s">
        <v>11</v>
      </c>
      <c r="E63" s="137">
        <v>420</v>
      </c>
      <c r="F63" s="137">
        <v>790</v>
      </c>
      <c r="G63" s="65" t="s">
        <v>155</v>
      </c>
      <c r="H63" s="65">
        <v>3</v>
      </c>
      <c r="I63" s="99"/>
      <c r="J63" s="19">
        <f>E63*I63</f>
        <v>0</v>
      </c>
    </row>
    <row r="64" spans="1:11" ht="33.6" customHeight="1" x14ac:dyDescent="0.25">
      <c r="A64" s="118"/>
      <c r="B64" s="138"/>
      <c r="C64" s="136"/>
      <c r="D64" s="136"/>
      <c r="E64" s="137"/>
      <c r="F64" s="137"/>
      <c r="G64" s="66" t="s">
        <v>109</v>
      </c>
      <c r="H64" s="65">
        <v>0</v>
      </c>
      <c r="I64" s="99"/>
      <c r="J64" s="19">
        <f>E63*I64</f>
        <v>0</v>
      </c>
    </row>
    <row r="65" spans="1:11" ht="33.6" customHeight="1" x14ac:dyDescent="0.25">
      <c r="A65" s="118"/>
      <c r="B65" s="138"/>
      <c r="C65" s="136"/>
      <c r="D65" s="136"/>
      <c r="E65" s="137"/>
      <c r="F65" s="137"/>
      <c r="G65" s="65" t="s">
        <v>108</v>
      </c>
      <c r="H65" s="65">
        <v>0</v>
      </c>
      <c r="I65" s="99"/>
      <c r="J65" s="19">
        <f>E63*I65</f>
        <v>0</v>
      </c>
    </row>
    <row r="66" spans="1:11" ht="33.6" customHeight="1" x14ac:dyDescent="0.25">
      <c r="A66" s="118"/>
      <c r="B66" s="138"/>
      <c r="C66" s="136"/>
      <c r="D66" s="136"/>
      <c r="E66" s="137"/>
      <c r="F66" s="137"/>
      <c r="G66" s="65" t="s">
        <v>222</v>
      </c>
      <c r="H66" s="65">
        <v>3</v>
      </c>
      <c r="I66" s="99"/>
      <c r="J66" s="19">
        <f>E63*I66</f>
        <v>0</v>
      </c>
    </row>
    <row r="67" spans="1:11" ht="30.75" customHeight="1" x14ac:dyDescent="0.25">
      <c r="A67" s="118"/>
      <c r="B67" s="138"/>
      <c r="C67" s="136" t="s">
        <v>223</v>
      </c>
      <c r="D67" s="136" t="s">
        <v>228</v>
      </c>
      <c r="E67" s="137">
        <v>420</v>
      </c>
      <c r="F67" s="137">
        <v>790</v>
      </c>
      <c r="G67" s="65" t="s">
        <v>155</v>
      </c>
      <c r="H67" s="65">
        <v>2</v>
      </c>
      <c r="I67" s="99"/>
      <c r="J67" s="19">
        <f>E67*I67</f>
        <v>0</v>
      </c>
      <c r="K67" s="86"/>
    </row>
    <row r="68" spans="1:11" ht="30.75" customHeight="1" x14ac:dyDescent="0.25">
      <c r="A68" s="118"/>
      <c r="B68" s="138"/>
      <c r="C68" s="136"/>
      <c r="D68" s="136"/>
      <c r="E68" s="137"/>
      <c r="F68" s="137"/>
      <c r="G68" s="66" t="s">
        <v>109</v>
      </c>
      <c r="H68" s="65">
        <v>0</v>
      </c>
      <c r="I68" s="99"/>
      <c r="J68" s="19">
        <f>E67*I68</f>
        <v>0</v>
      </c>
      <c r="K68" s="86"/>
    </row>
    <row r="69" spans="1:11" ht="30.75" customHeight="1" x14ac:dyDescent="0.25">
      <c r="A69" s="118"/>
      <c r="B69" s="138"/>
      <c r="C69" s="136"/>
      <c r="D69" s="136"/>
      <c r="E69" s="137"/>
      <c r="F69" s="137"/>
      <c r="G69" s="66" t="s">
        <v>108</v>
      </c>
      <c r="H69" s="65">
        <v>10</v>
      </c>
      <c r="I69" s="99"/>
      <c r="J69" s="19">
        <f>E67*I69</f>
        <v>0</v>
      </c>
      <c r="K69" s="86"/>
    </row>
    <row r="70" spans="1:11" ht="30.75" customHeight="1" x14ac:dyDescent="0.25">
      <c r="A70" s="118"/>
      <c r="B70" s="138"/>
      <c r="C70" s="136"/>
      <c r="D70" s="136"/>
      <c r="E70" s="137"/>
      <c r="F70" s="137"/>
      <c r="G70" s="65" t="s">
        <v>221</v>
      </c>
      <c r="H70" s="65">
        <v>9</v>
      </c>
      <c r="I70" s="99"/>
      <c r="J70" s="19">
        <f>E67*I70</f>
        <v>0</v>
      </c>
      <c r="K70" s="86"/>
    </row>
    <row r="71" spans="1:11" ht="36" customHeight="1" x14ac:dyDescent="0.25">
      <c r="A71" s="118"/>
      <c r="B71" s="138"/>
      <c r="C71" s="136" t="s">
        <v>227</v>
      </c>
      <c r="D71" s="136" t="s">
        <v>18</v>
      </c>
      <c r="E71" s="115">
        <v>440</v>
      </c>
      <c r="F71" s="115">
        <v>840</v>
      </c>
      <c r="G71" s="75" t="s">
        <v>155</v>
      </c>
      <c r="H71" s="75">
        <v>6</v>
      </c>
      <c r="I71" s="99"/>
      <c r="J71" s="19">
        <f>E71*I71</f>
        <v>0</v>
      </c>
      <c r="K71" s="86"/>
    </row>
    <row r="72" spans="1:11" ht="36" customHeight="1" x14ac:dyDescent="0.25">
      <c r="A72" s="138"/>
      <c r="B72" s="138"/>
      <c r="C72" s="136"/>
      <c r="D72" s="138"/>
      <c r="E72" s="110"/>
      <c r="F72" s="110"/>
      <c r="G72" s="76" t="s">
        <v>109</v>
      </c>
      <c r="H72" s="75">
        <v>0</v>
      </c>
      <c r="I72" s="99"/>
      <c r="J72" s="19">
        <f>E71*I72</f>
        <v>0</v>
      </c>
      <c r="K72" s="86"/>
    </row>
    <row r="73" spans="1:11" ht="37.5" customHeight="1" x14ac:dyDescent="0.25">
      <c r="A73" s="138"/>
      <c r="B73" s="138"/>
      <c r="C73" s="136"/>
      <c r="D73" s="138"/>
      <c r="E73" s="111"/>
      <c r="F73" s="111"/>
      <c r="G73" s="76" t="s">
        <v>108</v>
      </c>
      <c r="H73" s="75">
        <v>11</v>
      </c>
      <c r="I73" s="99"/>
      <c r="J73" s="19">
        <f>E71*I73</f>
        <v>0</v>
      </c>
      <c r="K73" s="86"/>
    </row>
    <row r="74" spans="1:11" ht="36" customHeight="1" x14ac:dyDescent="0.25">
      <c r="A74" s="118"/>
      <c r="B74" s="138"/>
      <c r="C74" s="136" t="s">
        <v>227</v>
      </c>
      <c r="D74" s="136" t="s">
        <v>17</v>
      </c>
      <c r="E74" s="115">
        <v>440</v>
      </c>
      <c r="F74" s="115">
        <v>840</v>
      </c>
      <c r="G74" s="75" t="s">
        <v>155</v>
      </c>
      <c r="H74" s="75">
        <v>5</v>
      </c>
      <c r="I74" s="99"/>
      <c r="J74" s="19">
        <f>E74*I74</f>
        <v>0</v>
      </c>
      <c r="K74" s="86"/>
    </row>
    <row r="75" spans="1:11" ht="36" customHeight="1" x14ac:dyDescent="0.25">
      <c r="A75" s="138"/>
      <c r="B75" s="138"/>
      <c r="C75" s="136"/>
      <c r="D75" s="138"/>
      <c r="E75" s="110"/>
      <c r="F75" s="110"/>
      <c r="G75" s="76" t="s">
        <v>109</v>
      </c>
      <c r="H75" s="75">
        <v>0</v>
      </c>
      <c r="I75" s="99"/>
      <c r="J75" s="19">
        <f>E74*I75</f>
        <v>0</v>
      </c>
      <c r="K75" s="86"/>
    </row>
    <row r="76" spans="1:11" ht="37.5" customHeight="1" x14ac:dyDescent="0.25">
      <c r="A76" s="138"/>
      <c r="B76" s="138"/>
      <c r="C76" s="136"/>
      <c r="D76" s="138"/>
      <c r="E76" s="111"/>
      <c r="F76" s="111"/>
      <c r="G76" s="76" t="s">
        <v>108</v>
      </c>
      <c r="H76" s="75">
        <v>0</v>
      </c>
      <c r="I76" s="99"/>
      <c r="J76" s="19">
        <f>E74*I76</f>
        <v>0</v>
      </c>
      <c r="K76" s="86"/>
    </row>
    <row r="77" spans="1:11" ht="36" customHeight="1" x14ac:dyDescent="0.25">
      <c r="A77" s="118"/>
      <c r="B77" s="138"/>
      <c r="C77" s="136" t="s">
        <v>231</v>
      </c>
      <c r="D77" s="136" t="s">
        <v>34</v>
      </c>
      <c r="E77" s="115">
        <v>420</v>
      </c>
      <c r="F77" s="115">
        <v>790</v>
      </c>
      <c r="G77" s="84" t="s">
        <v>107</v>
      </c>
      <c r="H77" s="84">
        <v>6</v>
      </c>
      <c r="I77" s="99"/>
      <c r="J77" s="19">
        <f>E77*I77</f>
        <v>0</v>
      </c>
      <c r="K77" s="86"/>
    </row>
    <row r="78" spans="1:11" ht="36" customHeight="1" x14ac:dyDescent="0.25">
      <c r="A78" s="138"/>
      <c r="B78" s="138"/>
      <c r="C78" s="136"/>
      <c r="D78" s="138"/>
      <c r="E78" s="110"/>
      <c r="F78" s="110"/>
      <c r="G78" s="85" t="s">
        <v>109</v>
      </c>
      <c r="H78" s="84">
        <v>7</v>
      </c>
      <c r="I78" s="99"/>
      <c r="J78" s="19">
        <f>E77*I78</f>
        <v>0</v>
      </c>
      <c r="K78" s="86"/>
    </row>
    <row r="79" spans="1:11" ht="37.5" customHeight="1" x14ac:dyDescent="0.25">
      <c r="A79" s="138"/>
      <c r="B79" s="138"/>
      <c r="C79" s="136"/>
      <c r="D79" s="138"/>
      <c r="E79" s="111"/>
      <c r="F79" s="111"/>
      <c r="G79" s="85" t="s">
        <v>108</v>
      </c>
      <c r="H79" s="84">
        <v>3</v>
      </c>
      <c r="I79" s="99"/>
      <c r="J79" s="19">
        <f>E77*I79</f>
        <v>0</v>
      </c>
      <c r="K79" s="86"/>
    </row>
    <row r="80" spans="1:11" ht="36" customHeight="1" x14ac:dyDescent="0.25">
      <c r="A80" s="118"/>
      <c r="B80" s="138"/>
      <c r="C80" s="136" t="s">
        <v>232</v>
      </c>
      <c r="D80" s="136" t="s">
        <v>24</v>
      </c>
      <c r="E80" s="115">
        <v>420</v>
      </c>
      <c r="F80" s="115">
        <v>790</v>
      </c>
      <c r="G80" s="84" t="s">
        <v>107</v>
      </c>
      <c r="H80" s="84">
        <v>8</v>
      </c>
      <c r="I80" s="99"/>
      <c r="J80" s="19">
        <f>E80*I80</f>
        <v>0</v>
      </c>
      <c r="K80" s="86"/>
    </row>
    <row r="81" spans="1:11" ht="36" customHeight="1" x14ac:dyDescent="0.25">
      <c r="A81" s="138"/>
      <c r="B81" s="138"/>
      <c r="C81" s="136"/>
      <c r="D81" s="138"/>
      <c r="E81" s="110"/>
      <c r="F81" s="110"/>
      <c r="G81" s="85" t="s">
        <v>109</v>
      </c>
      <c r="H81" s="84">
        <v>0</v>
      </c>
      <c r="I81" s="99"/>
      <c r="J81" s="19">
        <f>E80*I81</f>
        <v>0</v>
      </c>
      <c r="K81" s="86"/>
    </row>
    <row r="82" spans="1:11" ht="37.5" customHeight="1" x14ac:dyDescent="0.25">
      <c r="A82" s="138"/>
      <c r="B82" s="138"/>
      <c r="C82" s="136"/>
      <c r="D82" s="138"/>
      <c r="E82" s="111"/>
      <c r="F82" s="111"/>
      <c r="G82" s="85" t="s">
        <v>108</v>
      </c>
      <c r="H82" s="84">
        <v>0</v>
      </c>
      <c r="I82" s="99"/>
      <c r="J82" s="19">
        <f>E80*I82</f>
        <v>0</v>
      </c>
      <c r="K82" s="86"/>
    </row>
    <row r="83" spans="1:11" ht="36" customHeight="1" x14ac:dyDescent="0.25">
      <c r="A83" s="118"/>
      <c r="B83" s="138"/>
      <c r="C83" s="136" t="s">
        <v>235</v>
      </c>
      <c r="D83" s="136" t="s">
        <v>17</v>
      </c>
      <c r="E83" s="115">
        <v>420</v>
      </c>
      <c r="F83" s="115">
        <v>790</v>
      </c>
      <c r="G83" s="89" t="s">
        <v>155</v>
      </c>
      <c r="H83" s="89">
        <v>5</v>
      </c>
      <c r="I83" s="99"/>
      <c r="J83" s="19">
        <f>E83*I83</f>
        <v>0</v>
      </c>
      <c r="K83" s="86"/>
    </row>
    <row r="84" spans="1:11" ht="36" customHeight="1" x14ac:dyDescent="0.25">
      <c r="A84" s="138"/>
      <c r="B84" s="138"/>
      <c r="C84" s="136"/>
      <c r="D84" s="138"/>
      <c r="E84" s="110"/>
      <c r="F84" s="110"/>
      <c r="G84" s="90" t="s">
        <v>109</v>
      </c>
      <c r="H84" s="89">
        <v>7</v>
      </c>
      <c r="I84" s="99"/>
      <c r="J84" s="19">
        <f>E83*I84</f>
        <v>0</v>
      </c>
      <c r="K84" s="86"/>
    </row>
    <row r="85" spans="1:11" ht="37.5" customHeight="1" x14ac:dyDescent="0.25">
      <c r="A85" s="138"/>
      <c r="B85" s="138"/>
      <c r="C85" s="136"/>
      <c r="D85" s="138"/>
      <c r="E85" s="111"/>
      <c r="F85" s="111"/>
      <c r="G85" s="90" t="s">
        <v>108</v>
      </c>
      <c r="H85" s="89">
        <v>3</v>
      </c>
      <c r="I85" s="99"/>
      <c r="J85" s="19">
        <f>E83*I85</f>
        <v>0</v>
      </c>
      <c r="K85" s="86"/>
    </row>
    <row r="86" spans="1:11" ht="35.25" customHeight="1" x14ac:dyDescent="0.25">
      <c r="A86" s="103"/>
      <c r="B86" s="167"/>
      <c r="C86" s="112" t="s">
        <v>236</v>
      </c>
      <c r="D86" s="112" t="s">
        <v>17</v>
      </c>
      <c r="E86" s="169">
        <v>420</v>
      </c>
      <c r="F86" s="115">
        <v>790</v>
      </c>
      <c r="G86" s="89" t="s">
        <v>155</v>
      </c>
      <c r="H86" s="89">
        <v>0</v>
      </c>
      <c r="I86" s="99"/>
      <c r="J86" s="19">
        <f>E86*I86</f>
        <v>0</v>
      </c>
      <c r="K86" s="86"/>
    </row>
    <row r="87" spans="1:11" ht="35.25" customHeight="1" x14ac:dyDescent="0.25">
      <c r="A87" s="104"/>
      <c r="B87" s="167"/>
      <c r="C87" s="113"/>
      <c r="D87" s="113"/>
      <c r="E87" s="170"/>
      <c r="F87" s="116"/>
      <c r="G87" s="90" t="s">
        <v>109</v>
      </c>
      <c r="H87" s="89">
        <v>0</v>
      </c>
      <c r="I87" s="99"/>
      <c r="J87" s="19">
        <f>E86*I87</f>
        <v>0</v>
      </c>
      <c r="K87" s="86"/>
    </row>
    <row r="88" spans="1:11" ht="35.25" customHeight="1" x14ac:dyDescent="0.25">
      <c r="A88" s="104"/>
      <c r="B88" s="168"/>
      <c r="C88" s="113"/>
      <c r="D88" s="113"/>
      <c r="E88" s="170"/>
      <c r="F88" s="116"/>
      <c r="G88" s="90" t="s">
        <v>108</v>
      </c>
      <c r="H88" s="89">
        <v>0</v>
      </c>
      <c r="I88" s="99"/>
      <c r="J88" s="19">
        <f>E86*I88</f>
        <v>0</v>
      </c>
      <c r="K88" s="86"/>
    </row>
    <row r="89" spans="1:11" ht="35.25" customHeight="1" x14ac:dyDescent="0.25">
      <c r="A89" s="105"/>
      <c r="B89" s="91"/>
      <c r="C89" s="114"/>
      <c r="D89" s="114"/>
      <c r="E89" s="171"/>
      <c r="F89" s="117"/>
      <c r="G89" s="90" t="s">
        <v>221</v>
      </c>
      <c r="H89" s="89">
        <v>0</v>
      </c>
      <c r="I89" s="99"/>
      <c r="J89" s="19">
        <f>E86*I89</f>
        <v>0</v>
      </c>
      <c r="K89" s="86"/>
    </row>
  </sheetData>
  <mergeCells count="165">
    <mergeCell ref="K13:K15"/>
    <mergeCell ref="A80:A82"/>
    <mergeCell ref="B80:B82"/>
    <mergeCell ref="C80:C82"/>
    <mergeCell ref="D80:D82"/>
    <mergeCell ref="E80:E82"/>
    <mergeCell ref="F80:F82"/>
    <mergeCell ref="A49:A51"/>
    <mergeCell ref="B49:B51"/>
    <mergeCell ref="C49:C51"/>
    <mergeCell ref="D49:D51"/>
    <mergeCell ref="E49:E51"/>
    <mergeCell ref="F49:F51"/>
    <mergeCell ref="A52:A54"/>
    <mergeCell ref="B52:B54"/>
    <mergeCell ref="K49:K51"/>
    <mergeCell ref="A77:A79"/>
    <mergeCell ref="B77:B79"/>
    <mergeCell ref="C77:C79"/>
    <mergeCell ref="D77:D79"/>
    <mergeCell ref="E77:E79"/>
    <mergeCell ref="F77:F79"/>
    <mergeCell ref="A59:A62"/>
    <mergeCell ref="B59:B62"/>
    <mergeCell ref="A74:A76"/>
    <mergeCell ref="B74:B76"/>
    <mergeCell ref="C74:C76"/>
    <mergeCell ref="D74:D76"/>
    <mergeCell ref="E74:E76"/>
    <mergeCell ref="F74:F76"/>
    <mergeCell ref="A71:A73"/>
    <mergeCell ref="D52:D54"/>
    <mergeCell ref="E52:E54"/>
    <mergeCell ref="F52:F54"/>
    <mergeCell ref="A55:A58"/>
    <mergeCell ref="C59:C62"/>
    <mergeCell ref="D59:D62"/>
    <mergeCell ref="E59:E62"/>
    <mergeCell ref="F59:F62"/>
    <mergeCell ref="D63:D66"/>
    <mergeCell ref="E63:E66"/>
    <mergeCell ref="E67:E70"/>
    <mergeCell ref="F67:F70"/>
    <mergeCell ref="A67:A70"/>
    <mergeCell ref="B67:B70"/>
    <mergeCell ref="C67:C70"/>
    <mergeCell ref="A63:A66"/>
    <mergeCell ref="C52:C54"/>
    <mergeCell ref="A31:A33"/>
    <mergeCell ref="B31:B33"/>
    <mergeCell ref="C31:C33"/>
    <mergeCell ref="D31:D33"/>
    <mergeCell ref="F37:F39"/>
    <mergeCell ref="A37:A39"/>
    <mergeCell ref="B37:B39"/>
    <mergeCell ref="C37:C39"/>
    <mergeCell ref="D37:D39"/>
    <mergeCell ref="E37:E39"/>
    <mergeCell ref="A40:A42"/>
    <mergeCell ref="B40:B42"/>
    <mergeCell ref="C40:C42"/>
    <mergeCell ref="D40:D42"/>
    <mergeCell ref="E40:E42"/>
    <mergeCell ref="F40:F42"/>
    <mergeCell ref="C19:C21"/>
    <mergeCell ref="D19:D21"/>
    <mergeCell ref="C22:C24"/>
    <mergeCell ref="D22:D24"/>
    <mergeCell ref="E19:E21"/>
    <mergeCell ref="A28:A30"/>
    <mergeCell ref="D13:D15"/>
    <mergeCell ref="E13:E15"/>
    <mergeCell ref="F46:F48"/>
    <mergeCell ref="A46:A48"/>
    <mergeCell ref="B46:B48"/>
    <mergeCell ref="C46:C48"/>
    <mergeCell ref="D46:D48"/>
    <mergeCell ref="E46:E48"/>
    <mergeCell ref="F13:F15"/>
    <mergeCell ref="E10:E12"/>
    <mergeCell ref="A25:A27"/>
    <mergeCell ref="B25:B27"/>
    <mergeCell ref="C25:C27"/>
    <mergeCell ref="D25:D27"/>
    <mergeCell ref="A22:A24"/>
    <mergeCell ref="B22:B24"/>
    <mergeCell ref="A10:A12"/>
    <mergeCell ref="D16:D18"/>
    <mergeCell ref="A16:A18"/>
    <mergeCell ref="B16:B18"/>
    <mergeCell ref="A13:A15"/>
    <mergeCell ref="B13:B15"/>
    <mergeCell ref="C13:C15"/>
    <mergeCell ref="E25:E27"/>
    <mergeCell ref="E22:E24"/>
    <mergeCell ref="F22:F24"/>
    <mergeCell ref="C16:C18"/>
    <mergeCell ref="F10:F12"/>
    <mergeCell ref="C10:C12"/>
    <mergeCell ref="D10:D12"/>
    <mergeCell ref="B10:B12"/>
    <mergeCell ref="E16:E18"/>
    <mergeCell ref="A1:I1"/>
    <mergeCell ref="F7:F9"/>
    <mergeCell ref="A4:A6"/>
    <mergeCell ref="B4:B6"/>
    <mergeCell ref="C4:C6"/>
    <mergeCell ref="D4:D6"/>
    <mergeCell ref="F4:F6"/>
    <mergeCell ref="C7:C9"/>
    <mergeCell ref="A7:A9"/>
    <mergeCell ref="D7:D9"/>
    <mergeCell ref="E7:E9"/>
    <mergeCell ref="E4:E6"/>
    <mergeCell ref="A3:J3"/>
    <mergeCell ref="C71:C73"/>
    <mergeCell ref="D71:D73"/>
    <mergeCell ref="E71:E73"/>
    <mergeCell ref="F71:F73"/>
    <mergeCell ref="B63:B66"/>
    <mergeCell ref="C63:C66"/>
    <mergeCell ref="F63:F66"/>
    <mergeCell ref="B55:B58"/>
    <mergeCell ref="C55:C58"/>
    <mergeCell ref="D55:D58"/>
    <mergeCell ref="E55:E58"/>
    <mergeCell ref="F55:F58"/>
    <mergeCell ref="D67:D70"/>
    <mergeCell ref="B71:B73"/>
    <mergeCell ref="F16:F18"/>
    <mergeCell ref="F19:F21"/>
    <mergeCell ref="B28:B30"/>
    <mergeCell ref="C28:C30"/>
    <mergeCell ref="D28:D30"/>
    <mergeCell ref="E28:E30"/>
    <mergeCell ref="F28:F30"/>
    <mergeCell ref="A43:A45"/>
    <mergeCell ref="B43:B45"/>
    <mergeCell ref="C43:C45"/>
    <mergeCell ref="D43:D45"/>
    <mergeCell ref="E43:E45"/>
    <mergeCell ref="F43:F45"/>
    <mergeCell ref="E31:E33"/>
    <mergeCell ref="F31:F33"/>
    <mergeCell ref="A34:A36"/>
    <mergeCell ref="B34:B36"/>
    <mergeCell ref="C34:C36"/>
    <mergeCell ref="D34:D36"/>
    <mergeCell ref="E34:E36"/>
    <mergeCell ref="F34:F36"/>
    <mergeCell ref="F25:F27"/>
    <mergeCell ref="B19:B21"/>
    <mergeCell ref="A19:A21"/>
    <mergeCell ref="A83:A85"/>
    <mergeCell ref="B83:B85"/>
    <mergeCell ref="C83:C85"/>
    <mergeCell ref="D83:D85"/>
    <mergeCell ref="E83:E85"/>
    <mergeCell ref="F83:F85"/>
    <mergeCell ref="B86:B88"/>
    <mergeCell ref="A86:A89"/>
    <mergeCell ref="C86:C89"/>
    <mergeCell ref="D86:D89"/>
    <mergeCell ref="E86:E89"/>
    <mergeCell ref="F86:F89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1"/>
  <sheetViews>
    <sheetView zoomScaleNormal="100" workbookViewId="0">
      <selection activeCell="L3" sqref="L3"/>
    </sheetView>
  </sheetViews>
  <sheetFormatPr defaultRowHeight="15" x14ac:dyDescent="0.25"/>
  <cols>
    <col min="1" max="1" width="4" style="6" customWidth="1"/>
    <col min="2" max="2" width="20.85546875" customWidth="1"/>
    <col min="3" max="3" width="27.85546875" style="2" customWidth="1"/>
    <col min="4" max="4" width="13.7109375" style="1" customWidth="1"/>
    <col min="5" max="5" width="9.42578125" style="2" customWidth="1"/>
    <col min="6" max="6" width="12.42578125" style="2" customWidth="1"/>
    <col min="7" max="7" width="9.5703125" style="2" customWidth="1"/>
    <col min="8" max="9" width="9.42578125" style="2" customWidth="1"/>
    <col min="10" max="10" width="11.85546875" customWidth="1"/>
    <col min="12" max="12" width="19" customWidth="1"/>
  </cols>
  <sheetData>
    <row r="1" spans="1:12" s="7" customFormat="1" ht="23.25" customHeight="1" x14ac:dyDescent="0.25">
      <c r="A1" s="131" t="s">
        <v>90</v>
      </c>
      <c r="B1" s="131"/>
      <c r="C1" s="131"/>
      <c r="D1" s="131"/>
      <c r="E1" s="131"/>
      <c r="F1" s="131"/>
      <c r="G1" s="131"/>
      <c r="H1" s="131"/>
      <c r="I1" s="131"/>
      <c r="L1" s="7" t="s">
        <v>94</v>
      </c>
    </row>
    <row r="2" spans="1:12" ht="65.25" customHeight="1" x14ac:dyDescent="0.25">
      <c r="A2" s="47" t="s">
        <v>3</v>
      </c>
      <c r="B2" s="3" t="s">
        <v>14</v>
      </c>
      <c r="C2" s="27" t="s">
        <v>0</v>
      </c>
      <c r="D2" s="27" t="s">
        <v>2</v>
      </c>
      <c r="E2" s="27" t="s">
        <v>6</v>
      </c>
      <c r="F2" s="27" t="s">
        <v>15</v>
      </c>
      <c r="G2" s="27" t="s">
        <v>1</v>
      </c>
      <c r="H2" s="27" t="s">
        <v>131</v>
      </c>
      <c r="I2" s="27" t="s">
        <v>92</v>
      </c>
      <c r="J2" s="27" t="s">
        <v>93</v>
      </c>
      <c r="L2" s="17">
        <f>SUM(J4:J9)</f>
        <v>0</v>
      </c>
    </row>
    <row r="3" spans="1:12" ht="15.75" customHeight="1" x14ac:dyDescent="0.25">
      <c r="A3" s="156" t="s">
        <v>144</v>
      </c>
      <c r="B3" s="156"/>
      <c r="C3" s="156"/>
      <c r="D3" s="156"/>
      <c r="E3" s="156"/>
      <c r="F3" s="156"/>
      <c r="G3" s="156"/>
      <c r="H3" s="156"/>
      <c r="I3" s="156"/>
      <c r="J3" s="133"/>
    </row>
    <row r="4" spans="1:12" ht="32.25" customHeight="1" x14ac:dyDescent="0.25">
      <c r="A4" s="103"/>
      <c r="B4" s="157"/>
      <c r="C4" s="112" t="s">
        <v>143</v>
      </c>
      <c r="D4" s="112" t="s">
        <v>34</v>
      </c>
      <c r="E4" s="142">
        <v>470</v>
      </c>
      <c r="F4" s="115">
        <v>990</v>
      </c>
      <c r="G4" s="49" t="s">
        <v>145</v>
      </c>
      <c r="H4" s="50">
        <v>1</v>
      </c>
      <c r="I4" s="48"/>
      <c r="J4" s="19">
        <f>E4*I4</f>
        <v>0</v>
      </c>
    </row>
    <row r="5" spans="1:12" ht="37.5" customHeight="1" x14ac:dyDescent="0.25">
      <c r="A5" s="110"/>
      <c r="B5" s="158"/>
      <c r="C5" s="113"/>
      <c r="D5" s="113"/>
      <c r="E5" s="160"/>
      <c r="F5" s="110"/>
      <c r="G5" s="49" t="s">
        <v>146</v>
      </c>
      <c r="H5" s="50">
        <v>0</v>
      </c>
      <c r="I5" s="48"/>
      <c r="J5" s="19">
        <f>E4*I5</f>
        <v>0</v>
      </c>
    </row>
    <row r="6" spans="1:12" ht="40.5" customHeight="1" x14ac:dyDescent="0.25">
      <c r="A6" s="111"/>
      <c r="B6" s="159"/>
      <c r="C6" s="114"/>
      <c r="D6" s="114"/>
      <c r="E6" s="161"/>
      <c r="F6" s="111"/>
      <c r="G6" s="49" t="s">
        <v>147</v>
      </c>
      <c r="H6" s="50">
        <v>2</v>
      </c>
      <c r="I6" s="48"/>
      <c r="J6" s="19">
        <f>E4*I6</f>
        <v>0</v>
      </c>
    </row>
    <row r="7" spans="1:12" x14ac:dyDescent="0.25">
      <c r="B7" s="21"/>
      <c r="C7" s="22"/>
      <c r="D7" s="22"/>
      <c r="E7" s="23"/>
      <c r="F7" s="23"/>
      <c r="G7" s="23"/>
      <c r="H7" s="23"/>
      <c r="I7" s="23"/>
      <c r="J7" s="25"/>
      <c r="K7" s="24"/>
    </row>
    <row r="8" spans="1:12" x14ac:dyDescent="0.25">
      <c r="B8" s="21"/>
      <c r="C8" s="22"/>
      <c r="D8" s="22"/>
      <c r="E8" s="23"/>
      <c r="F8" s="23"/>
      <c r="G8" s="23"/>
      <c r="H8" s="23"/>
      <c r="I8" s="23"/>
      <c r="J8" s="25"/>
      <c r="K8" s="24"/>
    </row>
    <row r="9" spans="1:12" x14ac:dyDescent="0.25">
      <c r="B9" s="21"/>
      <c r="C9" s="22"/>
      <c r="D9" s="22"/>
      <c r="E9" s="23"/>
      <c r="F9" s="23"/>
      <c r="G9" s="23"/>
      <c r="H9" s="23"/>
      <c r="I9" s="23"/>
      <c r="J9" s="25"/>
      <c r="K9" s="24"/>
    </row>
    <row r="10" spans="1:12" x14ac:dyDescent="0.25">
      <c r="B10" s="21"/>
      <c r="C10" s="22"/>
      <c r="D10" s="22"/>
      <c r="E10" s="23"/>
      <c r="F10" s="23"/>
      <c r="G10" s="23"/>
      <c r="H10" s="23"/>
      <c r="I10" s="23"/>
      <c r="J10" s="25"/>
      <c r="K10" s="24"/>
    </row>
    <row r="11" spans="1:12" x14ac:dyDescent="0.25">
      <c r="B11" s="24"/>
      <c r="C11" s="23"/>
      <c r="D11" s="22"/>
      <c r="E11" s="23"/>
      <c r="F11" s="23"/>
      <c r="G11" s="23"/>
      <c r="H11" s="23"/>
      <c r="I11" s="23"/>
      <c r="J11" s="24"/>
      <c r="K11" s="24"/>
    </row>
  </sheetData>
  <mergeCells count="8">
    <mergeCell ref="A1:I1"/>
    <mergeCell ref="A3:J3"/>
    <mergeCell ref="A4:A6"/>
    <mergeCell ref="B4:B6"/>
    <mergeCell ref="C4:C6"/>
    <mergeCell ref="D4:D6"/>
    <mergeCell ref="E4:E6"/>
    <mergeCell ref="F4:F6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Женское белье</vt:lpstr>
      <vt:lpstr>Мужское белье</vt:lpstr>
      <vt:lpstr>Парные наборы белья</vt:lpstr>
      <vt:lpstr>Наборы нижнего белья</vt:lpstr>
      <vt:lpstr>SALE! Белье 6ixty 8ight</vt:lpstr>
      <vt:lpstr>Комплекты нижнего белья</vt:lpstr>
      <vt:lpstr>Женские топы и маечки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Lativ.ru</dc:creator>
  <cp:lastModifiedBy>Пользователь Windows</cp:lastModifiedBy>
  <dcterms:created xsi:type="dcterms:W3CDTF">2014-04-26T15:51:08Z</dcterms:created>
  <dcterms:modified xsi:type="dcterms:W3CDTF">2015-10-14T06:19:05Z</dcterms:modified>
</cp:coreProperties>
</file>