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720" yWindow="390" windowWidth="20730" windowHeight="11760"/>
  </bookViews>
  <sheets>
    <sheet name="Купальник" sheetId="9" r:id="rId1"/>
  </sheets>
  <definedNames>
    <definedName name="_xlnm._FilterDatabase" localSheetId="0" hidden="1">Купальник!$A$3:$AF$2600</definedName>
  </definedNames>
  <calcPr calcId="145621" refMode="R1C1"/>
</workbook>
</file>

<file path=xl/calcChain.xml><?xml version="1.0" encoding="utf-8"?>
<calcChain xmlns="http://schemas.openxmlformats.org/spreadsheetml/2006/main">
  <c r="AF2596" i="9" l="1"/>
  <c r="AF2595" i="9" s="1"/>
  <c r="AE2596" i="9"/>
  <c r="AE2595" i="9"/>
  <c r="AD2596" i="9"/>
  <c r="AD2595" i="9"/>
  <c r="AC2596" i="9"/>
  <c r="AC2595" i="9"/>
  <c r="AB2596" i="9"/>
  <c r="AB2595" i="9"/>
  <c r="AA2596" i="9"/>
  <c r="AA2595" i="9"/>
  <c r="Z2596" i="9"/>
  <c r="Z2595" i="9"/>
  <c r="Y2596" i="9"/>
  <c r="Y2595" i="9"/>
  <c r="X2596" i="9"/>
  <c r="X2595" i="9"/>
  <c r="W2596" i="9"/>
  <c r="W2595" i="9"/>
  <c r="V2596" i="9"/>
  <c r="V2595" i="9"/>
  <c r="U2596" i="9"/>
  <c r="U2595" i="9"/>
  <c r="T2596" i="9"/>
  <c r="T2595" i="9"/>
  <c r="S2596" i="9"/>
  <c r="S2595" i="9" s="1"/>
  <c r="R2596" i="9"/>
  <c r="R2595" i="9" s="1"/>
  <c r="Q2596" i="9"/>
  <c r="O2600" i="9"/>
  <c r="O2599" i="9"/>
  <c r="O2598" i="9"/>
  <c r="O2597" i="9"/>
  <c r="AF2585" i="9"/>
  <c r="AF2584" i="9" s="1"/>
  <c r="AE2585" i="9"/>
  <c r="AE2584" i="9" s="1"/>
  <c r="AD2585" i="9"/>
  <c r="AD2584" i="9" s="1"/>
  <c r="AC2585" i="9"/>
  <c r="AC2584" i="9" s="1"/>
  <c r="AB2585" i="9"/>
  <c r="AB2584" i="9" s="1"/>
  <c r="AA2585" i="9"/>
  <c r="AA2584" i="9" s="1"/>
  <c r="Z2585" i="9"/>
  <c r="Z2584" i="9" s="1"/>
  <c r="Y2585" i="9"/>
  <c r="Y2584" i="9" s="1"/>
  <c r="X2585" i="9"/>
  <c r="X2584" i="9"/>
  <c r="W2585" i="9"/>
  <c r="W2584" i="9" s="1"/>
  <c r="V2585" i="9"/>
  <c r="V2584" i="9" s="1"/>
  <c r="U2585" i="9"/>
  <c r="U2584" i="9" s="1"/>
  <c r="T2585" i="9"/>
  <c r="T2584" i="9"/>
  <c r="S2585" i="9"/>
  <c r="S2584" i="9" s="1"/>
  <c r="R2585" i="9"/>
  <c r="R2584" i="9" s="1"/>
  <c r="Q2585" i="9"/>
  <c r="O2588" i="9"/>
  <c r="O2587" i="9"/>
  <c r="O2586" i="9"/>
  <c r="AF2574" i="9"/>
  <c r="AF2573" i="9" s="1"/>
  <c r="AE2574" i="9"/>
  <c r="AE2573" i="9" s="1"/>
  <c r="AD2574" i="9"/>
  <c r="AD2573" i="9"/>
  <c r="AC2574" i="9"/>
  <c r="AC2573" i="9" s="1"/>
  <c r="AB2574" i="9"/>
  <c r="AB2573" i="9" s="1"/>
  <c r="AA2574" i="9"/>
  <c r="AA2573" i="9" s="1"/>
  <c r="Z2574" i="9"/>
  <c r="Z2573" i="9" s="1"/>
  <c r="Y2574" i="9"/>
  <c r="Y2573" i="9" s="1"/>
  <c r="X2574" i="9"/>
  <c r="X2573" i="9"/>
  <c r="W2574" i="9"/>
  <c r="W2573" i="9" s="1"/>
  <c r="V2574" i="9"/>
  <c r="V2573" i="9" s="1"/>
  <c r="U2574" i="9"/>
  <c r="U2573" i="9" s="1"/>
  <c r="T2574" i="9"/>
  <c r="T2573" i="9"/>
  <c r="S2574" i="9"/>
  <c r="S2573" i="9" s="1"/>
  <c r="R2574" i="9"/>
  <c r="R2573" i="9" s="1"/>
  <c r="Q2574" i="9"/>
  <c r="Q2573" i="9"/>
  <c r="O2578" i="9"/>
  <c r="O2577" i="9"/>
  <c r="O2576" i="9"/>
  <c r="O2575" i="9"/>
  <c r="AD2567" i="9"/>
  <c r="AC2567" i="9"/>
  <c r="AB2567" i="9"/>
  <c r="AA2567" i="9"/>
  <c r="Z2567" i="9"/>
  <c r="Y2567" i="9"/>
  <c r="X2567" i="9"/>
  <c r="W2567" i="9"/>
  <c r="V2567" i="9"/>
  <c r="U2567" i="9"/>
  <c r="T2567" i="9"/>
  <c r="S2567" i="9"/>
  <c r="R2567" i="9"/>
  <c r="Q2567" i="9"/>
  <c r="O2568" i="9"/>
  <c r="AD2565" i="9"/>
  <c r="AC2565" i="9"/>
  <c r="AB2565" i="9"/>
  <c r="AA2565" i="9"/>
  <c r="Z2565" i="9"/>
  <c r="Y2565" i="9"/>
  <c r="X2565" i="9"/>
  <c r="W2565" i="9"/>
  <c r="V2565" i="9"/>
  <c r="U2565" i="9"/>
  <c r="T2565" i="9"/>
  <c r="S2565" i="9"/>
  <c r="R2565" i="9"/>
  <c r="Q2565" i="9"/>
  <c r="O2566" i="9"/>
  <c r="AD2563" i="9"/>
  <c r="AC2563" i="9"/>
  <c r="AB2563" i="9"/>
  <c r="AA2563" i="9"/>
  <c r="Z2563" i="9"/>
  <c r="Y2563" i="9"/>
  <c r="X2563" i="9"/>
  <c r="X2562" i="9"/>
  <c r="W2563" i="9"/>
  <c r="V2563" i="9"/>
  <c r="V2562" i="9" s="1"/>
  <c r="U2563" i="9"/>
  <c r="T2563" i="9"/>
  <c r="T2562" i="9" s="1"/>
  <c r="S2563" i="9"/>
  <c r="S2562" i="9"/>
  <c r="R2563" i="9"/>
  <c r="Q2563" i="9"/>
  <c r="O2564" i="9"/>
  <c r="AD2556" i="9"/>
  <c r="AC2556" i="9"/>
  <c r="AB2556" i="9"/>
  <c r="AA2556" i="9"/>
  <c r="Z2556" i="9"/>
  <c r="Y2556" i="9"/>
  <c r="X2556" i="9"/>
  <c r="W2556" i="9"/>
  <c r="V2556" i="9"/>
  <c r="U2556" i="9"/>
  <c r="T2556" i="9"/>
  <c r="S2556" i="9"/>
  <c r="R2556" i="9"/>
  <c r="Q2556" i="9"/>
  <c r="O2557" i="9"/>
  <c r="AD2554" i="9"/>
  <c r="AC2554" i="9"/>
  <c r="AB2554" i="9"/>
  <c r="AA2554" i="9"/>
  <c r="Z2554" i="9"/>
  <c r="Y2554" i="9"/>
  <c r="X2554" i="9"/>
  <c r="W2554" i="9"/>
  <c r="V2554" i="9"/>
  <c r="U2554" i="9"/>
  <c r="T2554" i="9"/>
  <c r="S2554" i="9"/>
  <c r="R2554" i="9"/>
  <c r="Q2554" i="9"/>
  <c r="O2555" i="9"/>
  <c r="AD2552" i="9"/>
  <c r="AC2552" i="9"/>
  <c r="AB2552" i="9"/>
  <c r="AA2552" i="9"/>
  <c r="Z2552" i="9"/>
  <c r="Y2552" i="9"/>
  <c r="X2552" i="9"/>
  <c r="W2552" i="9"/>
  <c r="W2551" i="9"/>
  <c r="V2552" i="9"/>
  <c r="U2552" i="9"/>
  <c r="T2552" i="9"/>
  <c r="S2552" i="9"/>
  <c r="S2551" i="9" s="1"/>
  <c r="R2552" i="9"/>
  <c r="Q2552" i="9"/>
  <c r="O2553" i="9"/>
  <c r="AF2543" i="9"/>
  <c r="AE2543" i="9"/>
  <c r="AD2543" i="9"/>
  <c r="AC2543" i="9"/>
  <c r="AB2543" i="9"/>
  <c r="AA2543" i="9"/>
  <c r="Z2543" i="9"/>
  <c r="Y2543" i="9"/>
  <c r="X2543" i="9"/>
  <c r="W2543" i="9"/>
  <c r="V2543" i="9"/>
  <c r="U2543" i="9"/>
  <c r="T2543" i="9"/>
  <c r="S2543" i="9"/>
  <c r="R2543" i="9"/>
  <c r="Q2543" i="9"/>
  <c r="O2548" i="9"/>
  <c r="O2547" i="9"/>
  <c r="O2546" i="9"/>
  <c r="O2545" i="9"/>
  <c r="O2544" i="9"/>
  <c r="AF2537" i="9"/>
  <c r="AE2537" i="9"/>
  <c r="AD2537" i="9"/>
  <c r="AC2537" i="9"/>
  <c r="AB2537" i="9"/>
  <c r="AA2537" i="9"/>
  <c r="Z2537" i="9"/>
  <c r="Y2537" i="9"/>
  <c r="X2537" i="9"/>
  <c r="W2537" i="9"/>
  <c r="V2537" i="9"/>
  <c r="U2537" i="9"/>
  <c r="T2537" i="9"/>
  <c r="S2537" i="9"/>
  <c r="R2537" i="9"/>
  <c r="Q2537" i="9"/>
  <c r="O2542" i="9"/>
  <c r="O2541" i="9"/>
  <c r="O2540" i="9"/>
  <c r="O2539" i="9"/>
  <c r="O2538" i="9"/>
  <c r="AF2531" i="9"/>
  <c r="AE2531" i="9"/>
  <c r="AD2531" i="9"/>
  <c r="AC2531" i="9"/>
  <c r="AB2531" i="9"/>
  <c r="AA2531" i="9"/>
  <c r="Z2531" i="9"/>
  <c r="Y2531" i="9"/>
  <c r="X2531" i="9"/>
  <c r="W2531" i="9"/>
  <c r="V2531" i="9"/>
  <c r="U2531" i="9"/>
  <c r="U2530" i="9"/>
  <c r="T2531" i="9"/>
  <c r="S2531" i="9"/>
  <c r="R2531" i="9"/>
  <c r="R2530" i="9" s="1"/>
  <c r="Q2531" i="9"/>
  <c r="O2536" i="9"/>
  <c r="O2535" i="9"/>
  <c r="O2534" i="9"/>
  <c r="O2533" i="9"/>
  <c r="O2532" i="9"/>
  <c r="AF2524" i="9"/>
  <c r="AE2524" i="9"/>
  <c r="AE2515" i="9" s="1"/>
  <c r="AD2524" i="9"/>
  <c r="AC2524" i="9"/>
  <c r="AB2524" i="9"/>
  <c r="AA2524" i="9"/>
  <c r="Z2524" i="9"/>
  <c r="Y2524" i="9"/>
  <c r="X2524" i="9"/>
  <c r="W2524" i="9"/>
  <c r="V2524" i="9"/>
  <c r="U2524" i="9"/>
  <c r="T2524" i="9"/>
  <c r="S2524" i="9"/>
  <c r="S2515" i="9" s="1"/>
  <c r="R2524" i="9"/>
  <c r="Q2524" i="9"/>
  <c r="O2527" i="9"/>
  <c r="O2526" i="9"/>
  <c r="O2525" i="9"/>
  <c r="AF2520" i="9"/>
  <c r="AE2520" i="9"/>
  <c r="AD2520" i="9"/>
  <c r="AC2520" i="9"/>
  <c r="AB2520" i="9"/>
  <c r="AA2520" i="9"/>
  <c r="Z2520" i="9"/>
  <c r="Y2520" i="9"/>
  <c r="X2520" i="9"/>
  <c r="X2515" i="9" s="1"/>
  <c r="W2520" i="9"/>
  <c r="V2520" i="9"/>
  <c r="V2515" i="9" s="1"/>
  <c r="U2520" i="9"/>
  <c r="T2520" i="9"/>
  <c r="S2520" i="9"/>
  <c r="R2520" i="9"/>
  <c r="O2520" i="9" s="1"/>
  <c r="Q2520" i="9"/>
  <c r="O2523" i="9"/>
  <c r="O2522" i="9"/>
  <c r="O2521" i="9"/>
  <c r="AF2516" i="9"/>
  <c r="AF2515" i="9" s="1"/>
  <c r="AE2516" i="9"/>
  <c r="AD2516" i="9"/>
  <c r="AC2516" i="9"/>
  <c r="AB2516" i="9"/>
  <c r="AB2515" i="9"/>
  <c r="AA2516" i="9"/>
  <c r="Z2516" i="9"/>
  <c r="Y2516" i="9"/>
  <c r="X2516" i="9"/>
  <c r="W2516" i="9"/>
  <c r="V2516" i="9"/>
  <c r="U2516" i="9"/>
  <c r="T2516" i="9"/>
  <c r="T2515" i="9" s="1"/>
  <c r="S2516" i="9"/>
  <c r="R2516" i="9"/>
  <c r="Q2516" i="9"/>
  <c r="O2519" i="9"/>
  <c r="O2518" i="9"/>
  <c r="O2517" i="9"/>
  <c r="AF2508" i="9"/>
  <c r="AE2508" i="9"/>
  <c r="AD2508" i="9"/>
  <c r="AC2508" i="9"/>
  <c r="AB2508" i="9"/>
  <c r="AA2508" i="9"/>
  <c r="Z2508" i="9"/>
  <c r="Y2508" i="9"/>
  <c r="X2508" i="9"/>
  <c r="W2508" i="9"/>
  <c r="V2508" i="9"/>
  <c r="U2508" i="9"/>
  <c r="T2508" i="9"/>
  <c r="S2508" i="9"/>
  <c r="R2508" i="9"/>
  <c r="Q2508" i="9"/>
  <c r="O2512" i="9"/>
  <c r="O2511" i="9"/>
  <c r="O2510" i="9"/>
  <c r="O2509" i="9"/>
  <c r="AF2502" i="9"/>
  <c r="AE2502" i="9"/>
  <c r="AD2502" i="9"/>
  <c r="AC2502" i="9"/>
  <c r="AB2502" i="9"/>
  <c r="AA2502" i="9"/>
  <c r="Z2502" i="9"/>
  <c r="Y2502" i="9"/>
  <c r="X2502" i="9"/>
  <c r="W2502" i="9"/>
  <c r="V2502" i="9"/>
  <c r="U2502" i="9"/>
  <c r="T2502" i="9"/>
  <c r="S2502" i="9"/>
  <c r="R2502" i="9"/>
  <c r="Q2502" i="9"/>
  <c r="O2507" i="9"/>
  <c r="O2506" i="9"/>
  <c r="O2505" i="9"/>
  <c r="O2504" i="9"/>
  <c r="O2503" i="9"/>
  <c r="AF2496" i="9"/>
  <c r="AE2496" i="9"/>
  <c r="AD2496" i="9"/>
  <c r="AC2496" i="9"/>
  <c r="AB2496" i="9"/>
  <c r="AA2496" i="9"/>
  <c r="Z2496" i="9"/>
  <c r="Y2496" i="9"/>
  <c r="X2496" i="9"/>
  <c r="W2496" i="9"/>
  <c r="V2496" i="9"/>
  <c r="U2496" i="9"/>
  <c r="T2496" i="9"/>
  <c r="S2496" i="9"/>
  <c r="R2496" i="9"/>
  <c r="Q2496" i="9"/>
  <c r="O2501" i="9"/>
  <c r="O2500" i="9"/>
  <c r="O2499" i="9"/>
  <c r="O2498" i="9"/>
  <c r="O2497" i="9"/>
  <c r="AF2489" i="9"/>
  <c r="AE2489" i="9"/>
  <c r="AD2489" i="9"/>
  <c r="AC2489" i="9"/>
  <c r="AB2489" i="9"/>
  <c r="AA2489" i="9"/>
  <c r="Z2489" i="9"/>
  <c r="Y2489" i="9"/>
  <c r="X2489" i="9"/>
  <c r="W2489" i="9"/>
  <c r="V2489" i="9"/>
  <c r="U2489" i="9"/>
  <c r="T2489" i="9"/>
  <c r="S2489" i="9"/>
  <c r="R2489" i="9"/>
  <c r="Q2489" i="9"/>
  <c r="O2492" i="9"/>
  <c r="O2491" i="9"/>
  <c r="O2490" i="9"/>
  <c r="AF2484" i="9"/>
  <c r="AE2484" i="9"/>
  <c r="AD2484" i="9"/>
  <c r="AC2484" i="9"/>
  <c r="AB2484" i="9"/>
  <c r="AA2484" i="9"/>
  <c r="Z2484" i="9"/>
  <c r="Y2484" i="9"/>
  <c r="X2484" i="9"/>
  <c r="W2484" i="9"/>
  <c r="V2484" i="9"/>
  <c r="U2484" i="9"/>
  <c r="T2484" i="9"/>
  <c r="S2484" i="9"/>
  <c r="R2484" i="9"/>
  <c r="Q2484" i="9"/>
  <c r="O2488" i="9"/>
  <c r="O2487" i="9"/>
  <c r="O2486" i="9"/>
  <c r="O2485" i="9"/>
  <c r="AF2479" i="9"/>
  <c r="AE2479" i="9"/>
  <c r="AD2479" i="9"/>
  <c r="AC2479" i="9"/>
  <c r="AC2478" i="9" s="1"/>
  <c r="AB2479" i="9"/>
  <c r="AA2479" i="9"/>
  <c r="Z2479" i="9"/>
  <c r="Y2479" i="9"/>
  <c r="Y2478" i="9" s="1"/>
  <c r="X2479" i="9"/>
  <c r="W2479" i="9"/>
  <c r="V2479" i="9"/>
  <c r="U2479" i="9"/>
  <c r="U2478" i="9" s="1"/>
  <c r="T2479" i="9"/>
  <c r="S2479" i="9"/>
  <c r="R2479" i="9"/>
  <c r="Q2479" i="9"/>
  <c r="Q2478" i="9"/>
  <c r="O2483" i="9"/>
  <c r="O2482" i="9"/>
  <c r="O2481" i="9"/>
  <c r="O2480" i="9"/>
  <c r="AD2468" i="9"/>
  <c r="AC2468" i="9"/>
  <c r="AC2455" i="9" s="1"/>
  <c r="AB2468" i="9"/>
  <c r="AA2468" i="9"/>
  <c r="Z2468" i="9"/>
  <c r="Y2468" i="9"/>
  <c r="X2468" i="9"/>
  <c r="W2468" i="9"/>
  <c r="V2468" i="9"/>
  <c r="U2468" i="9"/>
  <c r="T2468" i="9"/>
  <c r="S2468" i="9"/>
  <c r="R2468" i="9"/>
  <c r="Q2468" i="9"/>
  <c r="O2475" i="9"/>
  <c r="O2474" i="9"/>
  <c r="O2473" i="9"/>
  <c r="O2472" i="9"/>
  <c r="O2471" i="9"/>
  <c r="O2470" i="9"/>
  <c r="O2469" i="9"/>
  <c r="AD2456" i="9"/>
  <c r="AD2455" i="9" s="1"/>
  <c r="AC2456" i="9"/>
  <c r="AB2456" i="9"/>
  <c r="AB2455" i="9" s="1"/>
  <c r="AA2456" i="9"/>
  <c r="Z2456" i="9"/>
  <c r="Z2455" i="9" s="1"/>
  <c r="Y2456" i="9"/>
  <c r="X2456" i="9"/>
  <c r="X2455" i="9" s="1"/>
  <c r="W2456" i="9"/>
  <c r="V2456" i="9"/>
  <c r="V2455" i="9" s="1"/>
  <c r="U2456" i="9"/>
  <c r="U2455" i="9" s="1"/>
  <c r="T2456" i="9"/>
  <c r="T2455" i="9" s="1"/>
  <c r="S2456" i="9"/>
  <c r="R2456" i="9"/>
  <c r="R2455" i="9" s="1"/>
  <c r="Q2456" i="9"/>
  <c r="O2467" i="9"/>
  <c r="O2466" i="9"/>
  <c r="O2465" i="9"/>
  <c r="O2464" i="9"/>
  <c r="O2463" i="9"/>
  <c r="O2462" i="9"/>
  <c r="O2461" i="9"/>
  <c r="O2460" i="9"/>
  <c r="O2459" i="9"/>
  <c r="O2458" i="9"/>
  <c r="O2457" i="9"/>
  <c r="AD2447" i="9"/>
  <c r="AC2447" i="9"/>
  <c r="AB2447" i="9"/>
  <c r="AA2447" i="9"/>
  <c r="Z2447" i="9"/>
  <c r="Y2447" i="9"/>
  <c r="X2447" i="9"/>
  <c r="W2447" i="9"/>
  <c r="V2447" i="9"/>
  <c r="U2447" i="9"/>
  <c r="T2447" i="9"/>
  <c r="S2447" i="9"/>
  <c r="R2447" i="9"/>
  <c r="Q2447" i="9"/>
  <c r="O2448" i="9"/>
  <c r="AD2445" i="9"/>
  <c r="AD2444" i="9" s="1"/>
  <c r="AC2445" i="9"/>
  <c r="AB2445" i="9"/>
  <c r="AA2445" i="9"/>
  <c r="Z2445" i="9"/>
  <c r="Z2444" i="9" s="1"/>
  <c r="Y2445" i="9"/>
  <c r="Y2444" i="9" s="1"/>
  <c r="X2445" i="9"/>
  <c r="W2445" i="9"/>
  <c r="W2444" i="9" s="1"/>
  <c r="V2445" i="9"/>
  <c r="V2444" i="9" s="1"/>
  <c r="U2445" i="9"/>
  <c r="T2445" i="9"/>
  <c r="S2445" i="9"/>
  <c r="R2445" i="9"/>
  <c r="R2444" i="9" s="1"/>
  <c r="Q2445" i="9"/>
  <c r="O2446" i="9"/>
  <c r="AD2436" i="9"/>
  <c r="AC2436" i="9"/>
  <c r="AB2436" i="9"/>
  <c r="AA2436" i="9"/>
  <c r="Z2436" i="9"/>
  <c r="Y2436" i="9"/>
  <c r="X2436" i="9"/>
  <c r="W2436" i="9"/>
  <c r="V2436" i="9"/>
  <c r="U2436" i="9"/>
  <c r="T2436" i="9"/>
  <c r="T2433" i="9" s="1"/>
  <c r="S2436" i="9"/>
  <c r="R2436" i="9"/>
  <c r="Q2436" i="9"/>
  <c r="O2437" i="9"/>
  <c r="AD2434" i="9"/>
  <c r="AC2434" i="9"/>
  <c r="AB2434" i="9"/>
  <c r="AB2433" i="9"/>
  <c r="AA2434" i="9"/>
  <c r="AA2433" i="9" s="1"/>
  <c r="Z2434" i="9"/>
  <c r="Y2434" i="9"/>
  <c r="X2434" i="9"/>
  <c r="X2433" i="9" s="1"/>
  <c r="W2434" i="9"/>
  <c r="W2433" i="9"/>
  <c r="V2434" i="9"/>
  <c r="U2434" i="9"/>
  <c r="T2434" i="9"/>
  <c r="S2434" i="9"/>
  <c r="S2433" i="9" s="1"/>
  <c r="R2434" i="9"/>
  <c r="R2433" i="9" s="1"/>
  <c r="Q2434" i="9"/>
  <c r="O2435" i="9"/>
  <c r="AF2427" i="9"/>
  <c r="AE2427" i="9"/>
  <c r="AD2427" i="9"/>
  <c r="AC2427" i="9"/>
  <c r="AB2427" i="9"/>
  <c r="AA2427" i="9"/>
  <c r="Z2427" i="9"/>
  <c r="Y2427" i="9"/>
  <c r="X2427" i="9"/>
  <c r="W2427" i="9"/>
  <c r="V2427" i="9"/>
  <c r="U2427" i="9"/>
  <c r="T2427" i="9"/>
  <c r="T2421" i="9" s="1"/>
  <c r="S2427" i="9"/>
  <c r="R2427" i="9"/>
  <c r="Q2427" i="9"/>
  <c r="O2430" i="9"/>
  <c r="O2429" i="9"/>
  <c r="O2428" i="9"/>
  <c r="AF2422" i="9"/>
  <c r="AE2422" i="9"/>
  <c r="AD2422" i="9"/>
  <c r="AC2422" i="9"/>
  <c r="AB2422" i="9"/>
  <c r="AB2421" i="9"/>
  <c r="AA2422" i="9"/>
  <c r="Z2422" i="9"/>
  <c r="Y2422" i="9"/>
  <c r="Y2421" i="9" s="1"/>
  <c r="X2422" i="9"/>
  <c r="X2421" i="9" s="1"/>
  <c r="W2422" i="9"/>
  <c r="W2421" i="9"/>
  <c r="V2422" i="9"/>
  <c r="U2422" i="9"/>
  <c r="T2422" i="9"/>
  <c r="S2422" i="9"/>
  <c r="S2421" i="9" s="1"/>
  <c r="R2422" i="9"/>
  <c r="Q2422" i="9"/>
  <c r="O2426" i="9"/>
  <c r="O2425" i="9"/>
  <c r="O2424" i="9"/>
  <c r="O2423" i="9"/>
  <c r="AF2415" i="9"/>
  <c r="AE2415" i="9"/>
  <c r="AD2415" i="9"/>
  <c r="AC2415" i="9"/>
  <c r="AC2410" i="9" s="1"/>
  <c r="AB2415" i="9"/>
  <c r="AA2415" i="9"/>
  <c r="Z2415" i="9"/>
  <c r="Y2415" i="9"/>
  <c r="X2415" i="9"/>
  <c r="W2415" i="9"/>
  <c r="V2415" i="9"/>
  <c r="U2415" i="9"/>
  <c r="T2415" i="9"/>
  <c r="S2415" i="9"/>
  <c r="R2415" i="9"/>
  <c r="Q2415" i="9"/>
  <c r="O2416" i="9"/>
  <c r="AF2411" i="9"/>
  <c r="AE2411" i="9"/>
  <c r="AD2411" i="9"/>
  <c r="AC2411" i="9"/>
  <c r="AB2411" i="9"/>
  <c r="AA2411" i="9"/>
  <c r="AA2410" i="9" s="1"/>
  <c r="Z2411" i="9"/>
  <c r="Y2411" i="9"/>
  <c r="X2411" i="9"/>
  <c r="W2411" i="9"/>
  <c r="W2410" i="9" s="1"/>
  <c r="V2411" i="9"/>
  <c r="U2411" i="9"/>
  <c r="T2411" i="9"/>
  <c r="S2411" i="9"/>
  <c r="S2410" i="9" s="1"/>
  <c r="R2411" i="9"/>
  <c r="Q2411" i="9"/>
  <c r="O2414" i="9"/>
  <c r="O2413" i="9"/>
  <c r="O2412" i="9"/>
  <c r="AD2387" i="9"/>
  <c r="AD2357" i="9" s="1"/>
  <c r="AC2387" i="9"/>
  <c r="AB2387" i="9"/>
  <c r="AA2387" i="9"/>
  <c r="Z2387" i="9"/>
  <c r="Y2387" i="9"/>
  <c r="X2387" i="9"/>
  <c r="W2387" i="9"/>
  <c r="V2387" i="9"/>
  <c r="U2387" i="9"/>
  <c r="T2387" i="9"/>
  <c r="S2387" i="9"/>
  <c r="R2387" i="9"/>
  <c r="Q2387" i="9"/>
  <c r="O2407" i="9"/>
  <c r="O2406" i="9"/>
  <c r="O2405" i="9"/>
  <c r="O2404" i="9"/>
  <c r="O2403" i="9"/>
  <c r="O2402" i="9"/>
  <c r="O2401" i="9"/>
  <c r="O2400" i="9"/>
  <c r="O2399" i="9"/>
  <c r="O2398" i="9"/>
  <c r="O2397" i="9"/>
  <c r="O2396" i="9"/>
  <c r="O2395" i="9"/>
  <c r="O2394" i="9"/>
  <c r="O2393" i="9"/>
  <c r="O2392" i="9"/>
  <c r="O2391" i="9"/>
  <c r="O2390" i="9"/>
  <c r="O2389" i="9"/>
  <c r="O2388" i="9"/>
  <c r="AD2358" i="9"/>
  <c r="AC2358" i="9"/>
  <c r="AB2358" i="9"/>
  <c r="AB2357" i="9" s="1"/>
  <c r="AA2358" i="9"/>
  <c r="AA2357" i="9"/>
  <c r="Z2358" i="9"/>
  <c r="Z2357" i="9" s="1"/>
  <c r="Y2358" i="9"/>
  <c r="X2358" i="9"/>
  <c r="X2357" i="9" s="1"/>
  <c r="W2358" i="9"/>
  <c r="W2357" i="9"/>
  <c r="V2358" i="9"/>
  <c r="U2358" i="9"/>
  <c r="U2357" i="9" s="1"/>
  <c r="T2358" i="9"/>
  <c r="T2357" i="9" s="1"/>
  <c r="S2358" i="9"/>
  <c r="S2357" i="9"/>
  <c r="R2358" i="9"/>
  <c r="R2357" i="9" s="1"/>
  <c r="Q2358" i="9"/>
  <c r="O2386" i="9"/>
  <c r="O2385" i="9"/>
  <c r="O2384" i="9"/>
  <c r="O2383" i="9"/>
  <c r="O2382" i="9"/>
  <c r="O2381" i="9"/>
  <c r="O2380" i="9"/>
  <c r="O2379" i="9"/>
  <c r="O2378" i="9"/>
  <c r="O2377" i="9"/>
  <c r="O2376" i="9"/>
  <c r="O2375" i="9"/>
  <c r="O2374" i="9"/>
  <c r="O2373" i="9"/>
  <c r="O2372" i="9"/>
  <c r="O2371" i="9"/>
  <c r="O2370" i="9"/>
  <c r="O2369" i="9"/>
  <c r="O2368" i="9"/>
  <c r="O2367" i="9"/>
  <c r="O2366" i="9"/>
  <c r="O2365" i="9"/>
  <c r="O2364" i="9"/>
  <c r="O2363" i="9"/>
  <c r="O2362" i="9"/>
  <c r="O2361" i="9"/>
  <c r="O2360" i="9"/>
  <c r="O2359" i="9"/>
  <c r="AD2347" i="9"/>
  <c r="AD2346" i="9" s="1"/>
  <c r="AC2347" i="9"/>
  <c r="AC2346" i="9" s="1"/>
  <c r="AB2347" i="9"/>
  <c r="AB2346" i="9" s="1"/>
  <c r="AA2347" i="9"/>
  <c r="AA2346" i="9" s="1"/>
  <c r="Z2347" i="9"/>
  <c r="Z2346" i="9" s="1"/>
  <c r="Y2347" i="9"/>
  <c r="Y2346" i="9" s="1"/>
  <c r="X2347" i="9"/>
  <c r="X2346" i="9"/>
  <c r="W2347" i="9"/>
  <c r="W2346" i="9" s="1"/>
  <c r="V2347" i="9"/>
  <c r="V2346" i="9" s="1"/>
  <c r="U2347" i="9"/>
  <c r="U2346" i="9" s="1"/>
  <c r="T2347" i="9"/>
  <c r="T2346" i="9"/>
  <c r="S2347" i="9"/>
  <c r="S2346" i="9" s="1"/>
  <c r="R2347" i="9"/>
  <c r="R2346" i="9" s="1"/>
  <c r="Q2347" i="9"/>
  <c r="Q2346" i="9"/>
  <c r="O2348" i="9"/>
  <c r="AD2336" i="9"/>
  <c r="AD2335" i="9" s="1"/>
  <c r="AC2336" i="9"/>
  <c r="AC2335" i="9"/>
  <c r="AB2336" i="9"/>
  <c r="AB2335" i="9" s="1"/>
  <c r="AA2336" i="9"/>
  <c r="AA2335" i="9" s="1"/>
  <c r="Z2336" i="9"/>
  <c r="Z2335" i="9" s="1"/>
  <c r="Y2336" i="9"/>
  <c r="Y2335" i="9" s="1"/>
  <c r="X2336" i="9"/>
  <c r="X2335" i="9" s="1"/>
  <c r="W2336" i="9"/>
  <c r="W2335" i="9" s="1"/>
  <c r="V2336" i="9"/>
  <c r="V2335" i="9"/>
  <c r="U2336" i="9"/>
  <c r="U2335" i="9" s="1"/>
  <c r="T2336" i="9"/>
  <c r="T2335" i="9" s="1"/>
  <c r="S2336" i="9"/>
  <c r="S2335" i="9" s="1"/>
  <c r="R2336" i="9"/>
  <c r="R2335" i="9" s="1"/>
  <c r="Q2336" i="9"/>
  <c r="Q2335" i="9" s="1"/>
  <c r="O2337" i="9"/>
  <c r="AF2328" i="9"/>
  <c r="AE2328" i="9"/>
  <c r="AD2328" i="9"/>
  <c r="AC2328" i="9"/>
  <c r="AB2328" i="9"/>
  <c r="AA2328" i="9"/>
  <c r="Z2328" i="9"/>
  <c r="Y2328" i="9"/>
  <c r="X2328" i="9"/>
  <c r="W2328" i="9"/>
  <c r="V2328" i="9"/>
  <c r="U2328" i="9"/>
  <c r="T2328" i="9"/>
  <c r="S2328" i="9"/>
  <c r="R2328" i="9"/>
  <c r="Q2328" i="9"/>
  <c r="O2332" i="9"/>
  <c r="O2331" i="9"/>
  <c r="O2330" i="9"/>
  <c r="O2329" i="9"/>
  <c r="AF2322" i="9"/>
  <c r="AF2321" i="9" s="1"/>
  <c r="AE2322" i="9"/>
  <c r="AE2321" i="9" s="1"/>
  <c r="AD2322" i="9"/>
  <c r="AD2321" i="9"/>
  <c r="AC2322" i="9"/>
  <c r="AC2321" i="9" s="1"/>
  <c r="AB2322" i="9"/>
  <c r="AA2322" i="9"/>
  <c r="Z2322" i="9"/>
  <c r="Z2321" i="9" s="1"/>
  <c r="Y2322" i="9"/>
  <c r="Y2321" i="9" s="1"/>
  <c r="X2322" i="9"/>
  <c r="X2321" i="9"/>
  <c r="W2322" i="9"/>
  <c r="V2322" i="9"/>
  <c r="V2321" i="9" s="1"/>
  <c r="U2322" i="9"/>
  <c r="U2321" i="9" s="1"/>
  <c r="T2322" i="9"/>
  <c r="S2322" i="9"/>
  <c r="S2321" i="9" s="1"/>
  <c r="R2322" i="9"/>
  <c r="R2321" i="9"/>
  <c r="Q2322" i="9"/>
  <c r="Q2321" i="9" s="1"/>
  <c r="O2327" i="9"/>
  <c r="O2326" i="9"/>
  <c r="O2325" i="9"/>
  <c r="O2324" i="9"/>
  <c r="O2323" i="9"/>
  <c r="AF2313" i="9"/>
  <c r="AE2313" i="9"/>
  <c r="AD2313" i="9"/>
  <c r="AC2313" i="9"/>
  <c r="AB2313" i="9"/>
  <c r="AA2313" i="9"/>
  <c r="Z2313" i="9"/>
  <c r="Y2313" i="9"/>
  <c r="X2313" i="9"/>
  <c r="W2313" i="9"/>
  <c r="V2313" i="9"/>
  <c r="U2313" i="9"/>
  <c r="T2313" i="9"/>
  <c r="S2313" i="9"/>
  <c r="R2313" i="9"/>
  <c r="Q2313" i="9"/>
  <c r="O2318" i="9"/>
  <c r="O2317" i="9"/>
  <c r="O2316" i="9"/>
  <c r="O2315" i="9"/>
  <c r="O2314" i="9"/>
  <c r="AF2307" i="9"/>
  <c r="AF2306" i="9"/>
  <c r="AE2307" i="9"/>
  <c r="AD2307" i="9"/>
  <c r="AD2306" i="9" s="1"/>
  <c r="AC2307" i="9"/>
  <c r="AB2307" i="9"/>
  <c r="AB2306" i="9"/>
  <c r="AA2307" i="9"/>
  <c r="AA2306" i="9" s="1"/>
  <c r="Z2307" i="9"/>
  <c r="Z2306" i="9" s="1"/>
  <c r="Y2307" i="9"/>
  <c r="X2307" i="9"/>
  <c r="X2306" i="9"/>
  <c r="W2307" i="9"/>
  <c r="V2307" i="9"/>
  <c r="V2306" i="9" s="1"/>
  <c r="U2307" i="9"/>
  <c r="U2306" i="9" s="1"/>
  <c r="T2307" i="9"/>
  <c r="T2306" i="9"/>
  <c r="S2307" i="9"/>
  <c r="S2306" i="9" s="1"/>
  <c r="R2307" i="9"/>
  <c r="R2306" i="9" s="1"/>
  <c r="Q2307" i="9"/>
  <c r="O2312" i="9"/>
  <c r="O2311" i="9"/>
  <c r="O2310" i="9"/>
  <c r="O2309" i="9"/>
  <c r="O2308" i="9"/>
  <c r="AF2299" i="9"/>
  <c r="AE2299" i="9"/>
  <c r="AD2299" i="9"/>
  <c r="AC2299" i="9"/>
  <c r="AB2299" i="9"/>
  <c r="AA2299" i="9"/>
  <c r="Z2299" i="9"/>
  <c r="Y2299" i="9"/>
  <c r="X2299" i="9"/>
  <c r="W2299" i="9"/>
  <c r="V2299" i="9"/>
  <c r="U2299" i="9"/>
  <c r="T2299" i="9"/>
  <c r="S2299" i="9"/>
  <c r="R2299" i="9"/>
  <c r="Q2299" i="9"/>
  <c r="O2302" i="9"/>
  <c r="O2301" i="9"/>
  <c r="O2300" i="9"/>
  <c r="AF2296" i="9"/>
  <c r="AF2295" i="9"/>
  <c r="AE2296" i="9"/>
  <c r="AD2296" i="9"/>
  <c r="AD2295" i="9" s="1"/>
  <c r="AC2296" i="9"/>
  <c r="AC2295" i="9"/>
  <c r="AB2296" i="9"/>
  <c r="AA2296" i="9"/>
  <c r="Z2296" i="9"/>
  <c r="Z2295" i="9" s="1"/>
  <c r="Y2296" i="9"/>
  <c r="Y2295" i="9" s="1"/>
  <c r="X2296" i="9"/>
  <c r="W2296" i="9"/>
  <c r="V2296" i="9"/>
  <c r="V2295" i="9" s="1"/>
  <c r="U2296" i="9"/>
  <c r="T2296" i="9"/>
  <c r="T2295" i="9" s="1"/>
  <c r="S2296" i="9"/>
  <c r="R2296" i="9"/>
  <c r="Q2296" i="9"/>
  <c r="Q2295" i="9" s="1"/>
  <c r="O2298" i="9"/>
  <c r="O2297" i="9"/>
  <c r="AD2285" i="9"/>
  <c r="AD2284" i="9" s="1"/>
  <c r="AC2285" i="9"/>
  <c r="AC2284" i="9" s="1"/>
  <c r="AB2285" i="9"/>
  <c r="AB2284" i="9" s="1"/>
  <c r="AA2285" i="9"/>
  <c r="AA2284" i="9"/>
  <c r="Z2285" i="9"/>
  <c r="Z2284" i="9" s="1"/>
  <c r="Y2285" i="9"/>
  <c r="Y2284" i="9" s="1"/>
  <c r="X2285" i="9"/>
  <c r="X2284" i="9" s="1"/>
  <c r="W2285" i="9"/>
  <c r="W2284" i="9"/>
  <c r="V2285" i="9"/>
  <c r="V2284" i="9" s="1"/>
  <c r="U2285" i="9"/>
  <c r="U2284" i="9" s="1"/>
  <c r="T2285" i="9"/>
  <c r="T2284" i="9"/>
  <c r="S2285" i="9"/>
  <c r="S2284" i="9" s="1"/>
  <c r="R2285" i="9"/>
  <c r="R2284" i="9" s="1"/>
  <c r="Q2285" i="9"/>
  <c r="Q2284" i="9" s="1"/>
  <c r="O2289" i="9"/>
  <c r="O2288" i="9"/>
  <c r="O2287" i="9"/>
  <c r="O2286" i="9"/>
  <c r="AD2274" i="9"/>
  <c r="AD2273" i="9" s="1"/>
  <c r="AC2274" i="9"/>
  <c r="AC2273" i="9" s="1"/>
  <c r="AB2274" i="9"/>
  <c r="AB2273" i="9" s="1"/>
  <c r="AA2274" i="9"/>
  <c r="AA2273" i="9"/>
  <c r="Z2274" i="9"/>
  <c r="Z2273" i="9" s="1"/>
  <c r="Y2274" i="9"/>
  <c r="Y2273" i="9"/>
  <c r="X2274" i="9"/>
  <c r="X2273" i="9" s="1"/>
  <c r="W2274" i="9"/>
  <c r="W2273" i="9"/>
  <c r="V2274" i="9"/>
  <c r="V2273" i="9" s="1"/>
  <c r="U2274" i="9"/>
  <c r="U2273" i="9"/>
  <c r="T2274" i="9"/>
  <c r="T2273" i="9" s="1"/>
  <c r="S2274" i="9"/>
  <c r="S2273" i="9" s="1"/>
  <c r="R2274" i="9"/>
  <c r="R2273" i="9" s="1"/>
  <c r="Q2274" i="9"/>
  <c r="O2275" i="9"/>
  <c r="X2262" i="9"/>
  <c r="AD2265" i="9"/>
  <c r="AC2265" i="9"/>
  <c r="AB2265" i="9"/>
  <c r="AA2265" i="9"/>
  <c r="Z2265" i="9"/>
  <c r="Y2265" i="9"/>
  <c r="X2265" i="9"/>
  <c r="W2265" i="9"/>
  <c r="V2265" i="9"/>
  <c r="U2265" i="9"/>
  <c r="T2265" i="9"/>
  <c r="S2265" i="9"/>
  <c r="R2265" i="9"/>
  <c r="Q2265" i="9"/>
  <c r="O2266" i="9"/>
  <c r="AD2263" i="9"/>
  <c r="AD2262" i="9" s="1"/>
  <c r="AC2263" i="9"/>
  <c r="AB2263" i="9"/>
  <c r="AB2262" i="9" s="1"/>
  <c r="AA2263" i="9"/>
  <c r="Z2263" i="9"/>
  <c r="Z2262" i="9" s="1"/>
  <c r="Y2263" i="9"/>
  <c r="X2263" i="9"/>
  <c r="W2263" i="9"/>
  <c r="W2262" i="9" s="1"/>
  <c r="V2263" i="9"/>
  <c r="V2262" i="9"/>
  <c r="U2263" i="9"/>
  <c r="T2263" i="9"/>
  <c r="T2262" i="9"/>
  <c r="S2263" i="9"/>
  <c r="R2263" i="9"/>
  <c r="R2262" i="9"/>
  <c r="Q2263" i="9"/>
  <c r="O2264" i="9"/>
  <c r="AD2254" i="9"/>
  <c r="AC2254" i="9"/>
  <c r="AB2254" i="9"/>
  <c r="AA2254" i="9"/>
  <c r="Z2254" i="9"/>
  <c r="Y2254" i="9"/>
  <c r="X2254" i="9"/>
  <c r="W2254" i="9"/>
  <c r="V2254" i="9"/>
  <c r="U2254" i="9"/>
  <c r="T2254" i="9"/>
  <c r="S2254" i="9"/>
  <c r="R2254" i="9"/>
  <c r="Q2254" i="9"/>
  <c r="O2255" i="9"/>
  <c r="AD2252" i="9"/>
  <c r="AD2251" i="9" s="1"/>
  <c r="AC2252" i="9"/>
  <c r="AB2252" i="9"/>
  <c r="AB2251" i="9" s="1"/>
  <c r="AA2252" i="9"/>
  <c r="AA2251" i="9" s="1"/>
  <c r="Z2252" i="9"/>
  <c r="Z2251" i="9"/>
  <c r="Y2252" i="9"/>
  <c r="X2252" i="9"/>
  <c r="X2251" i="9" s="1"/>
  <c r="W2252" i="9"/>
  <c r="V2252" i="9"/>
  <c r="U2252" i="9"/>
  <c r="U2251" i="9" s="1"/>
  <c r="T2252" i="9"/>
  <c r="S2252" i="9"/>
  <c r="R2252" i="9"/>
  <c r="Q2252" i="9"/>
  <c r="Q2251" i="9" s="1"/>
  <c r="O2253" i="9"/>
  <c r="AF2244" i="9"/>
  <c r="AE2244" i="9"/>
  <c r="AD2244" i="9"/>
  <c r="AC2244" i="9"/>
  <c r="AB2244" i="9"/>
  <c r="AA2244" i="9"/>
  <c r="AA2236" i="9" s="1"/>
  <c r="Z2244" i="9"/>
  <c r="Y2244" i="9"/>
  <c r="X2244" i="9"/>
  <c r="W2244" i="9"/>
  <c r="W2236" i="9" s="1"/>
  <c r="V2244" i="9"/>
  <c r="U2244" i="9"/>
  <c r="T2244" i="9"/>
  <c r="S2244" i="9"/>
  <c r="S2236" i="9" s="1"/>
  <c r="R2244" i="9"/>
  <c r="Q2244" i="9"/>
  <c r="O2248" i="9"/>
  <c r="O2247" i="9"/>
  <c r="O2246" i="9"/>
  <c r="O2245" i="9"/>
  <c r="AF2237" i="9"/>
  <c r="AF2236" i="9" s="1"/>
  <c r="AE2237" i="9"/>
  <c r="AE2236" i="9" s="1"/>
  <c r="AD2237" i="9"/>
  <c r="AD2236" i="9" s="1"/>
  <c r="AC2237" i="9"/>
  <c r="AC2236" i="9" s="1"/>
  <c r="AB2237" i="9"/>
  <c r="AB2236" i="9" s="1"/>
  <c r="AA2237" i="9"/>
  <c r="Z2237" i="9"/>
  <c r="Z2236" i="9" s="1"/>
  <c r="Y2237" i="9"/>
  <c r="X2237" i="9"/>
  <c r="X2236" i="9" s="1"/>
  <c r="W2237" i="9"/>
  <c r="V2237" i="9"/>
  <c r="V2236" i="9" s="1"/>
  <c r="U2237" i="9"/>
  <c r="T2237" i="9"/>
  <c r="T2236" i="9" s="1"/>
  <c r="S2237" i="9"/>
  <c r="R2237" i="9"/>
  <c r="R2236" i="9" s="1"/>
  <c r="Q2237" i="9"/>
  <c r="O2243" i="9"/>
  <c r="O2242" i="9"/>
  <c r="O2241" i="9"/>
  <c r="O2240" i="9"/>
  <c r="O2239" i="9"/>
  <c r="O2238" i="9"/>
  <c r="AF2229" i="9"/>
  <c r="AE2229" i="9"/>
  <c r="AD2229" i="9"/>
  <c r="AC2229" i="9"/>
  <c r="AB2229" i="9"/>
  <c r="AA2229" i="9"/>
  <c r="Z2229" i="9"/>
  <c r="Y2229" i="9"/>
  <c r="X2229" i="9"/>
  <c r="W2229" i="9"/>
  <c r="V2229" i="9"/>
  <c r="U2229" i="9"/>
  <c r="T2229" i="9"/>
  <c r="S2229" i="9"/>
  <c r="R2229" i="9"/>
  <c r="Q2229" i="9"/>
  <c r="O2233" i="9"/>
  <c r="O2232" i="9"/>
  <c r="O2231" i="9"/>
  <c r="O2230" i="9"/>
  <c r="AF2224" i="9"/>
  <c r="AF2223" i="9" s="1"/>
  <c r="AE2224" i="9"/>
  <c r="AE2223" i="9" s="1"/>
  <c r="AD2224" i="9"/>
  <c r="AD2223" i="9" s="1"/>
  <c r="AC2224" i="9"/>
  <c r="AC2223" i="9"/>
  <c r="AB2224" i="9"/>
  <c r="AA2224" i="9"/>
  <c r="Z2224" i="9"/>
  <c r="Z2223" i="9"/>
  <c r="Y2224" i="9"/>
  <c r="X2224" i="9"/>
  <c r="W2224" i="9"/>
  <c r="V2224" i="9"/>
  <c r="V2223" i="9" s="1"/>
  <c r="U2224" i="9"/>
  <c r="U2223" i="9"/>
  <c r="T2224" i="9"/>
  <c r="T2223" i="9" s="1"/>
  <c r="S2224" i="9"/>
  <c r="S2223" i="9" s="1"/>
  <c r="R2224" i="9"/>
  <c r="R2223" i="9" s="1"/>
  <c r="Q2224" i="9"/>
  <c r="Q2223" i="9" s="1"/>
  <c r="O2228" i="9"/>
  <c r="O2227" i="9"/>
  <c r="O2226" i="9"/>
  <c r="O2225" i="9"/>
  <c r="AF2216" i="9"/>
  <c r="AE2216" i="9"/>
  <c r="AD2216" i="9"/>
  <c r="AC2216" i="9"/>
  <c r="AB2216" i="9"/>
  <c r="AA2216" i="9"/>
  <c r="Z2216" i="9"/>
  <c r="Y2216" i="9"/>
  <c r="X2216" i="9"/>
  <c r="W2216" i="9"/>
  <c r="V2216" i="9"/>
  <c r="U2216" i="9"/>
  <c r="T2216" i="9"/>
  <c r="S2216" i="9"/>
  <c r="R2216" i="9"/>
  <c r="Q2216" i="9"/>
  <c r="O2220" i="9"/>
  <c r="O2219" i="9"/>
  <c r="O2218" i="9"/>
  <c r="O2217" i="9"/>
  <c r="AF2210" i="9"/>
  <c r="AF2209" i="9"/>
  <c r="AE2210" i="9"/>
  <c r="AD2210" i="9"/>
  <c r="AD2209" i="9" s="1"/>
  <c r="AC2210" i="9"/>
  <c r="AC2209" i="9" s="1"/>
  <c r="AB2210" i="9"/>
  <c r="AA2210" i="9"/>
  <c r="Z2210" i="9"/>
  <c r="Z2209" i="9" s="1"/>
  <c r="Y2210" i="9"/>
  <c r="Y2209" i="9" s="1"/>
  <c r="X2210" i="9"/>
  <c r="W2210" i="9"/>
  <c r="V2210" i="9"/>
  <c r="V2209" i="9"/>
  <c r="U2210" i="9"/>
  <c r="T2210" i="9"/>
  <c r="T2209" i="9" s="1"/>
  <c r="S2210" i="9"/>
  <c r="R2210" i="9"/>
  <c r="R2209" i="9"/>
  <c r="Q2210" i="9"/>
  <c r="Q2209" i="9" s="1"/>
  <c r="O2215" i="9"/>
  <c r="O2214" i="9"/>
  <c r="O2213" i="9"/>
  <c r="O2212" i="9"/>
  <c r="O2211" i="9"/>
  <c r="AD2191" i="9"/>
  <c r="AC2191" i="9"/>
  <c r="AB2191" i="9"/>
  <c r="AA2191" i="9"/>
  <c r="Z2191" i="9"/>
  <c r="Y2191" i="9"/>
  <c r="X2191" i="9"/>
  <c r="W2191" i="9"/>
  <c r="V2191" i="9"/>
  <c r="U2191" i="9"/>
  <c r="T2191" i="9"/>
  <c r="S2191" i="9"/>
  <c r="R2191" i="9"/>
  <c r="R2168" i="9" s="1"/>
  <c r="Q2191" i="9"/>
  <c r="O2206" i="9"/>
  <c r="O2205" i="9"/>
  <c r="O2204" i="9"/>
  <c r="O2203" i="9"/>
  <c r="O2202" i="9"/>
  <c r="O2201" i="9"/>
  <c r="O2200" i="9"/>
  <c r="O2199" i="9"/>
  <c r="O2198" i="9"/>
  <c r="O2197" i="9"/>
  <c r="O2196" i="9"/>
  <c r="O2195" i="9"/>
  <c r="O2194" i="9"/>
  <c r="O2193" i="9"/>
  <c r="O2192" i="9"/>
  <c r="AD2169" i="9"/>
  <c r="AD2168" i="9" s="1"/>
  <c r="AC2169" i="9"/>
  <c r="AB2169" i="9"/>
  <c r="AB2168" i="9"/>
  <c r="AA2169" i="9"/>
  <c r="Z2169" i="9"/>
  <c r="Z2168" i="9" s="1"/>
  <c r="Y2169" i="9"/>
  <c r="Y2168" i="9"/>
  <c r="X2169" i="9"/>
  <c r="X2168" i="9" s="1"/>
  <c r="W2169" i="9"/>
  <c r="V2169" i="9"/>
  <c r="V2168" i="9"/>
  <c r="U2169" i="9"/>
  <c r="T2169" i="9"/>
  <c r="T2168" i="9" s="1"/>
  <c r="S2169" i="9"/>
  <c r="R2169" i="9"/>
  <c r="Q2169" i="9"/>
  <c r="Q2168" i="9" s="1"/>
  <c r="O2190" i="9"/>
  <c r="O2189" i="9"/>
  <c r="O2188" i="9"/>
  <c r="O2187" i="9"/>
  <c r="O2186" i="9"/>
  <c r="O2185" i="9"/>
  <c r="O2184" i="9"/>
  <c r="O2183" i="9"/>
  <c r="O2182" i="9"/>
  <c r="O2181" i="9"/>
  <c r="O2180" i="9"/>
  <c r="O2179" i="9"/>
  <c r="O2178" i="9"/>
  <c r="O2177" i="9"/>
  <c r="O2176" i="9"/>
  <c r="O2175" i="9"/>
  <c r="O2174" i="9"/>
  <c r="O2173" i="9"/>
  <c r="O2172" i="9"/>
  <c r="O2171" i="9"/>
  <c r="O2170" i="9"/>
  <c r="AD2160" i="9"/>
  <c r="AC2160" i="9"/>
  <c r="AB2160" i="9"/>
  <c r="AA2160" i="9"/>
  <c r="Z2160" i="9"/>
  <c r="Y2160" i="9"/>
  <c r="X2160" i="9"/>
  <c r="W2160" i="9"/>
  <c r="V2160" i="9"/>
  <c r="U2160" i="9"/>
  <c r="T2160" i="9"/>
  <c r="S2160" i="9"/>
  <c r="R2160" i="9"/>
  <c r="Q2160" i="9"/>
  <c r="O2161" i="9"/>
  <c r="AD2158" i="9"/>
  <c r="AC2158" i="9"/>
  <c r="AB2158" i="9"/>
  <c r="AA2158" i="9"/>
  <c r="AA2157" i="9"/>
  <c r="Z2158" i="9"/>
  <c r="Y2158" i="9"/>
  <c r="Y2157" i="9" s="1"/>
  <c r="X2158" i="9"/>
  <c r="W2158" i="9"/>
  <c r="W2157" i="9" s="1"/>
  <c r="V2158" i="9"/>
  <c r="U2158" i="9"/>
  <c r="U2157" i="9" s="1"/>
  <c r="T2158" i="9"/>
  <c r="S2158" i="9"/>
  <c r="R2158" i="9"/>
  <c r="Q2158" i="9"/>
  <c r="O2159" i="9"/>
  <c r="AD2149" i="9"/>
  <c r="AC2149" i="9"/>
  <c r="AB2149" i="9"/>
  <c r="AA2149" i="9"/>
  <c r="Z2149" i="9"/>
  <c r="Y2149" i="9"/>
  <c r="X2149" i="9"/>
  <c r="X2146" i="9" s="1"/>
  <c r="W2149" i="9"/>
  <c r="V2149" i="9"/>
  <c r="U2149" i="9"/>
  <c r="T2149" i="9"/>
  <c r="S2149" i="9"/>
  <c r="R2149" i="9"/>
  <c r="Q2149" i="9"/>
  <c r="O2150" i="9"/>
  <c r="AD2147" i="9"/>
  <c r="AD2146" i="9" s="1"/>
  <c r="AC2147" i="9"/>
  <c r="AC2146" i="9"/>
  <c r="AB2147" i="9"/>
  <c r="AB2146" i="9" s="1"/>
  <c r="AA2147" i="9"/>
  <c r="Z2147" i="9"/>
  <c r="Z2146" i="9"/>
  <c r="Y2147" i="9"/>
  <c r="X2147" i="9"/>
  <c r="W2147" i="9"/>
  <c r="V2147" i="9"/>
  <c r="V2146" i="9" s="1"/>
  <c r="U2147" i="9"/>
  <c r="U2146" i="9" s="1"/>
  <c r="T2147" i="9"/>
  <c r="S2147" i="9"/>
  <c r="R2147" i="9"/>
  <c r="R2146" i="9"/>
  <c r="Q2147" i="9"/>
  <c r="Q2146" i="9" s="1"/>
  <c r="O2148" i="9"/>
  <c r="AF2141" i="9"/>
  <c r="AE2141" i="9"/>
  <c r="AD2141" i="9"/>
  <c r="AC2141" i="9"/>
  <c r="AB2141" i="9"/>
  <c r="AA2141" i="9"/>
  <c r="Z2141" i="9"/>
  <c r="Y2141" i="9"/>
  <c r="X2141" i="9"/>
  <c r="W2141" i="9"/>
  <c r="V2141" i="9"/>
  <c r="U2141" i="9"/>
  <c r="T2141" i="9"/>
  <c r="S2141" i="9"/>
  <c r="R2141" i="9"/>
  <c r="Q2141" i="9"/>
  <c r="O2143" i="9"/>
  <c r="O2142" i="9"/>
  <c r="AF2136" i="9"/>
  <c r="AE2136" i="9"/>
  <c r="AD2136" i="9"/>
  <c r="AD2135" i="9" s="1"/>
  <c r="AC2136" i="9"/>
  <c r="AB2136" i="9"/>
  <c r="AA2136" i="9"/>
  <c r="AA2135" i="9"/>
  <c r="Z2136" i="9"/>
  <c r="Y2136" i="9"/>
  <c r="X2136" i="9"/>
  <c r="W2136" i="9"/>
  <c r="W2135" i="9" s="1"/>
  <c r="V2136" i="9"/>
  <c r="U2136" i="9"/>
  <c r="T2136" i="9"/>
  <c r="S2136" i="9"/>
  <c r="S2135" i="9" s="1"/>
  <c r="R2136" i="9"/>
  <c r="Q2136" i="9"/>
  <c r="Q2135" i="9" s="1"/>
  <c r="O2140" i="9"/>
  <c r="O2139" i="9"/>
  <c r="O2138" i="9"/>
  <c r="O2137" i="9"/>
  <c r="AF2127" i="9"/>
  <c r="AE2127" i="9"/>
  <c r="AD2127" i="9"/>
  <c r="AC2127" i="9"/>
  <c r="AB2127" i="9"/>
  <c r="AA2127" i="9"/>
  <c r="Z2127" i="9"/>
  <c r="Y2127" i="9"/>
  <c r="X2127" i="9"/>
  <c r="W2127" i="9"/>
  <c r="V2127" i="9"/>
  <c r="U2127" i="9"/>
  <c r="T2127" i="9"/>
  <c r="S2127" i="9"/>
  <c r="R2127" i="9"/>
  <c r="Q2127" i="9"/>
  <c r="O2132" i="9"/>
  <c r="O2131" i="9"/>
  <c r="O2130" i="9"/>
  <c r="O2129" i="9"/>
  <c r="O2128" i="9"/>
  <c r="AF2124" i="9"/>
  <c r="AE2124" i="9"/>
  <c r="AD2124" i="9"/>
  <c r="AD2123" i="9" s="1"/>
  <c r="AC2124" i="9"/>
  <c r="AC2123" i="9" s="1"/>
  <c r="AB2124" i="9"/>
  <c r="AA2124" i="9"/>
  <c r="Z2124" i="9"/>
  <c r="Z2123" i="9"/>
  <c r="Y2124" i="9"/>
  <c r="Y2123" i="9" s="1"/>
  <c r="X2124" i="9"/>
  <c r="X2123" i="9" s="1"/>
  <c r="W2124" i="9"/>
  <c r="V2124" i="9"/>
  <c r="V2123" i="9" s="1"/>
  <c r="U2124" i="9"/>
  <c r="U2123" i="9" s="1"/>
  <c r="T2124" i="9"/>
  <c r="S2124" i="9"/>
  <c r="R2124" i="9"/>
  <c r="R2123" i="9" s="1"/>
  <c r="Q2124" i="9"/>
  <c r="Q2123" i="9" s="1"/>
  <c r="O2126" i="9"/>
  <c r="O2125" i="9"/>
  <c r="AF2115" i="9"/>
  <c r="AE2115" i="9"/>
  <c r="AD2115" i="9"/>
  <c r="AC2115" i="9"/>
  <c r="AB2115" i="9"/>
  <c r="AA2115" i="9"/>
  <c r="Z2115" i="9"/>
  <c r="Y2115" i="9"/>
  <c r="X2115" i="9"/>
  <c r="W2115" i="9"/>
  <c r="V2115" i="9"/>
  <c r="U2115" i="9"/>
  <c r="T2115" i="9"/>
  <c r="S2115" i="9"/>
  <c r="R2115" i="9"/>
  <c r="R2112" i="9" s="1"/>
  <c r="Q2115" i="9"/>
  <c r="O2117" i="9"/>
  <c r="O2116" i="9"/>
  <c r="AF2113" i="9"/>
  <c r="AF2112" i="9" s="1"/>
  <c r="AE2113" i="9"/>
  <c r="AE2112" i="9"/>
  <c r="AD2113" i="9"/>
  <c r="AC2113" i="9"/>
  <c r="AC2112" i="9" s="1"/>
  <c r="AB2113" i="9"/>
  <c r="AB2112" i="9" s="1"/>
  <c r="AA2113" i="9"/>
  <c r="AA2112" i="9" s="1"/>
  <c r="Z2113" i="9"/>
  <c r="Y2113" i="9"/>
  <c r="Y2112" i="9" s="1"/>
  <c r="X2113" i="9"/>
  <c r="W2113" i="9"/>
  <c r="W2112" i="9"/>
  <c r="V2113" i="9"/>
  <c r="U2113" i="9"/>
  <c r="U2112" i="9" s="1"/>
  <c r="T2113" i="9"/>
  <c r="T2112" i="9"/>
  <c r="S2113" i="9"/>
  <c r="S2112" i="9" s="1"/>
  <c r="R2113" i="9"/>
  <c r="Q2113" i="9"/>
  <c r="Q2112" i="9" s="1"/>
  <c r="O2114" i="9"/>
  <c r="AD2104" i="9"/>
  <c r="AC2104" i="9"/>
  <c r="AB2104" i="9"/>
  <c r="AA2104" i="9"/>
  <c r="Z2104" i="9"/>
  <c r="Y2104" i="9"/>
  <c r="X2104" i="9"/>
  <c r="W2104" i="9"/>
  <c r="V2104" i="9"/>
  <c r="U2104" i="9"/>
  <c r="T2104" i="9"/>
  <c r="S2104" i="9"/>
  <c r="R2104" i="9"/>
  <c r="Q2104" i="9"/>
  <c r="O2105" i="9"/>
  <c r="AD2102" i="9"/>
  <c r="AC2102" i="9"/>
  <c r="AC2101" i="9" s="1"/>
  <c r="AB2102" i="9"/>
  <c r="AB2101" i="9" s="1"/>
  <c r="AA2102" i="9"/>
  <c r="AA2101" i="9" s="1"/>
  <c r="Z2102" i="9"/>
  <c r="Y2102" i="9"/>
  <c r="Y2101" i="9" s="1"/>
  <c r="X2102" i="9"/>
  <c r="W2102" i="9"/>
  <c r="W2101" i="9" s="1"/>
  <c r="V2102" i="9"/>
  <c r="U2102" i="9"/>
  <c r="U2101" i="9"/>
  <c r="T2102" i="9"/>
  <c r="T2101" i="9" s="1"/>
  <c r="S2102" i="9"/>
  <c r="S2101" i="9" s="1"/>
  <c r="R2102" i="9"/>
  <c r="Q2102" i="9"/>
  <c r="O2103" i="9"/>
  <c r="Q2090" i="9"/>
  <c r="AD2093" i="9"/>
  <c r="AC2093" i="9"/>
  <c r="AB2093" i="9"/>
  <c r="AA2093" i="9"/>
  <c r="AA2090" i="9" s="1"/>
  <c r="Z2093" i="9"/>
  <c r="Y2093" i="9"/>
  <c r="Y2090" i="9" s="1"/>
  <c r="X2093" i="9"/>
  <c r="W2093" i="9"/>
  <c r="V2093" i="9"/>
  <c r="U2093" i="9"/>
  <c r="T2093" i="9"/>
  <c r="S2093" i="9"/>
  <c r="O2093" i="9" s="1"/>
  <c r="R2093" i="9"/>
  <c r="Q2093" i="9"/>
  <c r="O2094" i="9"/>
  <c r="AD2091" i="9"/>
  <c r="AD2090" i="9" s="1"/>
  <c r="AC2091" i="9"/>
  <c r="AB2091" i="9"/>
  <c r="AB2090" i="9" s="1"/>
  <c r="AA2091" i="9"/>
  <c r="Z2091" i="9"/>
  <c r="Z2090" i="9" s="1"/>
  <c r="Y2091" i="9"/>
  <c r="X2091" i="9"/>
  <c r="X2090" i="9" s="1"/>
  <c r="W2091" i="9"/>
  <c r="V2091" i="9"/>
  <c r="V2090" i="9"/>
  <c r="U2091" i="9"/>
  <c r="T2091" i="9"/>
  <c r="T2090" i="9" s="1"/>
  <c r="S2091" i="9"/>
  <c r="R2091" i="9"/>
  <c r="R2090" i="9" s="1"/>
  <c r="Q2091" i="9"/>
  <c r="O2092" i="9"/>
  <c r="AD2082" i="9"/>
  <c r="AC2082" i="9"/>
  <c r="AB2082" i="9"/>
  <c r="AA2082" i="9"/>
  <c r="Z2082" i="9"/>
  <c r="Y2082" i="9"/>
  <c r="X2082" i="9"/>
  <c r="W2082" i="9"/>
  <c r="V2082" i="9"/>
  <c r="U2082" i="9"/>
  <c r="T2082" i="9"/>
  <c r="S2082" i="9"/>
  <c r="R2082" i="9"/>
  <c r="Q2082" i="9"/>
  <c r="O2083" i="9"/>
  <c r="AD2080" i="9"/>
  <c r="AD2079" i="9" s="1"/>
  <c r="AC2080" i="9"/>
  <c r="AC2079" i="9" s="1"/>
  <c r="AB2080" i="9"/>
  <c r="AB2079" i="9" s="1"/>
  <c r="AA2080" i="9"/>
  <c r="AA2079" i="9" s="1"/>
  <c r="Z2080" i="9"/>
  <c r="Y2080" i="9"/>
  <c r="Y2079" i="9" s="1"/>
  <c r="X2080" i="9"/>
  <c r="W2080" i="9"/>
  <c r="W2079" i="9" s="1"/>
  <c r="V2080" i="9"/>
  <c r="U2080" i="9"/>
  <c r="U2079" i="9" s="1"/>
  <c r="T2080" i="9"/>
  <c r="T2079" i="9" s="1"/>
  <c r="S2080" i="9"/>
  <c r="R2080" i="9"/>
  <c r="Q2080" i="9"/>
  <c r="Q2079" i="9" s="1"/>
  <c r="O2081" i="9"/>
  <c r="AF2072" i="9"/>
  <c r="AE2072" i="9"/>
  <c r="AD2072" i="9"/>
  <c r="AC2072" i="9"/>
  <c r="AB2072" i="9"/>
  <c r="AA2072" i="9"/>
  <c r="Z2072" i="9"/>
  <c r="Z2065" i="9" s="1"/>
  <c r="Y2072" i="9"/>
  <c r="X2072" i="9"/>
  <c r="W2072" i="9"/>
  <c r="V2072" i="9"/>
  <c r="U2072" i="9"/>
  <c r="T2072" i="9"/>
  <c r="S2072" i="9"/>
  <c r="R2072" i="9"/>
  <c r="Q2072" i="9"/>
  <c r="O2076" i="9"/>
  <c r="O2075" i="9"/>
  <c r="O2074" i="9"/>
  <c r="O2073" i="9"/>
  <c r="AF2066" i="9"/>
  <c r="AF2065" i="9"/>
  <c r="AE2066" i="9"/>
  <c r="AD2066" i="9"/>
  <c r="AC2066" i="9"/>
  <c r="AB2066" i="9"/>
  <c r="AB2065" i="9" s="1"/>
  <c r="AA2066" i="9"/>
  <c r="Z2066" i="9"/>
  <c r="Y2066" i="9"/>
  <c r="Y2065" i="9" s="1"/>
  <c r="X2066" i="9"/>
  <c r="X2065" i="9" s="1"/>
  <c r="W2066" i="9"/>
  <c r="V2066" i="9"/>
  <c r="U2066" i="9"/>
  <c r="U2065" i="9" s="1"/>
  <c r="T2066" i="9"/>
  <c r="T2065" i="9" s="1"/>
  <c r="S2066" i="9"/>
  <c r="O2066" i="9" s="1"/>
  <c r="R2066" i="9"/>
  <c r="Q2066" i="9"/>
  <c r="Q2065" i="9" s="1"/>
  <c r="O2071" i="9"/>
  <c r="O2070" i="9"/>
  <c r="O2069" i="9"/>
  <c r="O2068" i="9"/>
  <c r="O2067" i="9"/>
  <c r="AC2054" i="9"/>
  <c r="AF2055" i="9"/>
  <c r="AF2054" i="9" s="1"/>
  <c r="AE2055" i="9"/>
  <c r="AE2054" i="9" s="1"/>
  <c r="AD2055" i="9"/>
  <c r="AD2054" i="9" s="1"/>
  <c r="AC2055" i="9"/>
  <c r="AB2055" i="9"/>
  <c r="AB2054" i="9"/>
  <c r="AA2055" i="9"/>
  <c r="AA2054" i="9" s="1"/>
  <c r="Z2055" i="9"/>
  <c r="Z2054" i="9"/>
  <c r="Y2055" i="9"/>
  <c r="Y2054" i="9" s="1"/>
  <c r="X2055" i="9"/>
  <c r="X2054" i="9" s="1"/>
  <c r="W2055" i="9"/>
  <c r="W2054" i="9" s="1"/>
  <c r="V2055" i="9"/>
  <c r="V2054" i="9"/>
  <c r="U2055" i="9"/>
  <c r="U2054" i="9" s="1"/>
  <c r="T2055" i="9"/>
  <c r="T2054" i="9" s="1"/>
  <c r="S2055" i="9"/>
  <c r="S2054" i="9" s="1"/>
  <c r="R2055" i="9"/>
  <c r="R2054" i="9" s="1"/>
  <c r="Q2055" i="9"/>
  <c r="Q2054" i="9" s="1"/>
  <c r="O2060" i="9"/>
  <c r="O2059" i="9"/>
  <c r="O2058" i="9"/>
  <c r="O2057" i="9"/>
  <c r="O2056" i="9"/>
  <c r="AF2047" i="9"/>
  <c r="AE2047" i="9"/>
  <c r="AD2047" i="9"/>
  <c r="AC2047" i="9"/>
  <c r="AC2042" i="9" s="1"/>
  <c r="AB2047" i="9"/>
  <c r="AA2047" i="9"/>
  <c r="Z2047" i="9"/>
  <c r="Y2047" i="9"/>
  <c r="X2047" i="9"/>
  <c r="W2047" i="9"/>
  <c r="V2047" i="9"/>
  <c r="U2047" i="9"/>
  <c r="T2047" i="9"/>
  <c r="S2047" i="9"/>
  <c r="R2047" i="9"/>
  <c r="Q2047" i="9"/>
  <c r="O2051" i="9"/>
  <c r="O2050" i="9"/>
  <c r="O2049" i="9"/>
  <c r="O2048" i="9"/>
  <c r="AF2043" i="9"/>
  <c r="AF2042" i="9" s="1"/>
  <c r="AE2043" i="9"/>
  <c r="AE2042" i="9" s="1"/>
  <c r="AD2043" i="9"/>
  <c r="AD2042" i="9" s="1"/>
  <c r="AC2043" i="9"/>
  <c r="AB2043" i="9"/>
  <c r="AB2042" i="9" s="1"/>
  <c r="AA2043" i="9"/>
  <c r="Z2043" i="9"/>
  <c r="Y2043" i="9"/>
  <c r="Y2042" i="9"/>
  <c r="X2043" i="9"/>
  <c r="X2042" i="9" s="1"/>
  <c r="W2043" i="9"/>
  <c r="V2043" i="9"/>
  <c r="V2042" i="9" s="1"/>
  <c r="U2043" i="9"/>
  <c r="T2043" i="9"/>
  <c r="T2042" i="9" s="1"/>
  <c r="S2043" i="9"/>
  <c r="R2043" i="9"/>
  <c r="O2043" i="9" s="1"/>
  <c r="Q2043" i="9"/>
  <c r="Q2042" i="9"/>
  <c r="O2046" i="9"/>
  <c r="O2045" i="9"/>
  <c r="O2044" i="9"/>
  <c r="AF2037" i="9"/>
  <c r="AE2037" i="9"/>
  <c r="AD2037" i="9"/>
  <c r="AC2037" i="9"/>
  <c r="AB2037" i="9"/>
  <c r="AA2037" i="9"/>
  <c r="Z2037" i="9"/>
  <c r="Y2037" i="9"/>
  <c r="X2037" i="9"/>
  <c r="W2037" i="9"/>
  <c r="V2037" i="9"/>
  <c r="U2037" i="9"/>
  <c r="T2037" i="9"/>
  <c r="S2037" i="9"/>
  <c r="O2037" i="9" s="1"/>
  <c r="R2037" i="9"/>
  <c r="Q2037" i="9"/>
  <c r="O2039" i="9"/>
  <c r="O2038" i="9"/>
  <c r="AF2032" i="9"/>
  <c r="AF2031" i="9"/>
  <c r="AE2032" i="9"/>
  <c r="AD2032" i="9"/>
  <c r="AC2032" i="9"/>
  <c r="AB2032" i="9"/>
  <c r="AB2031" i="9" s="1"/>
  <c r="AA2032" i="9"/>
  <c r="AA2031" i="9"/>
  <c r="Z2032" i="9"/>
  <c r="Z2031" i="9" s="1"/>
  <c r="Y2032" i="9"/>
  <c r="X2032" i="9"/>
  <c r="X2031" i="9"/>
  <c r="W2032" i="9"/>
  <c r="V2032" i="9"/>
  <c r="V2031" i="9" s="1"/>
  <c r="U2032" i="9"/>
  <c r="T2032" i="9"/>
  <c r="T2031" i="9" s="1"/>
  <c r="S2032" i="9"/>
  <c r="R2032" i="9"/>
  <c r="R2031" i="9" s="1"/>
  <c r="Q2032" i="9"/>
  <c r="O2036" i="9"/>
  <c r="O2035" i="9"/>
  <c r="O2034" i="9"/>
  <c r="O2033" i="9"/>
  <c r="AC2020" i="9"/>
  <c r="AF2021" i="9"/>
  <c r="AF2020" i="9" s="1"/>
  <c r="AE2021" i="9"/>
  <c r="AE2020" i="9" s="1"/>
  <c r="AD2021" i="9"/>
  <c r="AD2020" i="9"/>
  <c r="AC2021" i="9"/>
  <c r="AB2021" i="9"/>
  <c r="AB2020" i="9" s="1"/>
  <c r="AA2021" i="9"/>
  <c r="AA2020" i="9" s="1"/>
  <c r="Z2021" i="9"/>
  <c r="Z2020" i="9"/>
  <c r="Y2021" i="9"/>
  <c r="Y2020" i="9" s="1"/>
  <c r="X2021" i="9"/>
  <c r="X2020" i="9" s="1"/>
  <c r="W2021" i="9"/>
  <c r="W2020" i="9" s="1"/>
  <c r="V2021" i="9"/>
  <c r="V2020" i="9" s="1"/>
  <c r="U2021" i="9"/>
  <c r="U2020" i="9" s="1"/>
  <c r="T2021" i="9"/>
  <c r="T2020" i="9"/>
  <c r="S2021" i="9"/>
  <c r="S2020" i="9"/>
  <c r="R2021" i="9"/>
  <c r="R2020" i="9"/>
  <c r="Q2021" i="9"/>
  <c r="Q2020" i="9" s="1"/>
  <c r="O2025" i="9"/>
  <c r="O2024" i="9"/>
  <c r="O2023" i="9"/>
  <c r="O2022" i="9"/>
  <c r="AD2010" i="9"/>
  <c r="AD2009" i="9" s="1"/>
  <c r="AC2010" i="9"/>
  <c r="AC2009" i="9" s="1"/>
  <c r="AB2010" i="9"/>
  <c r="AB2009" i="9" s="1"/>
  <c r="AA2010" i="9"/>
  <c r="AA2009" i="9" s="1"/>
  <c r="Z2010" i="9"/>
  <c r="Z2009" i="9"/>
  <c r="Y2010" i="9"/>
  <c r="Y2009" i="9" s="1"/>
  <c r="X2010" i="9"/>
  <c r="X2009" i="9" s="1"/>
  <c r="W2010" i="9"/>
  <c r="W2009" i="9" s="1"/>
  <c r="V2010" i="9"/>
  <c r="V2009" i="9" s="1"/>
  <c r="U2010" i="9"/>
  <c r="U2009" i="9" s="1"/>
  <c r="T2010" i="9"/>
  <c r="T2009" i="9"/>
  <c r="S2010" i="9"/>
  <c r="S2009" i="9" s="1"/>
  <c r="R2010" i="9"/>
  <c r="R2009" i="9" s="1"/>
  <c r="Q2010" i="9"/>
  <c r="Q2009" i="9" s="1"/>
  <c r="O2011" i="9"/>
  <c r="AF1999" i="9"/>
  <c r="AF1998" i="9" s="1"/>
  <c r="AE1999" i="9"/>
  <c r="AE1998" i="9"/>
  <c r="AD1999" i="9"/>
  <c r="AD1998" i="9" s="1"/>
  <c r="AC1999" i="9"/>
  <c r="AC1998" i="9" s="1"/>
  <c r="AB1999" i="9"/>
  <c r="AB1998" i="9" s="1"/>
  <c r="AA1999" i="9"/>
  <c r="AA1998" i="9"/>
  <c r="Z1999" i="9"/>
  <c r="Z1998" i="9"/>
  <c r="Y1999" i="9"/>
  <c r="Y1998" i="9"/>
  <c r="X1999" i="9"/>
  <c r="X1998" i="9"/>
  <c r="W1999" i="9"/>
  <c r="W1998" i="9"/>
  <c r="V1999" i="9"/>
  <c r="V1998" i="9"/>
  <c r="U1999" i="9"/>
  <c r="U1998" i="9"/>
  <c r="T1999" i="9"/>
  <c r="T1998" i="9" s="1"/>
  <c r="S1999" i="9"/>
  <c r="S1998" i="9" s="1"/>
  <c r="R1999" i="9"/>
  <c r="R1998" i="9"/>
  <c r="Q1999" i="9"/>
  <c r="Q1998" i="9" s="1"/>
  <c r="O2000" i="9"/>
  <c r="U1987" i="9"/>
  <c r="AF1988" i="9"/>
  <c r="AF1987" i="9" s="1"/>
  <c r="AE1988" i="9"/>
  <c r="AE1987" i="9" s="1"/>
  <c r="AD1988" i="9"/>
  <c r="AD1987" i="9" s="1"/>
  <c r="AC1988" i="9"/>
  <c r="AC1987" i="9" s="1"/>
  <c r="AB1988" i="9"/>
  <c r="AB1987" i="9" s="1"/>
  <c r="AA1988" i="9"/>
  <c r="AA1987" i="9" s="1"/>
  <c r="Z1988" i="9"/>
  <c r="Z1987" i="9" s="1"/>
  <c r="Y1988" i="9"/>
  <c r="Y1987" i="9"/>
  <c r="X1988" i="9"/>
  <c r="X1987" i="9" s="1"/>
  <c r="W1988" i="9"/>
  <c r="W1987" i="9" s="1"/>
  <c r="V1988" i="9"/>
  <c r="V1987" i="9" s="1"/>
  <c r="U1988" i="9"/>
  <c r="T1988" i="9"/>
  <c r="T1987" i="9" s="1"/>
  <c r="S1988" i="9"/>
  <c r="S1987" i="9" s="1"/>
  <c r="R1988" i="9"/>
  <c r="R1987" i="9" s="1"/>
  <c r="Q1988" i="9"/>
  <c r="Q1987" i="9" s="1"/>
  <c r="O1989" i="9"/>
  <c r="AF1977" i="9"/>
  <c r="AF1976" i="9" s="1"/>
  <c r="AE1977" i="9"/>
  <c r="AE1976" i="9" s="1"/>
  <c r="AD1977" i="9"/>
  <c r="AD1976" i="9" s="1"/>
  <c r="AC1977" i="9"/>
  <c r="AC1976" i="9"/>
  <c r="AB1977" i="9"/>
  <c r="AB1976" i="9" s="1"/>
  <c r="AA1977" i="9"/>
  <c r="AA1976" i="9" s="1"/>
  <c r="Z1977" i="9"/>
  <c r="Z1976" i="9" s="1"/>
  <c r="Y1977" i="9"/>
  <c r="Y1976" i="9"/>
  <c r="X1977" i="9"/>
  <c r="X1976" i="9" s="1"/>
  <c r="W1977" i="9"/>
  <c r="W1976" i="9" s="1"/>
  <c r="V1977" i="9"/>
  <c r="V1976" i="9" s="1"/>
  <c r="U1977" i="9"/>
  <c r="U1976" i="9"/>
  <c r="T1977" i="9"/>
  <c r="T1976" i="9" s="1"/>
  <c r="S1977" i="9"/>
  <c r="S1976" i="9" s="1"/>
  <c r="R1977" i="9"/>
  <c r="R1976" i="9" s="1"/>
  <c r="Q1977" i="9"/>
  <c r="Q1976" i="9"/>
  <c r="O1981" i="9"/>
  <c r="O1980" i="9"/>
  <c r="O1979" i="9"/>
  <c r="O1978" i="9"/>
  <c r="AD1968" i="9"/>
  <c r="AC1968" i="9"/>
  <c r="AB1968" i="9"/>
  <c r="AA1968" i="9"/>
  <c r="Z1968" i="9"/>
  <c r="Y1968" i="9"/>
  <c r="X1968" i="9"/>
  <c r="X1965" i="9" s="1"/>
  <c r="W1968" i="9"/>
  <c r="V1968" i="9"/>
  <c r="U1968" i="9"/>
  <c r="T1968" i="9"/>
  <c r="T1965" i="9" s="1"/>
  <c r="S1968" i="9"/>
  <c r="R1968" i="9"/>
  <c r="Q1968" i="9"/>
  <c r="O1968" i="9"/>
  <c r="O1969" i="9"/>
  <c r="AD1966" i="9"/>
  <c r="AD1965" i="9" s="1"/>
  <c r="AC1966" i="9"/>
  <c r="AB1966" i="9"/>
  <c r="AB1965" i="9" s="1"/>
  <c r="AA1966" i="9"/>
  <c r="Z1966" i="9"/>
  <c r="Z1965" i="9" s="1"/>
  <c r="Y1966" i="9"/>
  <c r="X1966" i="9"/>
  <c r="W1966" i="9"/>
  <c r="V1966" i="9"/>
  <c r="U1966" i="9"/>
  <c r="T1966" i="9"/>
  <c r="S1966" i="9"/>
  <c r="R1966" i="9"/>
  <c r="R1965" i="9"/>
  <c r="Q1966" i="9"/>
  <c r="O1967" i="9"/>
  <c r="Q1954" i="9"/>
  <c r="AD1955" i="9"/>
  <c r="AD1954" i="9"/>
  <c r="AC1955" i="9"/>
  <c r="AC1954" i="9"/>
  <c r="AB1955" i="9"/>
  <c r="AB1954" i="9"/>
  <c r="AA1955" i="9"/>
  <c r="AA1954" i="9"/>
  <c r="Z1955" i="9"/>
  <c r="Z1954" i="9"/>
  <c r="Y1955" i="9"/>
  <c r="Y1954" i="9" s="1"/>
  <c r="X1955" i="9"/>
  <c r="X1954" i="9" s="1"/>
  <c r="W1955" i="9"/>
  <c r="W1954" i="9" s="1"/>
  <c r="V1955" i="9"/>
  <c r="V1954" i="9" s="1"/>
  <c r="U1955" i="9"/>
  <c r="U1954" i="9" s="1"/>
  <c r="T1955" i="9"/>
  <c r="T1954" i="9" s="1"/>
  <c r="S1955" i="9"/>
  <c r="S1954" i="9" s="1"/>
  <c r="R1955" i="9"/>
  <c r="R1954" i="9" s="1"/>
  <c r="Q1955" i="9"/>
  <c r="O1956" i="9"/>
  <c r="AD1946" i="9"/>
  <c r="AC1946" i="9"/>
  <c r="AB1946" i="9"/>
  <c r="AA1946" i="9"/>
  <c r="Z1946" i="9"/>
  <c r="Y1946" i="9"/>
  <c r="X1946" i="9"/>
  <c r="W1946" i="9"/>
  <c r="V1946" i="9"/>
  <c r="U1946" i="9"/>
  <c r="U1943" i="9" s="1"/>
  <c r="T1946" i="9"/>
  <c r="S1946" i="9"/>
  <c r="R1946" i="9"/>
  <c r="Q1946" i="9"/>
  <c r="O1947" i="9"/>
  <c r="AD1944" i="9"/>
  <c r="AD1943" i="9" s="1"/>
  <c r="AC1944" i="9"/>
  <c r="AC1943" i="9"/>
  <c r="AB1944" i="9"/>
  <c r="AB1943" i="9" s="1"/>
  <c r="AA1944" i="9"/>
  <c r="AA1943" i="9" s="1"/>
  <c r="Z1944" i="9"/>
  <c r="Z1943" i="9" s="1"/>
  <c r="Y1944" i="9"/>
  <c r="Y1943" i="9"/>
  <c r="X1944" i="9"/>
  <c r="W1944" i="9"/>
  <c r="V1944" i="9"/>
  <c r="V1943" i="9" s="1"/>
  <c r="U1944" i="9"/>
  <c r="T1944" i="9"/>
  <c r="S1944" i="9"/>
  <c r="R1944" i="9"/>
  <c r="R1943" i="9" s="1"/>
  <c r="Q1944" i="9"/>
  <c r="Q1943" i="9" s="1"/>
  <c r="O1945" i="9"/>
  <c r="AD1933" i="9"/>
  <c r="AD1932" i="9" s="1"/>
  <c r="AC1933" i="9"/>
  <c r="AC1932" i="9" s="1"/>
  <c r="AB1933" i="9"/>
  <c r="AB1932" i="9" s="1"/>
  <c r="AA1933" i="9"/>
  <c r="AA1932" i="9" s="1"/>
  <c r="Z1933" i="9"/>
  <c r="Z1932" i="9" s="1"/>
  <c r="Y1933" i="9"/>
  <c r="Y1932" i="9" s="1"/>
  <c r="X1933" i="9"/>
  <c r="X1932" i="9" s="1"/>
  <c r="W1933" i="9"/>
  <c r="W1932" i="9" s="1"/>
  <c r="V1933" i="9"/>
  <c r="V1932" i="9" s="1"/>
  <c r="U1933" i="9"/>
  <c r="U1932" i="9" s="1"/>
  <c r="T1933" i="9"/>
  <c r="T1932" i="9" s="1"/>
  <c r="S1933" i="9"/>
  <c r="S1932" i="9" s="1"/>
  <c r="R1933" i="9"/>
  <c r="R1932" i="9" s="1"/>
  <c r="Q1933" i="9"/>
  <c r="Q1932" i="9" s="1"/>
  <c r="O1934" i="9"/>
  <c r="AF1925" i="9"/>
  <c r="AE1925" i="9"/>
  <c r="AD1925" i="9"/>
  <c r="AC1925" i="9"/>
  <c r="AB1925" i="9"/>
  <c r="AA1925" i="9"/>
  <c r="Z1925" i="9"/>
  <c r="Y1925" i="9"/>
  <c r="X1925" i="9"/>
  <c r="W1925" i="9"/>
  <c r="V1925" i="9"/>
  <c r="U1925" i="9"/>
  <c r="T1925" i="9"/>
  <c r="S1925" i="9"/>
  <c r="R1925" i="9"/>
  <c r="Q1925" i="9"/>
  <c r="O1929" i="9"/>
  <c r="O1928" i="9"/>
  <c r="O1927" i="9"/>
  <c r="O1926" i="9"/>
  <c r="AF1920" i="9"/>
  <c r="AF1919" i="9"/>
  <c r="AE1920" i="9"/>
  <c r="AD1920" i="9"/>
  <c r="AC1920" i="9"/>
  <c r="AB1920" i="9"/>
  <c r="AB1919" i="9" s="1"/>
  <c r="AA1920" i="9"/>
  <c r="AA1919" i="9" s="1"/>
  <c r="Z1920" i="9"/>
  <c r="Y1920" i="9"/>
  <c r="Y1919" i="9" s="1"/>
  <c r="X1920" i="9"/>
  <c r="X1919" i="9"/>
  <c r="W1920" i="9"/>
  <c r="V1920" i="9"/>
  <c r="U1920" i="9"/>
  <c r="T1920" i="9"/>
  <c r="T1919" i="9" s="1"/>
  <c r="S1920" i="9"/>
  <c r="S1919" i="9" s="1"/>
  <c r="R1920" i="9"/>
  <c r="Q1920" i="9"/>
  <c r="Q1919" i="9" s="1"/>
  <c r="O1924" i="9"/>
  <c r="O1923" i="9"/>
  <c r="O1922" i="9"/>
  <c r="O1921" i="9"/>
  <c r="AF1912" i="9"/>
  <c r="AE1912" i="9"/>
  <c r="AE1906" i="9" s="1"/>
  <c r="AD1912" i="9"/>
  <c r="AC1912" i="9"/>
  <c r="AB1912" i="9"/>
  <c r="AA1912" i="9"/>
  <c r="Z1912" i="9"/>
  <c r="Y1912" i="9"/>
  <c r="X1912" i="9"/>
  <c r="W1912" i="9"/>
  <c r="V1912" i="9"/>
  <c r="U1912" i="9"/>
  <c r="T1912" i="9"/>
  <c r="S1912" i="9"/>
  <c r="R1912" i="9"/>
  <c r="Q1912" i="9"/>
  <c r="O1916" i="9"/>
  <c r="O1915" i="9"/>
  <c r="O1914" i="9"/>
  <c r="O1913" i="9"/>
  <c r="AF1907" i="9"/>
  <c r="AF1906" i="9"/>
  <c r="AE1907" i="9"/>
  <c r="AD1907" i="9"/>
  <c r="AD1906" i="9" s="1"/>
  <c r="AC1907" i="9"/>
  <c r="AB1907" i="9"/>
  <c r="AB1906" i="9" s="1"/>
  <c r="AA1907" i="9"/>
  <c r="Z1907" i="9"/>
  <c r="Z1906" i="9"/>
  <c r="Y1907" i="9"/>
  <c r="Y1906" i="9" s="1"/>
  <c r="X1907" i="9"/>
  <c r="X1906" i="9"/>
  <c r="W1907" i="9"/>
  <c r="V1907" i="9"/>
  <c r="V1906" i="9" s="1"/>
  <c r="U1907" i="9"/>
  <c r="T1907" i="9"/>
  <c r="T1906" i="9" s="1"/>
  <c r="S1907" i="9"/>
  <c r="R1907" i="9"/>
  <c r="R1906" i="9"/>
  <c r="Q1907" i="9"/>
  <c r="Q1906" i="9" s="1"/>
  <c r="O1911" i="9"/>
  <c r="O1910" i="9"/>
  <c r="O1909" i="9"/>
  <c r="O1908" i="9"/>
  <c r="AF1899" i="9"/>
  <c r="AE1899" i="9"/>
  <c r="AD1899" i="9"/>
  <c r="AD1893" i="9" s="1"/>
  <c r="AC1899" i="9"/>
  <c r="AB1899" i="9"/>
  <c r="AA1899" i="9"/>
  <c r="Z1899" i="9"/>
  <c r="Z1893" i="9" s="1"/>
  <c r="Y1899" i="9"/>
  <c r="X1899" i="9"/>
  <c r="W1899" i="9"/>
  <c r="V1899" i="9"/>
  <c r="V1893" i="9" s="1"/>
  <c r="U1899" i="9"/>
  <c r="T1899" i="9"/>
  <c r="S1899" i="9"/>
  <c r="R1899" i="9"/>
  <c r="R1893" i="9" s="1"/>
  <c r="Q1899" i="9"/>
  <c r="O1903" i="9"/>
  <c r="O1902" i="9"/>
  <c r="O1901" i="9"/>
  <c r="O1900" i="9"/>
  <c r="AF1894" i="9"/>
  <c r="AF1893" i="9"/>
  <c r="AE1894" i="9"/>
  <c r="AE1893" i="9" s="1"/>
  <c r="AD1894" i="9"/>
  <c r="AC1894" i="9"/>
  <c r="AB1894" i="9"/>
  <c r="AB1893" i="9"/>
  <c r="AA1894" i="9"/>
  <c r="AA1893" i="9" s="1"/>
  <c r="Z1894" i="9"/>
  <c r="Y1894" i="9"/>
  <c r="X1894" i="9"/>
  <c r="X1893" i="9" s="1"/>
  <c r="W1894" i="9"/>
  <c r="V1894" i="9"/>
  <c r="U1894" i="9"/>
  <c r="U1893" i="9" s="1"/>
  <c r="T1894" i="9"/>
  <c r="T1893" i="9" s="1"/>
  <c r="S1894" i="9"/>
  <c r="S1893" i="9" s="1"/>
  <c r="R1894" i="9"/>
  <c r="Q1894" i="9"/>
  <c r="Q1893" i="9" s="1"/>
  <c r="O1898" i="9"/>
  <c r="O1897" i="9"/>
  <c r="O1896" i="9"/>
  <c r="O1895" i="9"/>
  <c r="AD1885" i="9"/>
  <c r="AC1885" i="9"/>
  <c r="AC1882" i="9" s="1"/>
  <c r="AB1885" i="9"/>
  <c r="AA1885" i="9"/>
  <c r="Z1885" i="9"/>
  <c r="Y1885" i="9"/>
  <c r="X1885" i="9"/>
  <c r="W1885" i="9"/>
  <c r="W1882" i="9"/>
  <c r="V1885" i="9"/>
  <c r="U1885" i="9"/>
  <c r="T1885" i="9"/>
  <c r="S1885" i="9"/>
  <c r="R1885" i="9"/>
  <c r="Q1885" i="9"/>
  <c r="O1886" i="9"/>
  <c r="AD1883" i="9"/>
  <c r="AD1882" i="9" s="1"/>
  <c r="AC1883" i="9"/>
  <c r="AB1883" i="9"/>
  <c r="AA1883" i="9"/>
  <c r="AA1882" i="9" s="1"/>
  <c r="Z1883" i="9"/>
  <c r="Y1883" i="9"/>
  <c r="X1883" i="9"/>
  <c r="W1883" i="9"/>
  <c r="V1883" i="9"/>
  <c r="V1882" i="9"/>
  <c r="U1883" i="9"/>
  <c r="T1883" i="9"/>
  <c r="S1883" i="9"/>
  <c r="S1882" i="9" s="1"/>
  <c r="R1883" i="9"/>
  <c r="R1882" i="9" s="1"/>
  <c r="Q1883" i="9"/>
  <c r="Q1882" i="9" s="1"/>
  <c r="O1884" i="9"/>
  <c r="AD1874" i="9"/>
  <c r="AD1871" i="9" s="1"/>
  <c r="AC1874" i="9"/>
  <c r="AB1874" i="9"/>
  <c r="AB1871" i="9"/>
  <c r="AA1874" i="9"/>
  <c r="AA1871" i="9" s="1"/>
  <c r="Z1874" i="9"/>
  <c r="Y1874" i="9"/>
  <c r="X1874" i="9"/>
  <c r="W1874" i="9"/>
  <c r="W1871" i="9" s="1"/>
  <c r="V1874" i="9"/>
  <c r="U1874" i="9"/>
  <c r="T1874" i="9"/>
  <c r="T1871" i="9" s="1"/>
  <c r="S1874" i="9"/>
  <c r="R1874" i="9"/>
  <c r="Q1874" i="9"/>
  <c r="O1875" i="9"/>
  <c r="AD1872" i="9"/>
  <c r="AC1872" i="9"/>
  <c r="AC1871" i="9"/>
  <c r="AB1872" i="9"/>
  <c r="AA1872" i="9"/>
  <c r="Z1872" i="9"/>
  <c r="Y1872" i="9"/>
  <c r="Y1871" i="9" s="1"/>
  <c r="X1872" i="9"/>
  <c r="W1872" i="9"/>
  <c r="V1872" i="9"/>
  <c r="V1871" i="9" s="1"/>
  <c r="U1872" i="9"/>
  <c r="U1871" i="9" s="1"/>
  <c r="T1872" i="9"/>
  <c r="S1872" i="9"/>
  <c r="S1871" i="9" s="1"/>
  <c r="R1872" i="9"/>
  <c r="R1871" i="9" s="1"/>
  <c r="Q1872" i="9"/>
  <c r="O1873" i="9"/>
  <c r="Q1860" i="9"/>
  <c r="AD1863" i="9"/>
  <c r="AC1863" i="9"/>
  <c r="AB1863" i="9"/>
  <c r="AA1863" i="9"/>
  <c r="Z1863" i="9"/>
  <c r="Y1863" i="9"/>
  <c r="X1863" i="9"/>
  <c r="W1863" i="9"/>
  <c r="W1860" i="9" s="1"/>
  <c r="V1863" i="9"/>
  <c r="U1863" i="9"/>
  <c r="T1863" i="9"/>
  <c r="S1863" i="9"/>
  <c r="R1863" i="9"/>
  <c r="Q1863" i="9"/>
  <c r="O1864" i="9"/>
  <c r="AD1861" i="9"/>
  <c r="AC1861" i="9"/>
  <c r="AC1860" i="9" s="1"/>
  <c r="AB1861" i="9"/>
  <c r="AA1861" i="9"/>
  <c r="AA1860" i="9" s="1"/>
  <c r="Z1861" i="9"/>
  <c r="Y1861" i="9"/>
  <c r="Y1860" i="9" s="1"/>
  <c r="X1861" i="9"/>
  <c r="W1861" i="9"/>
  <c r="V1861" i="9"/>
  <c r="U1861" i="9"/>
  <c r="U1860" i="9" s="1"/>
  <c r="T1861" i="9"/>
  <c r="S1861" i="9"/>
  <c r="S1860" i="9" s="1"/>
  <c r="R1861" i="9"/>
  <c r="Q1861" i="9"/>
  <c r="O1862" i="9"/>
  <c r="AF1852" i="9"/>
  <c r="AE1852" i="9"/>
  <c r="AD1852" i="9"/>
  <c r="AD1845" i="9" s="1"/>
  <c r="AC1852" i="9"/>
  <c r="AB1852" i="9"/>
  <c r="AA1852" i="9"/>
  <c r="Z1852" i="9"/>
  <c r="Z1845" i="9" s="1"/>
  <c r="Y1852" i="9"/>
  <c r="X1852" i="9"/>
  <c r="W1852" i="9"/>
  <c r="V1852" i="9"/>
  <c r="U1852" i="9"/>
  <c r="T1852" i="9"/>
  <c r="S1852" i="9"/>
  <c r="R1852" i="9"/>
  <c r="Q1852" i="9"/>
  <c r="O1857" i="9"/>
  <c r="O1856" i="9"/>
  <c r="O1855" i="9"/>
  <c r="O1854" i="9"/>
  <c r="O1853" i="9"/>
  <c r="AF1846" i="9"/>
  <c r="AF1845" i="9"/>
  <c r="AE1846" i="9"/>
  <c r="AD1846" i="9"/>
  <c r="AC1846" i="9"/>
  <c r="AB1846" i="9"/>
  <c r="AB1845" i="9" s="1"/>
  <c r="AA1846" i="9"/>
  <c r="Z1846" i="9"/>
  <c r="Y1846" i="9"/>
  <c r="X1846" i="9"/>
  <c r="X1845" i="9" s="1"/>
  <c r="W1846" i="9"/>
  <c r="V1846" i="9"/>
  <c r="U1846" i="9"/>
  <c r="T1846" i="9"/>
  <c r="T1845" i="9" s="1"/>
  <c r="S1846" i="9"/>
  <c r="R1846" i="9"/>
  <c r="Q1846" i="9"/>
  <c r="O1851" i="9"/>
  <c r="O1850" i="9"/>
  <c r="O1849" i="9"/>
  <c r="O1848" i="9"/>
  <c r="O1847" i="9"/>
  <c r="AF1838" i="9"/>
  <c r="AE1838" i="9"/>
  <c r="AD1838" i="9"/>
  <c r="AC1838" i="9"/>
  <c r="AB1838" i="9"/>
  <c r="AA1838" i="9"/>
  <c r="AA1832" i="9" s="1"/>
  <c r="Z1838" i="9"/>
  <c r="Y1838" i="9"/>
  <c r="X1838" i="9"/>
  <c r="W1838" i="9"/>
  <c r="V1838" i="9"/>
  <c r="U1838" i="9"/>
  <c r="T1838" i="9"/>
  <c r="S1838" i="9"/>
  <c r="R1838" i="9"/>
  <c r="Q1838" i="9"/>
  <c r="O1842" i="9"/>
  <c r="O1841" i="9"/>
  <c r="O1840" i="9"/>
  <c r="O1839" i="9"/>
  <c r="AF1833" i="9"/>
  <c r="AE1833" i="9"/>
  <c r="AE1832" i="9" s="1"/>
  <c r="AD1833" i="9"/>
  <c r="AC1833" i="9"/>
  <c r="AC1832" i="9"/>
  <c r="AB1833" i="9"/>
  <c r="AA1833" i="9"/>
  <c r="Z1833" i="9"/>
  <c r="Y1833" i="9"/>
  <c r="Y1832" i="9" s="1"/>
  <c r="X1833" i="9"/>
  <c r="W1833" i="9"/>
  <c r="V1833" i="9"/>
  <c r="O1833" i="9" s="1"/>
  <c r="U1833" i="9"/>
  <c r="U1832" i="9" s="1"/>
  <c r="T1833" i="9"/>
  <c r="S1833" i="9"/>
  <c r="R1833" i="9"/>
  <c r="Q1833" i="9"/>
  <c r="O1837" i="9"/>
  <c r="O1836" i="9"/>
  <c r="O1835" i="9"/>
  <c r="O1834" i="9"/>
  <c r="AF1825" i="9"/>
  <c r="AE1825" i="9"/>
  <c r="AD1825" i="9"/>
  <c r="AC1825" i="9"/>
  <c r="AB1825" i="9"/>
  <c r="AA1825" i="9"/>
  <c r="Z1825" i="9"/>
  <c r="Y1825" i="9"/>
  <c r="X1825" i="9"/>
  <c r="W1825" i="9"/>
  <c r="V1825" i="9"/>
  <c r="U1825" i="9"/>
  <c r="T1825" i="9"/>
  <c r="T1819" i="9" s="1"/>
  <c r="S1825" i="9"/>
  <c r="R1825" i="9"/>
  <c r="Q1825" i="9"/>
  <c r="O1829" i="9"/>
  <c r="O1828" i="9"/>
  <c r="O1827" i="9"/>
  <c r="O1826" i="9"/>
  <c r="AF1820" i="9"/>
  <c r="AF1819" i="9" s="1"/>
  <c r="AE1820" i="9"/>
  <c r="AE1819" i="9" s="1"/>
  <c r="AD1820" i="9"/>
  <c r="AC1820" i="9"/>
  <c r="AB1820" i="9"/>
  <c r="AA1820" i="9"/>
  <c r="Z1820" i="9"/>
  <c r="Y1820" i="9"/>
  <c r="Y1819" i="9" s="1"/>
  <c r="X1820" i="9"/>
  <c r="W1820" i="9"/>
  <c r="V1820" i="9"/>
  <c r="V1819" i="9" s="1"/>
  <c r="U1820" i="9"/>
  <c r="U1819" i="9" s="1"/>
  <c r="T1820" i="9"/>
  <c r="S1820" i="9"/>
  <c r="R1820" i="9"/>
  <c r="Q1820" i="9"/>
  <c r="Q1819" i="9" s="1"/>
  <c r="O1824" i="9"/>
  <c r="O1823" i="9"/>
  <c r="O1822" i="9"/>
  <c r="O1821" i="9"/>
  <c r="AF1812" i="9"/>
  <c r="AE1812" i="9"/>
  <c r="AD1812" i="9"/>
  <c r="AD1806" i="9" s="1"/>
  <c r="AC1812" i="9"/>
  <c r="AB1812" i="9"/>
  <c r="AA1812" i="9"/>
  <c r="Z1812" i="9"/>
  <c r="Y1812" i="9"/>
  <c r="X1812" i="9"/>
  <c r="W1812" i="9"/>
  <c r="V1812" i="9"/>
  <c r="V1806" i="9" s="1"/>
  <c r="U1812" i="9"/>
  <c r="T1812" i="9"/>
  <c r="S1812" i="9"/>
  <c r="R1812" i="9"/>
  <c r="Q1812" i="9"/>
  <c r="O1816" i="9"/>
  <c r="O1815" i="9"/>
  <c r="O1814" i="9"/>
  <c r="O1813" i="9"/>
  <c r="AF1807" i="9"/>
  <c r="AF1806" i="9" s="1"/>
  <c r="AE1807" i="9"/>
  <c r="AD1807" i="9"/>
  <c r="AC1807" i="9"/>
  <c r="AC1806" i="9" s="1"/>
  <c r="AB1807" i="9"/>
  <c r="AB1806" i="9" s="1"/>
  <c r="AA1807" i="9"/>
  <c r="Z1807" i="9"/>
  <c r="Y1807" i="9"/>
  <c r="Y1806" i="9" s="1"/>
  <c r="X1807" i="9"/>
  <c r="X1806" i="9"/>
  <c r="W1807" i="9"/>
  <c r="W1806" i="9" s="1"/>
  <c r="V1807" i="9"/>
  <c r="U1807" i="9"/>
  <c r="U1806" i="9" s="1"/>
  <c r="T1807" i="9"/>
  <c r="S1807" i="9"/>
  <c r="S1806" i="9" s="1"/>
  <c r="R1807" i="9"/>
  <c r="R1806" i="9" s="1"/>
  <c r="Q1807" i="9"/>
  <c r="Q1806" i="9"/>
  <c r="O1811" i="9"/>
  <c r="O1810" i="9"/>
  <c r="O1809" i="9"/>
  <c r="O1808" i="9"/>
  <c r="AD1800" i="9"/>
  <c r="AC1800" i="9"/>
  <c r="AB1800" i="9"/>
  <c r="AA1800" i="9"/>
  <c r="Z1800" i="9"/>
  <c r="Y1800" i="9"/>
  <c r="X1800" i="9"/>
  <c r="W1800" i="9"/>
  <c r="V1800" i="9"/>
  <c r="U1800" i="9"/>
  <c r="T1800" i="9"/>
  <c r="S1800" i="9"/>
  <c r="R1800" i="9"/>
  <c r="Q1800" i="9"/>
  <c r="O1801" i="9"/>
  <c r="AD1798" i="9"/>
  <c r="AC1798" i="9"/>
  <c r="AB1798" i="9"/>
  <c r="AA1798" i="9"/>
  <c r="AA1795" i="9"/>
  <c r="Z1798" i="9"/>
  <c r="Y1798" i="9"/>
  <c r="X1798" i="9"/>
  <c r="W1798" i="9"/>
  <c r="W1795" i="9" s="1"/>
  <c r="V1798" i="9"/>
  <c r="U1798" i="9"/>
  <c r="T1798" i="9"/>
  <c r="S1798" i="9"/>
  <c r="R1798" i="9"/>
  <c r="Q1798" i="9"/>
  <c r="O1799" i="9"/>
  <c r="AD1796" i="9"/>
  <c r="AC1796" i="9"/>
  <c r="AC1795" i="9" s="1"/>
  <c r="AB1796" i="9"/>
  <c r="AA1796" i="9"/>
  <c r="Z1796" i="9"/>
  <c r="Y1796" i="9"/>
  <c r="Y1795" i="9"/>
  <c r="X1796" i="9"/>
  <c r="X1795" i="9"/>
  <c r="W1796" i="9"/>
  <c r="V1796" i="9"/>
  <c r="U1796" i="9"/>
  <c r="U1795" i="9"/>
  <c r="T1796" i="9"/>
  <c r="S1796" i="9"/>
  <c r="R1796" i="9"/>
  <c r="Q1796" i="9"/>
  <c r="O1797" i="9"/>
  <c r="AD1789" i="9"/>
  <c r="AC1789" i="9"/>
  <c r="AB1789" i="9"/>
  <c r="AA1789" i="9"/>
  <c r="Z1789" i="9"/>
  <c r="Y1789" i="9"/>
  <c r="X1789" i="9"/>
  <c r="W1789" i="9"/>
  <c r="V1789" i="9"/>
  <c r="U1789" i="9"/>
  <c r="T1789" i="9"/>
  <c r="S1789" i="9"/>
  <c r="R1789" i="9"/>
  <c r="R1784" i="9" s="1"/>
  <c r="Q1789" i="9"/>
  <c r="O1790" i="9"/>
  <c r="AD1787" i="9"/>
  <c r="AC1787" i="9"/>
  <c r="AB1787" i="9"/>
  <c r="AA1787" i="9"/>
  <c r="Z1787" i="9"/>
  <c r="Y1787" i="9"/>
  <c r="X1787" i="9"/>
  <c r="W1787" i="9"/>
  <c r="V1787" i="9"/>
  <c r="U1787" i="9"/>
  <c r="T1787" i="9"/>
  <c r="S1787" i="9"/>
  <c r="R1787" i="9"/>
  <c r="Q1787" i="9"/>
  <c r="O1788" i="9"/>
  <c r="AD1785" i="9"/>
  <c r="AD1784" i="9" s="1"/>
  <c r="AC1785" i="9"/>
  <c r="AB1785" i="9"/>
  <c r="AA1785" i="9"/>
  <c r="Z1785" i="9"/>
  <c r="Y1785" i="9"/>
  <c r="X1785" i="9"/>
  <c r="W1785" i="9"/>
  <c r="V1785" i="9"/>
  <c r="V1784" i="9" s="1"/>
  <c r="U1785" i="9"/>
  <c r="T1785" i="9"/>
  <c r="S1785" i="9"/>
  <c r="R1785" i="9"/>
  <c r="Q1785" i="9"/>
  <c r="O1786" i="9"/>
  <c r="AF1777" i="9"/>
  <c r="AE1777" i="9"/>
  <c r="AD1777" i="9"/>
  <c r="AC1777" i="9"/>
  <c r="AB1777" i="9"/>
  <c r="AA1777" i="9"/>
  <c r="Z1777" i="9"/>
  <c r="Y1777" i="9"/>
  <c r="X1777" i="9"/>
  <c r="W1777" i="9"/>
  <c r="V1777" i="9"/>
  <c r="U1777" i="9"/>
  <c r="T1777" i="9"/>
  <c r="S1777" i="9"/>
  <c r="R1777" i="9"/>
  <c r="Q1777" i="9"/>
  <c r="O1781" i="9"/>
  <c r="O1780" i="9"/>
  <c r="O1779" i="9"/>
  <c r="O1778" i="9"/>
  <c r="AF1772" i="9"/>
  <c r="AE1772" i="9"/>
  <c r="AD1772" i="9"/>
  <c r="AC1772" i="9"/>
  <c r="AB1772" i="9"/>
  <c r="AA1772" i="9"/>
  <c r="Z1772" i="9"/>
  <c r="Y1772" i="9"/>
  <c r="X1772" i="9"/>
  <c r="W1772" i="9"/>
  <c r="V1772" i="9"/>
  <c r="U1772" i="9"/>
  <c r="T1772" i="9"/>
  <c r="S1772" i="9"/>
  <c r="R1772" i="9"/>
  <c r="O1772" i="9" s="1"/>
  <c r="Q1772" i="9"/>
  <c r="O1776" i="9"/>
  <c r="O1775" i="9"/>
  <c r="O1774" i="9"/>
  <c r="O1773" i="9"/>
  <c r="AF1768" i="9"/>
  <c r="AF1767" i="9" s="1"/>
  <c r="AE1768" i="9"/>
  <c r="AD1768" i="9"/>
  <c r="AC1768" i="9"/>
  <c r="AB1768" i="9"/>
  <c r="AB1767" i="9"/>
  <c r="AA1768" i="9"/>
  <c r="AA1767" i="9" s="1"/>
  <c r="Z1768" i="9"/>
  <c r="Y1768" i="9"/>
  <c r="X1768" i="9"/>
  <c r="X1767" i="9" s="1"/>
  <c r="W1768" i="9"/>
  <c r="W1767" i="9" s="1"/>
  <c r="V1768" i="9"/>
  <c r="U1768" i="9"/>
  <c r="T1768" i="9"/>
  <c r="T1767" i="9" s="1"/>
  <c r="S1768" i="9"/>
  <c r="S1767" i="9" s="1"/>
  <c r="R1768" i="9"/>
  <c r="Q1768" i="9"/>
  <c r="O1771" i="9"/>
  <c r="O1770" i="9"/>
  <c r="O1769" i="9"/>
  <c r="AF1761" i="9"/>
  <c r="AE1761" i="9"/>
  <c r="AD1761" i="9"/>
  <c r="AC1761" i="9"/>
  <c r="AB1761" i="9"/>
  <c r="AA1761" i="9"/>
  <c r="Z1761" i="9"/>
  <c r="Y1761" i="9"/>
  <c r="X1761" i="9"/>
  <c r="X1756" i="9" s="1"/>
  <c r="W1761" i="9"/>
  <c r="V1761" i="9"/>
  <c r="U1761" i="9"/>
  <c r="T1761" i="9"/>
  <c r="S1761" i="9"/>
  <c r="R1761" i="9"/>
  <c r="Q1761" i="9"/>
  <c r="O1764" i="9"/>
  <c r="O1763" i="9"/>
  <c r="O1762" i="9"/>
  <c r="AF1757" i="9"/>
  <c r="AF1756" i="9" s="1"/>
  <c r="AE1757" i="9"/>
  <c r="AE1756" i="9" s="1"/>
  <c r="AD1757" i="9"/>
  <c r="AD1756" i="9"/>
  <c r="AC1757" i="9"/>
  <c r="AC1756" i="9" s="1"/>
  <c r="AB1757" i="9"/>
  <c r="AB1756" i="9"/>
  <c r="AA1757" i="9"/>
  <c r="AA1756" i="9" s="1"/>
  <c r="Z1757" i="9"/>
  <c r="Z1756" i="9"/>
  <c r="Y1757" i="9"/>
  <c r="Y1756" i="9" s="1"/>
  <c r="X1757" i="9"/>
  <c r="W1757" i="9"/>
  <c r="V1757" i="9"/>
  <c r="V1756" i="9" s="1"/>
  <c r="U1757" i="9"/>
  <c r="T1757" i="9"/>
  <c r="S1757" i="9"/>
  <c r="R1757" i="9"/>
  <c r="R1756" i="9" s="1"/>
  <c r="Q1757" i="9"/>
  <c r="O1760" i="9"/>
  <c r="O1759" i="9"/>
  <c r="O1758" i="9"/>
  <c r="AF1749" i="9"/>
  <c r="AE1749" i="9"/>
  <c r="AD1749" i="9"/>
  <c r="AC1749" i="9"/>
  <c r="AB1749" i="9"/>
  <c r="AA1749" i="9"/>
  <c r="Z1749" i="9"/>
  <c r="Y1749" i="9"/>
  <c r="X1749" i="9"/>
  <c r="W1749" i="9"/>
  <c r="V1749" i="9"/>
  <c r="U1749" i="9"/>
  <c r="T1749" i="9"/>
  <c r="S1749" i="9"/>
  <c r="R1749" i="9"/>
  <c r="Q1749" i="9"/>
  <c r="O1752" i="9"/>
  <c r="O1751" i="9"/>
  <c r="O1750" i="9"/>
  <c r="AF1746" i="9"/>
  <c r="AE1746" i="9"/>
  <c r="AE1745" i="9"/>
  <c r="AD1746" i="9"/>
  <c r="AC1746" i="9"/>
  <c r="AC1745" i="9" s="1"/>
  <c r="AB1746" i="9"/>
  <c r="AA1746" i="9"/>
  <c r="AA1745" i="9" s="1"/>
  <c r="Z1746" i="9"/>
  <c r="Y1746" i="9"/>
  <c r="X1746" i="9"/>
  <c r="W1746" i="9"/>
  <c r="W1745" i="9" s="1"/>
  <c r="V1746" i="9"/>
  <c r="U1746" i="9"/>
  <c r="T1746" i="9"/>
  <c r="S1746" i="9"/>
  <c r="S1745" i="9" s="1"/>
  <c r="R1746" i="9"/>
  <c r="Q1746" i="9"/>
  <c r="O1748" i="9"/>
  <c r="O1747" i="9"/>
  <c r="AF1738" i="9"/>
  <c r="AE1738" i="9"/>
  <c r="AE1734" i="9" s="1"/>
  <c r="AD1738" i="9"/>
  <c r="AC1738" i="9"/>
  <c r="AB1738" i="9"/>
  <c r="AA1738" i="9"/>
  <c r="Z1738" i="9"/>
  <c r="Y1738" i="9"/>
  <c r="X1738" i="9"/>
  <c r="W1738" i="9"/>
  <c r="V1738" i="9"/>
  <c r="U1738" i="9"/>
  <c r="T1738" i="9"/>
  <c r="S1738" i="9"/>
  <c r="R1738" i="9"/>
  <c r="Q1738" i="9"/>
  <c r="O1738" i="9" s="1"/>
  <c r="O1742" i="9"/>
  <c r="O1741" i="9"/>
  <c r="O1740" i="9"/>
  <c r="O1739" i="9"/>
  <c r="AF1735" i="9"/>
  <c r="AF1734" i="9" s="1"/>
  <c r="AE1735" i="9"/>
  <c r="AD1735" i="9"/>
  <c r="AD1734" i="9" s="1"/>
  <c r="AC1735" i="9"/>
  <c r="AC1734" i="9" s="1"/>
  <c r="AB1735" i="9"/>
  <c r="AB1734" i="9" s="1"/>
  <c r="AA1735" i="9"/>
  <c r="Z1735" i="9"/>
  <c r="Z1734" i="9"/>
  <c r="Y1735" i="9"/>
  <c r="X1735" i="9"/>
  <c r="X1734" i="9"/>
  <c r="W1735" i="9"/>
  <c r="V1735" i="9"/>
  <c r="V1734" i="9" s="1"/>
  <c r="U1735" i="9"/>
  <c r="T1735" i="9"/>
  <c r="T1734" i="9" s="1"/>
  <c r="S1735" i="9"/>
  <c r="S1734" i="9" s="1"/>
  <c r="R1735" i="9"/>
  <c r="R1734" i="9" s="1"/>
  <c r="Q1735" i="9"/>
  <c r="O1737" i="9"/>
  <c r="O1736" i="9"/>
  <c r="AD1724" i="9"/>
  <c r="AD1723" i="9" s="1"/>
  <c r="AC1724" i="9"/>
  <c r="AC1723" i="9" s="1"/>
  <c r="AB1724" i="9"/>
  <c r="AB1723" i="9" s="1"/>
  <c r="AA1724" i="9"/>
  <c r="AA1723" i="9" s="1"/>
  <c r="Z1724" i="9"/>
  <c r="Z1723" i="9" s="1"/>
  <c r="Y1724" i="9"/>
  <c r="Y1723" i="9" s="1"/>
  <c r="X1724" i="9"/>
  <c r="X1723" i="9" s="1"/>
  <c r="W1724" i="9"/>
  <c r="W1723" i="9"/>
  <c r="V1724" i="9"/>
  <c r="V1723" i="9" s="1"/>
  <c r="U1724" i="9"/>
  <c r="U1723" i="9"/>
  <c r="T1724" i="9"/>
  <c r="T1723" i="9" s="1"/>
  <c r="S1724" i="9"/>
  <c r="S1723" i="9"/>
  <c r="R1724" i="9"/>
  <c r="R1723" i="9" s="1"/>
  <c r="O1723" i="9" s="1"/>
  <c r="P1723" i="9" s="1"/>
  <c r="Q1724" i="9"/>
  <c r="Q1723" i="9" s="1"/>
  <c r="O1725" i="9"/>
  <c r="AD1715" i="9"/>
  <c r="AC1715" i="9"/>
  <c r="AB1715" i="9"/>
  <c r="AA1715" i="9"/>
  <c r="Z1715" i="9"/>
  <c r="Y1715" i="9"/>
  <c r="X1715" i="9"/>
  <c r="W1715" i="9"/>
  <c r="V1715" i="9"/>
  <c r="U1715" i="9"/>
  <c r="T1715" i="9"/>
  <c r="S1715" i="9"/>
  <c r="R1715" i="9"/>
  <c r="Q1715" i="9"/>
  <c r="O1716" i="9"/>
  <c r="AD1713" i="9"/>
  <c r="AC1713" i="9"/>
  <c r="AC1712" i="9" s="1"/>
  <c r="AB1713" i="9"/>
  <c r="AA1713" i="9"/>
  <c r="Z1713" i="9"/>
  <c r="Y1713" i="9"/>
  <c r="X1713" i="9"/>
  <c r="O1713" i="9" s="1"/>
  <c r="W1713" i="9"/>
  <c r="V1713" i="9"/>
  <c r="U1713" i="9"/>
  <c r="U1712" i="9" s="1"/>
  <c r="T1713" i="9"/>
  <c r="S1713" i="9"/>
  <c r="S1712" i="9" s="1"/>
  <c r="R1713" i="9"/>
  <c r="R1712" i="9" s="1"/>
  <c r="Q1713" i="9"/>
  <c r="Q1712" i="9" s="1"/>
  <c r="O1714" i="9"/>
  <c r="AF1705" i="9"/>
  <c r="AE1705" i="9"/>
  <c r="AD1705" i="9"/>
  <c r="AC1705" i="9"/>
  <c r="AB1705" i="9"/>
  <c r="AA1705" i="9"/>
  <c r="Z1705" i="9"/>
  <c r="Y1705" i="9"/>
  <c r="X1705" i="9"/>
  <c r="W1705" i="9"/>
  <c r="V1705" i="9"/>
  <c r="U1705" i="9"/>
  <c r="T1705" i="9"/>
  <c r="S1705" i="9"/>
  <c r="R1705" i="9"/>
  <c r="Q1705" i="9"/>
  <c r="O1709" i="9"/>
  <c r="O1708" i="9"/>
  <c r="O1707" i="9"/>
  <c r="O1706" i="9"/>
  <c r="AF1700" i="9"/>
  <c r="AF1699" i="9" s="1"/>
  <c r="AE1700" i="9"/>
  <c r="AD1700" i="9"/>
  <c r="AD1699" i="9" s="1"/>
  <c r="AC1700" i="9"/>
  <c r="AB1700" i="9"/>
  <c r="AA1700" i="9"/>
  <c r="Z1700" i="9"/>
  <c r="Y1700" i="9"/>
  <c r="X1700" i="9"/>
  <c r="W1700" i="9"/>
  <c r="V1700" i="9"/>
  <c r="U1700" i="9"/>
  <c r="T1700" i="9"/>
  <c r="S1700" i="9"/>
  <c r="R1700" i="9"/>
  <c r="Q1700" i="9"/>
  <c r="O1704" i="9"/>
  <c r="O1703" i="9"/>
  <c r="O1702" i="9"/>
  <c r="O1701" i="9"/>
  <c r="AF1691" i="9"/>
  <c r="AE1691" i="9"/>
  <c r="AD1691" i="9"/>
  <c r="AD1685" i="9" s="1"/>
  <c r="AC1691" i="9"/>
  <c r="AB1691" i="9"/>
  <c r="AA1691" i="9"/>
  <c r="Z1691" i="9"/>
  <c r="Y1691" i="9"/>
  <c r="X1691" i="9"/>
  <c r="W1691" i="9"/>
  <c r="V1691" i="9"/>
  <c r="U1691" i="9"/>
  <c r="T1691" i="9"/>
  <c r="S1691" i="9"/>
  <c r="R1691" i="9"/>
  <c r="Q1691" i="9"/>
  <c r="O1696" i="9"/>
  <c r="O1695" i="9"/>
  <c r="O1694" i="9"/>
  <c r="O1693" i="9"/>
  <c r="O1692" i="9"/>
  <c r="AF1686" i="9"/>
  <c r="AE1686" i="9"/>
  <c r="AE1685" i="9" s="1"/>
  <c r="AD1686" i="9"/>
  <c r="AC1686" i="9"/>
  <c r="AC1685" i="9" s="1"/>
  <c r="AB1686" i="9"/>
  <c r="AA1686" i="9"/>
  <c r="AA1685" i="9" s="1"/>
  <c r="Z1686" i="9"/>
  <c r="Z1685" i="9" s="1"/>
  <c r="Y1686" i="9"/>
  <c r="Y1685" i="9" s="1"/>
  <c r="X1686" i="9"/>
  <c r="W1686" i="9"/>
  <c r="V1686" i="9"/>
  <c r="V1685" i="9" s="1"/>
  <c r="U1686" i="9"/>
  <c r="U1685" i="9" s="1"/>
  <c r="T1686" i="9"/>
  <c r="S1686" i="9"/>
  <c r="R1686" i="9"/>
  <c r="R1685" i="9" s="1"/>
  <c r="Q1686" i="9"/>
  <c r="Q1685" i="9" s="1"/>
  <c r="O1690" i="9"/>
  <c r="O1689" i="9"/>
  <c r="O1688" i="9"/>
  <c r="O1687" i="9"/>
  <c r="AF1676" i="9"/>
  <c r="AE1676" i="9"/>
  <c r="AD1676" i="9"/>
  <c r="AC1676" i="9"/>
  <c r="AB1676" i="9"/>
  <c r="AA1676" i="9"/>
  <c r="Z1676" i="9"/>
  <c r="Y1676" i="9"/>
  <c r="X1676" i="9"/>
  <c r="W1676" i="9"/>
  <c r="V1676" i="9"/>
  <c r="U1676" i="9"/>
  <c r="T1676" i="9"/>
  <c r="S1676" i="9"/>
  <c r="R1676" i="9"/>
  <c r="R1668" i="9" s="1"/>
  <c r="Q1676" i="9"/>
  <c r="O1682" i="9"/>
  <c r="O1681" i="9"/>
  <c r="O1680" i="9"/>
  <c r="O1679" i="9"/>
  <c r="O1678" i="9"/>
  <c r="O1677" i="9"/>
  <c r="AF1669" i="9"/>
  <c r="AE1669" i="9"/>
  <c r="AD1669" i="9"/>
  <c r="AC1669" i="9"/>
  <c r="AC1668" i="9" s="1"/>
  <c r="AB1669" i="9"/>
  <c r="AA1669" i="9"/>
  <c r="Z1669" i="9"/>
  <c r="Y1669" i="9"/>
  <c r="Y1668" i="9" s="1"/>
  <c r="X1669" i="9"/>
  <c r="W1669" i="9"/>
  <c r="W1668" i="9"/>
  <c r="V1669" i="9"/>
  <c r="U1669" i="9"/>
  <c r="U1668" i="9" s="1"/>
  <c r="T1669" i="9"/>
  <c r="S1669" i="9"/>
  <c r="R1669" i="9"/>
  <c r="Q1669" i="9"/>
  <c r="O1675" i="9"/>
  <c r="O1674" i="9"/>
  <c r="O1673" i="9"/>
  <c r="O1672" i="9"/>
  <c r="O1671" i="9"/>
  <c r="O1670" i="9"/>
  <c r="AF1658" i="9"/>
  <c r="AE1658" i="9"/>
  <c r="AD1658" i="9"/>
  <c r="AC1658" i="9"/>
  <c r="AB1658" i="9"/>
  <c r="AA1658" i="9"/>
  <c r="Z1658" i="9"/>
  <c r="Y1658" i="9"/>
  <c r="X1658" i="9"/>
  <c r="W1658" i="9"/>
  <c r="V1658" i="9"/>
  <c r="U1658" i="9"/>
  <c r="T1658" i="9"/>
  <c r="S1658" i="9"/>
  <c r="R1658" i="9"/>
  <c r="Q1658" i="9"/>
  <c r="O1665" i="9"/>
  <c r="O1664" i="9"/>
  <c r="O1663" i="9"/>
  <c r="O1662" i="9"/>
  <c r="O1661" i="9"/>
  <c r="O1660" i="9"/>
  <c r="O1659" i="9"/>
  <c r="AF1650" i="9"/>
  <c r="AF1649" i="9" s="1"/>
  <c r="AE1650" i="9"/>
  <c r="AD1650" i="9"/>
  <c r="AD1649" i="9" s="1"/>
  <c r="AC1650" i="9"/>
  <c r="AC1649" i="9" s="1"/>
  <c r="AB1650" i="9"/>
  <c r="AA1650" i="9"/>
  <c r="Z1650" i="9"/>
  <c r="Z1649" i="9" s="1"/>
  <c r="Y1650" i="9"/>
  <c r="Y1649" i="9" s="1"/>
  <c r="X1650" i="9"/>
  <c r="W1650" i="9"/>
  <c r="V1650" i="9"/>
  <c r="V1649" i="9" s="1"/>
  <c r="U1650" i="9"/>
  <c r="U1649" i="9" s="1"/>
  <c r="T1650" i="9"/>
  <c r="S1650" i="9"/>
  <c r="R1650" i="9"/>
  <c r="R1649" i="9" s="1"/>
  <c r="Q1650" i="9"/>
  <c r="O1657" i="9"/>
  <c r="O1656" i="9"/>
  <c r="O1655" i="9"/>
  <c r="O1654" i="9"/>
  <c r="O1653" i="9"/>
  <c r="O1652" i="9"/>
  <c r="O1651" i="9"/>
  <c r="AD1641" i="9"/>
  <c r="AC1641" i="9"/>
  <c r="AB1641" i="9"/>
  <c r="AA1641" i="9"/>
  <c r="Z1641" i="9"/>
  <c r="Y1641" i="9"/>
  <c r="Y1638" i="9" s="1"/>
  <c r="X1641" i="9"/>
  <c r="X1638" i="9" s="1"/>
  <c r="W1641" i="9"/>
  <c r="V1641" i="9"/>
  <c r="U1641" i="9"/>
  <c r="U1638" i="9" s="1"/>
  <c r="T1641" i="9"/>
  <c r="S1641" i="9"/>
  <c r="R1641" i="9"/>
  <c r="Q1641" i="9"/>
  <c r="O1642" i="9"/>
  <c r="AD1639" i="9"/>
  <c r="AC1639" i="9"/>
  <c r="AC1638" i="9" s="1"/>
  <c r="AB1639" i="9"/>
  <c r="AA1639" i="9"/>
  <c r="AA1638" i="9" s="1"/>
  <c r="Z1639" i="9"/>
  <c r="Z1638" i="9" s="1"/>
  <c r="Y1639" i="9"/>
  <c r="X1639" i="9"/>
  <c r="W1639" i="9"/>
  <c r="W1638" i="9"/>
  <c r="V1639" i="9"/>
  <c r="U1639" i="9"/>
  <c r="T1639" i="9"/>
  <c r="T1638" i="9"/>
  <c r="S1639" i="9"/>
  <c r="S1638" i="9" s="1"/>
  <c r="R1639" i="9"/>
  <c r="Q1639" i="9"/>
  <c r="O1640" i="9"/>
  <c r="AD1630" i="9"/>
  <c r="AC1630" i="9"/>
  <c r="AB1630" i="9"/>
  <c r="AB1627" i="9" s="1"/>
  <c r="AA1630" i="9"/>
  <c r="Z1630" i="9"/>
  <c r="Y1630" i="9"/>
  <c r="X1630" i="9"/>
  <c r="W1630" i="9"/>
  <c r="V1630" i="9"/>
  <c r="U1630" i="9"/>
  <c r="T1630" i="9"/>
  <c r="S1630" i="9"/>
  <c r="R1630" i="9"/>
  <c r="Q1630" i="9"/>
  <c r="O1631" i="9"/>
  <c r="AD1628" i="9"/>
  <c r="AD1627" i="9" s="1"/>
  <c r="AC1628" i="9"/>
  <c r="AC1627" i="9"/>
  <c r="AB1628" i="9"/>
  <c r="AA1628" i="9"/>
  <c r="Z1628" i="9"/>
  <c r="Y1628" i="9"/>
  <c r="Y1627" i="9" s="1"/>
  <c r="X1628" i="9"/>
  <c r="W1628" i="9"/>
  <c r="V1628" i="9"/>
  <c r="U1628" i="9"/>
  <c r="U1627" i="9" s="1"/>
  <c r="T1628" i="9"/>
  <c r="T1627" i="9" s="1"/>
  <c r="S1628" i="9"/>
  <c r="R1628" i="9"/>
  <c r="R1627" i="9" s="1"/>
  <c r="Q1628" i="9"/>
  <c r="Q1627" i="9" s="1"/>
  <c r="O1629" i="9"/>
  <c r="Q1616" i="9"/>
  <c r="O1616" i="9" s="1"/>
  <c r="P1616" i="9" s="1"/>
  <c r="AD1617" i="9"/>
  <c r="AD1616" i="9" s="1"/>
  <c r="AC1617" i="9"/>
  <c r="AC1616" i="9" s="1"/>
  <c r="AB1617" i="9"/>
  <c r="AB1616" i="9" s="1"/>
  <c r="AA1617" i="9"/>
  <c r="AA1616" i="9" s="1"/>
  <c r="Z1617" i="9"/>
  <c r="Z1616" i="9" s="1"/>
  <c r="Y1617" i="9"/>
  <c r="Y1616" i="9" s="1"/>
  <c r="X1617" i="9"/>
  <c r="X1616" i="9" s="1"/>
  <c r="W1617" i="9"/>
  <c r="W1616" i="9"/>
  <c r="V1617" i="9"/>
  <c r="V1616" i="9" s="1"/>
  <c r="U1617" i="9"/>
  <c r="U1616" i="9"/>
  <c r="T1617" i="9"/>
  <c r="T1616" i="9" s="1"/>
  <c r="S1617" i="9"/>
  <c r="S1616" i="9"/>
  <c r="R1617" i="9"/>
  <c r="R1616" i="9" s="1"/>
  <c r="Q1617" i="9"/>
  <c r="O1618" i="9"/>
  <c r="AD1605" i="9"/>
  <c r="AD1606" i="9"/>
  <c r="AC1606" i="9"/>
  <c r="AC1605" i="9" s="1"/>
  <c r="AB1606" i="9"/>
  <c r="AB1605" i="9" s="1"/>
  <c r="AA1606" i="9"/>
  <c r="AA1605" i="9" s="1"/>
  <c r="Z1606" i="9"/>
  <c r="Z1605" i="9" s="1"/>
  <c r="Y1606" i="9"/>
  <c r="Y1605" i="9" s="1"/>
  <c r="X1606" i="9"/>
  <c r="X1605" i="9" s="1"/>
  <c r="W1606" i="9"/>
  <c r="W1605" i="9" s="1"/>
  <c r="V1606" i="9"/>
  <c r="V1605" i="9" s="1"/>
  <c r="O1605" i="9" s="1"/>
  <c r="P1605" i="9" s="1"/>
  <c r="U1606" i="9"/>
  <c r="U1605" i="9" s="1"/>
  <c r="T1606" i="9"/>
  <c r="T1605" i="9" s="1"/>
  <c r="S1606" i="9"/>
  <c r="S1605" i="9" s="1"/>
  <c r="R1606" i="9"/>
  <c r="R1605" i="9" s="1"/>
  <c r="Q1606" i="9"/>
  <c r="Q1605" i="9"/>
  <c r="O1607" i="9"/>
  <c r="AD1595" i="9"/>
  <c r="AD1594" i="9" s="1"/>
  <c r="AC1595" i="9"/>
  <c r="AC1594" i="9" s="1"/>
  <c r="AB1595" i="9"/>
  <c r="AB1594" i="9" s="1"/>
  <c r="AA1595" i="9"/>
  <c r="AA1594" i="9" s="1"/>
  <c r="Z1595" i="9"/>
  <c r="Z1594" i="9" s="1"/>
  <c r="Y1595" i="9"/>
  <c r="Y1594" i="9" s="1"/>
  <c r="X1595" i="9"/>
  <c r="X1594" i="9" s="1"/>
  <c r="W1595" i="9"/>
  <c r="W1594" i="9"/>
  <c r="V1595" i="9"/>
  <c r="V1594" i="9" s="1"/>
  <c r="U1595" i="9"/>
  <c r="U1594" i="9"/>
  <c r="T1595" i="9"/>
  <c r="T1594" i="9" s="1"/>
  <c r="O1594" i="9" s="1"/>
  <c r="P1594" i="9" s="1"/>
  <c r="S1595" i="9"/>
  <c r="S1594" i="9"/>
  <c r="R1595" i="9"/>
  <c r="R1594" i="9" s="1"/>
  <c r="Q1595" i="9"/>
  <c r="Q1594" i="9" s="1"/>
  <c r="O1596" i="9"/>
  <c r="AD1584" i="9"/>
  <c r="AD1583" i="9" s="1"/>
  <c r="AC1584" i="9"/>
  <c r="AC1583" i="9" s="1"/>
  <c r="AB1584" i="9"/>
  <c r="AB1583" i="9" s="1"/>
  <c r="AA1584" i="9"/>
  <c r="AA1583" i="9" s="1"/>
  <c r="Z1584" i="9"/>
  <c r="Z1583" i="9" s="1"/>
  <c r="Y1584" i="9"/>
  <c r="Y1583" i="9" s="1"/>
  <c r="X1584" i="9"/>
  <c r="X1583" i="9" s="1"/>
  <c r="W1584" i="9"/>
  <c r="W1583" i="9" s="1"/>
  <c r="V1584" i="9"/>
  <c r="V1583" i="9" s="1"/>
  <c r="U1584" i="9"/>
  <c r="U1583" i="9" s="1"/>
  <c r="T1584" i="9"/>
  <c r="T1583" i="9" s="1"/>
  <c r="O1583" i="9" s="1"/>
  <c r="P1583" i="9" s="1"/>
  <c r="S1584" i="9"/>
  <c r="S1583" i="9" s="1"/>
  <c r="R1584" i="9"/>
  <c r="R1583" i="9"/>
  <c r="Q1584" i="9"/>
  <c r="Q1583" i="9" s="1"/>
  <c r="O1585" i="9"/>
  <c r="AD1573" i="9"/>
  <c r="AD1572" i="9" s="1"/>
  <c r="AC1573" i="9"/>
  <c r="AC1572" i="9" s="1"/>
  <c r="AB1573" i="9"/>
  <c r="AB1572" i="9" s="1"/>
  <c r="AA1573" i="9"/>
  <c r="AA1572" i="9"/>
  <c r="Z1573" i="9"/>
  <c r="Z1572" i="9" s="1"/>
  <c r="Y1573" i="9"/>
  <c r="Y1572" i="9" s="1"/>
  <c r="X1573" i="9"/>
  <c r="X1572" i="9"/>
  <c r="W1573" i="9"/>
  <c r="W1572" i="9" s="1"/>
  <c r="V1573" i="9"/>
  <c r="V1572" i="9"/>
  <c r="U1573" i="9"/>
  <c r="U1572" i="9" s="1"/>
  <c r="T1573" i="9"/>
  <c r="T1572" i="9"/>
  <c r="S1573" i="9"/>
  <c r="S1572" i="9" s="1"/>
  <c r="R1573" i="9"/>
  <c r="R1572" i="9"/>
  <c r="Q1573" i="9"/>
  <c r="Q1572" i="9" s="1"/>
  <c r="O1574" i="9"/>
  <c r="V1561" i="9"/>
  <c r="AD1564" i="9"/>
  <c r="AC1564" i="9"/>
  <c r="AB1564" i="9"/>
  <c r="AA1564" i="9"/>
  <c r="AA1561" i="9" s="1"/>
  <c r="Z1564" i="9"/>
  <c r="Y1564" i="9"/>
  <c r="X1564" i="9"/>
  <c r="W1564" i="9"/>
  <c r="V1564" i="9"/>
  <c r="U1564" i="9"/>
  <c r="T1564" i="9"/>
  <c r="S1564" i="9"/>
  <c r="R1564" i="9"/>
  <c r="Q1564" i="9"/>
  <c r="O1565" i="9"/>
  <c r="AD1562" i="9"/>
  <c r="AD1561" i="9" s="1"/>
  <c r="AC1562" i="9"/>
  <c r="AB1562" i="9"/>
  <c r="AB1561" i="9" s="1"/>
  <c r="AA1562" i="9"/>
  <c r="Z1562" i="9"/>
  <c r="Z1561" i="9" s="1"/>
  <c r="Y1562" i="9"/>
  <c r="X1562" i="9"/>
  <c r="X1561" i="9" s="1"/>
  <c r="W1562" i="9"/>
  <c r="V1562" i="9"/>
  <c r="U1562" i="9"/>
  <c r="T1562" i="9"/>
  <c r="T1561" i="9" s="1"/>
  <c r="S1562" i="9"/>
  <c r="R1562" i="9"/>
  <c r="Q1562" i="9"/>
  <c r="O1563" i="9"/>
  <c r="AD1553" i="9"/>
  <c r="AC1553" i="9"/>
  <c r="AB1553" i="9"/>
  <c r="AA1553" i="9"/>
  <c r="Z1553" i="9"/>
  <c r="Y1553" i="9"/>
  <c r="X1553" i="9"/>
  <c r="W1553" i="9"/>
  <c r="V1553" i="9"/>
  <c r="U1553" i="9"/>
  <c r="T1553" i="9"/>
  <c r="S1553" i="9"/>
  <c r="O1553" i="9" s="1"/>
  <c r="R1553" i="9"/>
  <c r="Q1553" i="9"/>
  <c r="O1554" i="9"/>
  <c r="AD1551" i="9"/>
  <c r="AD1550" i="9" s="1"/>
  <c r="AC1551" i="9"/>
  <c r="AC1550" i="9" s="1"/>
  <c r="AB1551" i="9"/>
  <c r="AA1551" i="9"/>
  <c r="Z1551" i="9"/>
  <c r="Y1551" i="9"/>
  <c r="Y1550" i="9" s="1"/>
  <c r="X1551" i="9"/>
  <c r="W1551" i="9"/>
  <c r="V1551" i="9"/>
  <c r="U1551" i="9"/>
  <c r="T1551" i="9"/>
  <c r="S1551" i="9"/>
  <c r="R1551" i="9"/>
  <c r="Q1551" i="9"/>
  <c r="O1552" i="9"/>
  <c r="AD1542" i="9"/>
  <c r="AC1542" i="9"/>
  <c r="AB1542" i="9"/>
  <c r="AA1542" i="9"/>
  <c r="Z1542" i="9"/>
  <c r="Y1542" i="9"/>
  <c r="X1542" i="9"/>
  <c r="W1542" i="9"/>
  <c r="V1542" i="9"/>
  <c r="U1542" i="9"/>
  <c r="T1542" i="9"/>
  <c r="S1542" i="9"/>
  <c r="R1542" i="9"/>
  <c r="Q1542" i="9"/>
  <c r="O1543" i="9"/>
  <c r="AD1540" i="9"/>
  <c r="AD1539" i="9" s="1"/>
  <c r="AC1540" i="9"/>
  <c r="AC1539" i="9" s="1"/>
  <c r="AB1540" i="9"/>
  <c r="AA1540" i="9"/>
  <c r="Z1540" i="9"/>
  <c r="Z1539" i="9" s="1"/>
  <c r="Y1540" i="9"/>
  <c r="Y1539" i="9" s="1"/>
  <c r="X1540" i="9"/>
  <c r="X1539" i="9" s="1"/>
  <c r="W1540" i="9"/>
  <c r="V1540" i="9"/>
  <c r="V1539" i="9" s="1"/>
  <c r="U1540" i="9"/>
  <c r="U1539" i="9" s="1"/>
  <c r="T1540" i="9"/>
  <c r="T1539" i="9" s="1"/>
  <c r="S1540" i="9"/>
  <c r="R1540" i="9"/>
  <c r="R1539" i="9" s="1"/>
  <c r="Q1540" i="9"/>
  <c r="Q1539" i="9" s="1"/>
  <c r="O1541" i="9"/>
  <c r="S1528" i="9"/>
  <c r="AD1529" i="9"/>
  <c r="AD1528" i="9" s="1"/>
  <c r="AC1529" i="9"/>
  <c r="AC1528" i="9"/>
  <c r="AB1529" i="9"/>
  <c r="AB1528" i="9" s="1"/>
  <c r="AA1529" i="9"/>
  <c r="AA1528" i="9" s="1"/>
  <c r="Z1529" i="9"/>
  <c r="Z1528" i="9" s="1"/>
  <c r="Y1529" i="9"/>
  <c r="Y1528" i="9" s="1"/>
  <c r="X1529" i="9"/>
  <c r="X1528" i="9" s="1"/>
  <c r="W1529" i="9"/>
  <c r="W1528" i="9" s="1"/>
  <c r="V1529" i="9"/>
  <c r="V1528" i="9" s="1"/>
  <c r="U1529" i="9"/>
  <c r="U1528" i="9" s="1"/>
  <c r="T1529" i="9"/>
  <c r="S1529" i="9"/>
  <c r="R1529" i="9"/>
  <c r="R1528" i="9" s="1"/>
  <c r="Q1529" i="9"/>
  <c r="O1530" i="9"/>
  <c r="Z1517" i="9"/>
  <c r="R1517" i="9"/>
  <c r="AD1518" i="9"/>
  <c r="AD1517" i="9" s="1"/>
  <c r="AC1518" i="9"/>
  <c r="AC1517" i="9" s="1"/>
  <c r="AB1518" i="9"/>
  <c r="AB1517" i="9" s="1"/>
  <c r="AA1518" i="9"/>
  <c r="AA1517" i="9" s="1"/>
  <c r="Z1518" i="9"/>
  <c r="Y1518" i="9"/>
  <c r="Y1517" i="9" s="1"/>
  <c r="X1518" i="9"/>
  <c r="X1517" i="9" s="1"/>
  <c r="W1518" i="9"/>
  <c r="W1517" i="9" s="1"/>
  <c r="V1518" i="9"/>
  <c r="V1517" i="9"/>
  <c r="U1518" i="9"/>
  <c r="U1517" i="9" s="1"/>
  <c r="T1518" i="9"/>
  <c r="T1517" i="9"/>
  <c r="O1517" i="9" s="1"/>
  <c r="P1517" i="9" s="1"/>
  <c r="S1518" i="9"/>
  <c r="S1517" i="9" s="1"/>
  <c r="R1518" i="9"/>
  <c r="Q1518" i="9"/>
  <c r="Q1517" i="9" s="1"/>
  <c r="O1519" i="9"/>
  <c r="AD1509" i="9"/>
  <c r="AC1509" i="9"/>
  <c r="AB1509" i="9"/>
  <c r="AA1509" i="9"/>
  <c r="Z1509" i="9"/>
  <c r="Y1509" i="9"/>
  <c r="X1509" i="9"/>
  <c r="W1509" i="9"/>
  <c r="V1509" i="9"/>
  <c r="U1509" i="9"/>
  <c r="U1506" i="9"/>
  <c r="T1509" i="9"/>
  <c r="S1509" i="9"/>
  <c r="R1509" i="9"/>
  <c r="Q1509" i="9"/>
  <c r="O1510" i="9"/>
  <c r="AD1507" i="9"/>
  <c r="AD1506" i="9" s="1"/>
  <c r="AC1507" i="9"/>
  <c r="AB1507" i="9"/>
  <c r="AA1507" i="9"/>
  <c r="Z1507" i="9"/>
  <c r="Y1507" i="9"/>
  <c r="Y1506" i="9" s="1"/>
  <c r="X1507" i="9"/>
  <c r="W1507" i="9"/>
  <c r="V1507" i="9"/>
  <c r="V1506" i="9"/>
  <c r="U1507" i="9"/>
  <c r="T1507" i="9"/>
  <c r="T1506" i="9" s="1"/>
  <c r="S1507" i="9"/>
  <c r="S1506" i="9" s="1"/>
  <c r="R1507" i="9"/>
  <c r="R1506" i="9" s="1"/>
  <c r="Q1507" i="9"/>
  <c r="O1508" i="9"/>
  <c r="AD1498" i="9"/>
  <c r="AC1498" i="9"/>
  <c r="AB1498" i="9"/>
  <c r="AA1498" i="9"/>
  <c r="Z1498" i="9"/>
  <c r="Y1498" i="9"/>
  <c r="X1498" i="9"/>
  <c r="W1498" i="9"/>
  <c r="V1498" i="9"/>
  <c r="U1498" i="9"/>
  <c r="T1498" i="9"/>
  <c r="S1498" i="9"/>
  <c r="R1498" i="9"/>
  <c r="Q1498" i="9"/>
  <c r="O1499" i="9"/>
  <c r="AD1496" i="9"/>
  <c r="AD1495" i="9" s="1"/>
  <c r="AC1496" i="9"/>
  <c r="AB1496" i="9"/>
  <c r="AA1496" i="9"/>
  <c r="AA1495" i="9" s="1"/>
  <c r="Z1496" i="9"/>
  <c r="Z1495" i="9" s="1"/>
  <c r="Y1496" i="9"/>
  <c r="Y1495" i="9" s="1"/>
  <c r="X1496" i="9"/>
  <c r="X1495" i="9" s="1"/>
  <c r="W1496" i="9"/>
  <c r="W1495" i="9" s="1"/>
  <c r="V1496" i="9"/>
  <c r="V1495" i="9"/>
  <c r="U1496" i="9"/>
  <c r="T1496" i="9"/>
  <c r="T1495" i="9" s="1"/>
  <c r="S1496" i="9"/>
  <c r="S1495" i="9" s="1"/>
  <c r="R1496" i="9"/>
  <c r="R1495" i="9" s="1"/>
  <c r="Q1496" i="9"/>
  <c r="O1497" i="9"/>
  <c r="AD1487" i="9"/>
  <c r="AC1487" i="9"/>
  <c r="AB1487" i="9"/>
  <c r="AA1487" i="9"/>
  <c r="Z1487" i="9"/>
  <c r="Y1487" i="9"/>
  <c r="X1487" i="9"/>
  <c r="W1487" i="9"/>
  <c r="V1487" i="9"/>
  <c r="U1487" i="9"/>
  <c r="T1487" i="9"/>
  <c r="S1487" i="9"/>
  <c r="R1487" i="9"/>
  <c r="Q1487" i="9"/>
  <c r="Q1484" i="9" s="1"/>
  <c r="O1488" i="9"/>
  <c r="AD1485" i="9"/>
  <c r="AC1485" i="9"/>
  <c r="AC1484" i="9"/>
  <c r="AB1485" i="9"/>
  <c r="AA1485" i="9"/>
  <c r="Z1485" i="9"/>
  <c r="Y1485" i="9"/>
  <c r="Y1484" i="9" s="1"/>
  <c r="X1485" i="9"/>
  <c r="W1485" i="9"/>
  <c r="W1484" i="9" s="1"/>
  <c r="V1485" i="9"/>
  <c r="U1485" i="9"/>
  <c r="U1484" i="9" s="1"/>
  <c r="T1485" i="9"/>
  <c r="S1485" i="9"/>
  <c r="R1485" i="9"/>
  <c r="R1484" i="9" s="1"/>
  <c r="Q1485" i="9"/>
  <c r="O1486" i="9"/>
  <c r="AD1480" i="9"/>
  <c r="AC1480" i="9"/>
  <c r="AB1480" i="9"/>
  <c r="AA1480" i="9"/>
  <c r="Z1480" i="9"/>
  <c r="Y1480" i="9"/>
  <c r="X1480" i="9"/>
  <c r="W1480" i="9"/>
  <c r="V1480" i="9"/>
  <c r="U1480" i="9"/>
  <c r="T1480" i="9"/>
  <c r="S1480" i="9"/>
  <c r="R1480" i="9"/>
  <c r="Q1480" i="9"/>
  <c r="O1480" i="9" s="1"/>
  <c r="O1481" i="9"/>
  <c r="AD1478" i="9"/>
  <c r="AC1478" i="9"/>
  <c r="AB1478" i="9"/>
  <c r="AA1478" i="9"/>
  <c r="Z1478" i="9"/>
  <c r="Y1478" i="9"/>
  <c r="X1478" i="9"/>
  <c r="W1478" i="9"/>
  <c r="V1478" i="9"/>
  <c r="U1478" i="9"/>
  <c r="T1478" i="9"/>
  <c r="O1478" i="9" s="1"/>
  <c r="S1478" i="9"/>
  <c r="R1478" i="9"/>
  <c r="Q1478" i="9"/>
  <c r="O1479" i="9"/>
  <c r="AD1476" i="9"/>
  <c r="AC1476" i="9"/>
  <c r="AB1476" i="9"/>
  <c r="AA1476" i="9"/>
  <c r="Z1476" i="9"/>
  <c r="Y1476" i="9"/>
  <c r="X1476" i="9"/>
  <c r="W1476" i="9"/>
  <c r="W1473" i="9" s="1"/>
  <c r="V1476" i="9"/>
  <c r="U1476" i="9"/>
  <c r="T1476" i="9"/>
  <c r="S1476" i="9"/>
  <c r="R1476" i="9"/>
  <c r="Q1476" i="9"/>
  <c r="O1477" i="9"/>
  <c r="AD1474" i="9"/>
  <c r="AD1473" i="9" s="1"/>
  <c r="AC1474" i="9"/>
  <c r="AB1474" i="9"/>
  <c r="AA1474" i="9"/>
  <c r="Z1474" i="9"/>
  <c r="Z1473" i="9" s="1"/>
  <c r="Y1474" i="9"/>
  <c r="X1474" i="9"/>
  <c r="W1474" i="9"/>
  <c r="V1474" i="9"/>
  <c r="V1473" i="9" s="1"/>
  <c r="U1474" i="9"/>
  <c r="T1474" i="9"/>
  <c r="S1474" i="9"/>
  <c r="S1473" i="9" s="1"/>
  <c r="R1474" i="9"/>
  <c r="Q1474" i="9"/>
  <c r="O1475" i="9"/>
  <c r="AD1467" i="9"/>
  <c r="AC1467" i="9"/>
  <c r="AB1467" i="9"/>
  <c r="AA1467" i="9"/>
  <c r="Z1467" i="9"/>
  <c r="Z1462" i="9" s="1"/>
  <c r="Y1467" i="9"/>
  <c r="X1467" i="9"/>
  <c r="W1467" i="9"/>
  <c r="V1467" i="9"/>
  <c r="U1467" i="9"/>
  <c r="T1467" i="9"/>
  <c r="S1467" i="9"/>
  <c r="R1467" i="9"/>
  <c r="O1467" i="9" s="1"/>
  <c r="Q1467" i="9"/>
  <c r="O1468" i="9"/>
  <c r="AD1465" i="9"/>
  <c r="AC1465" i="9"/>
  <c r="AB1465" i="9"/>
  <c r="AA1465" i="9"/>
  <c r="Z1465" i="9"/>
  <c r="Y1465" i="9"/>
  <c r="X1465" i="9"/>
  <c r="W1465" i="9"/>
  <c r="V1465" i="9"/>
  <c r="U1465" i="9"/>
  <c r="T1465" i="9"/>
  <c r="S1465" i="9"/>
  <c r="R1465" i="9"/>
  <c r="Q1465" i="9"/>
  <c r="Q1462" i="9" s="1"/>
  <c r="O1466" i="9"/>
  <c r="AD1463" i="9"/>
  <c r="AC1463" i="9"/>
  <c r="AC1462" i="9"/>
  <c r="AB1463" i="9"/>
  <c r="AA1463" i="9"/>
  <c r="Z1463" i="9"/>
  <c r="Y1463" i="9"/>
  <c r="Y1462" i="9" s="1"/>
  <c r="X1463" i="9"/>
  <c r="W1463" i="9"/>
  <c r="W1462" i="9" s="1"/>
  <c r="V1463" i="9"/>
  <c r="U1463" i="9"/>
  <c r="U1462" i="9" s="1"/>
  <c r="T1463" i="9"/>
  <c r="S1463" i="9"/>
  <c r="R1463" i="9"/>
  <c r="Q1463" i="9"/>
  <c r="O1464" i="9"/>
  <c r="AD1451" i="9"/>
  <c r="AD1452" i="9"/>
  <c r="AC1452" i="9"/>
  <c r="AC1451" i="9" s="1"/>
  <c r="AB1452" i="9"/>
  <c r="AB1451" i="9" s="1"/>
  <c r="AA1452" i="9"/>
  <c r="AA1451" i="9" s="1"/>
  <c r="Z1452" i="9"/>
  <c r="Z1451" i="9" s="1"/>
  <c r="Y1452" i="9"/>
  <c r="Y1451" i="9" s="1"/>
  <c r="X1452" i="9"/>
  <c r="X1451" i="9" s="1"/>
  <c r="W1452" i="9"/>
  <c r="W1451" i="9" s="1"/>
  <c r="V1452" i="9"/>
  <c r="V1451" i="9" s="1"/>
  <c r="U1452" i="9"/>
  <c r="U1451" i="9" s="1"/>
  <c r="T1452" i="9"/>
  <c r="T1451" i="9"/>
  <c r="S1452" i="9"/>
  <c r="S1451" i="9" s="1"/>
  <c r="R1452" i="9"/>
  <c r="R1451" i="9" s="1"/>
  <c r="Q1452" i="9"/>
  <c r="Q1451" i="9" s="1"/>
  <c r="O1453" i="9"/>
  <c r="AF1445" i="9"/>
  <c r="AE1445" i="9"/>
  <c r="AD1445" i="9"/>
  <c r="AD1439" i="9" s="1"/>
  <c r="AC1445" i="9"/>
  <c r="AB1445" i="9"/>
  <c r="AA1445" i="9"/>
  <c r="Z1445" i="9"/>
  <c r="Y1445" i="9"/>
  <c r="X1445" i="9"/>
  <c r="W1445" i="9"/>
  <c r="V1445" i="9"/>
  <c r="U1445" i="9"/>
  <c r="T1445" i="9"/>
  <c r="S1445" i="9"/>
  <c r="R1445" i="9"/>
  <c r="Q1445" i="9"/>
  <c r="O1448" i="9"/>
  <c r="O1447" i="9"/>
  <c r="O1446" i="9"/>
  <c r="AF1440" i="9"/>
  <c r="AE1440" i="9"/>
  <c r="AE1439" i="9" s="1"/>
  <c r="AD1440" i="9"/>
  <c r="AC1440" i="9"/>
  <c r="AC1439" i="9" s="1"/>
  <c r="AB1440" i="9"/>
  <c r="AA1440" i="9"/>
  <c r="Z1440" i="9"/>
  <c r="Y1440" i="9"/>
  <c r="Y1439" i="9" s="1"/>
  <c r="X1440" i="9"/>
  <c r="W1440" i="9"/>
  <c r="W1439" i="9"/>
  <c r="V1440" i="9"/>
  <c r="V1439" i="9" s="1"/>
  <c r="U1440" i="9"/>
  <c r="U1439" i="9" s="1"/>
  <c r="T1440" i="9"/>
  <c r="S1440" i="9"/>
  <c r="R1440" i="9"/>
  <c r="O1440" i="9" s="1"/>
  <c r="Q1440" i="9"/>
  <c r="O1444" i="9"/>
  <c r="O1443" i="9"/>
  <c r="O1442" i="9"/>
  <c r="O1441" i="9"/>
  <c r="AF1432" i="9"/>
  <c r="AE1432" i="9"/>
  <c r="AD1432" i="9"/>
  <c r="AC1432" i="9"/>
  <c r="AB1432" i="9"/>
  <c r="AA1432" i="9"/>
  <c r="Z1432" i="9"/>
  <c r="Y1432" i="9"/>
  <c r="X1432" i="9"/>
  <c r="W1432" i="9"/>
  <c r="V1432" i="9"/>
  <c r="V1428" i="9" s="1"/>
  <c r="U1432" i="9"/>
  <c r="T1432" i="9"/>
  <c r="S1432" i="9"/>
  <c r="R1432" i="9"/>
  <c r="Q1432" i="9"/>
  <c r="O1433" i="9"/>
  <c r="AF1429" i="9"/>
  <c r="AF1428" i="9"/>
  <c r="AE1429" i="9"/>
  <c r="AE1428" i="9"/>
  <c r="AD1429" i="9"/>
  <c r="AD1428" i="9"/>
  <c r="AC1429" i="9"/>
  <c r="AC1428" i="9" s="1"/>
  <c r="AB1429" i="9"/>
  <c r="AB1428" i="9" s="1"/>
  <c r="AA1429" i="9"/>
  <c r="AA1428" i="9" s="1"/>
  <c r="Z1429" i="9"/>
  <c r="Z1428" i="9" s="1"/>
  <c r="Y1429" i="9"/>
  <c r="Y1428" i="9" s="1"/>
  <c r="X1429" i="9"/>
  <c r="W1429" i="9"/>
  <c r="W1428" i="9"/>
  <c r="V1429" i="9"/>
  <c r="U1429" i="9"/>
  <c r="U1428" i="9" s="1"/>
  <c r="T1429" i="9"/>
  <c r="S1429" i="9"/>
  <c r="R1429" i="9"/>
  <c r="Q1429" i="9"/>
  <c r="O1431" i="9"/>
  <c r="O1430" i="9"/>
  <c r="AF1421" i="9"/>
  <c r="AE1421" i="9"/>
  <c r="AD1421" i="9"/>
  <c r="AC1421" i="9"/>
  <c r="AB1421" i="9"/>
  <c r="AA1421" i="9"/>
  <c r="Z1421" i="9"/>
  <c r="Z1415" i="9" s="1"/>
  <c r="Y1421" i="9"/>
  <c r="X1421" i="9"/>
  <c r="W1421" i="9"/>
  <c r="V1421" i="9"/>
  <c r="U1421" i="9"/>
  <c r="T1421" i="9"/>
  <c r="S1421" i="9"/>
  <c r="R1421" i="9"/>
  <c r="R1415" i="9" s="1"/>
  <c r="Q1421" i="9"/>
  <c r="O1425" i="9"/>
  <c r="O1424" i="9"/>
  <c r="O1423" i="9"/>
  <c r="O1422" i="9"/>
  <c r="AF1416" i="9"/>
  <c r="AE1416" i="9"/>
  <c r="AE1415" i="9"/>
  <c r="AD1416" i="9"/>
  <c r="AC1416" i="9"/>
  <c r="AC1415" i="9" s="1"/>
  <c r="AB1416" i="9"/>
  <c r="AA1416" i="9"/>
  <c r="AA1415" i="9" s="1"/>
  <c r="Z1416" i="9"/>
  <c r="Y1416" i="9"/>
  <c r="Y1415" i="9" s="1"/>
  <c r="X1416" i="9"/>
  <c r="W1416" i="9"/>
  <c r="V1416" i="9"/>
  <c r="U1416" i="9"/>
  <c r="U1415" i="9" s="1"/>
  <c r="T1416" i="9"/>
  <c r="S1416" i="9"/>
  <c r="S1415" i="9" s="1"/>
  <c r="R1416" i="9"/>
  <c r="Q1416" i="9"/>
  <c r="O1420" i="9"/>
  <c r="O1419" i="9"/>
  <c r="O1418" i="9"/>
  <c r="O1417" i="9"/>
  <c r="AD1405" i="9"/>
  <c r="AD1404" i="9" s="1"/>
  <c r="AC1405" i="9"/>
  <c r="AC1404" i="9"/>
  <c r="AB1405" i="9"/>
  <c r="AB1404" i="9"/>
  <c r="AA1405" i="9"/>
  <c r="AA1404" i="9"/>
  <c r="Z1405" i="9"/>
  <c r="Z1404" i="9" s="1"/>
  <c r="Y1405" i="9"/>
  <c r="Y1404" i="9" s="1"/>
  <c r="X1405" i="9"/>
  <c r="X1404" i="9" s="1"/>
  <c r="W1405" i="9"/>
  <c r="W1404" i="9" s="1"/>
  <c r="V1405" i="9"/>
  <c r="V1404" i="9" s="1"/>
  <c r="U1405" i="9"/>
  <c r="U1404" i="9" s="1"/>
  <c r="T1405" i="9"/>
  <c r="T1404" i="9" s="1"/>
  <c r="S1405" i="9"/>
  <c r="S1404" i="9"/>
  <c r="R1405" i="9"/>
  <c r="R1404" i="9" s="1"/>
  <c r="Q1405" i="9"/>
  <c r="Q1404" i="9" s="1"/>
  <c r="O1406" i="9"/>
  <c r="AD1394" i="9"/>
  <c r="AD1393" i="9" s="1"/>
  <c r="AC1394" i="9"/>
  <c r="AC1393" i="9" s="1"/>
  <c r="AB1394" i="9"/>
  <c r="AB1393" i="9" s="1"/>
  <c r="AA1394" i="9"/>
  <c r="AA1393" i="9"/>
  <c r="Z1394" i="9"/>
  <c r="Z1393" i="9" s="1"/>
  <c r="Y1394" i="9"/>
  <c r="Y1393" i="9" s="1"/>
  <c r="X1394" i="9"/>
  <c r="X1393" i="9" s="1"/>
  <c r="W1394" i="9"/>
  <c r="W1393" i="9" s="1"/>
  <c r="V1394" i="9"/>
  <c r="V1393" i="9" s="1"/>
  <c r="U1394" i="9"/>
  <c r="U1393" i="9" s="1"/>
  <c r="T1394" i="9"/>
  <c r="T1393" i="9" s="1"/>
  <c r="S1394" i="9"/>
  <c r="S1393" i="9" s="1"/>
  <c r="R1394" i="9"/>
  <c r="R1393" i="9" s="1"/>
  <c r="Q1394" i="9"/>
  <c r="Q1393" i="9" s="1"/>
  <c r="O1393" i="9" s="1"/>
  <c r="P1393" i="9" s="1"/>
  <c r="O1395" i="9"/>
  <c r="AD1382" i="9"/>
  <c r="AD1383" i="9"/>
  <c r="AC1383" i="9"/>
  <c r="AC1382" i="9" s="1"/>
  <c r="AB1383" i="9"/>
  <c r="AB1382" i="9"/>
  <c r="AA1383" i="9"/>
  <c r="AA1382" i="9" s="1"/>
  <c r="Z1383" i="9"/>
  <c r="Z1382" i="9" s="1"/>
  <c r="Y1383" i="9"/>
  <c r="Y1382" i="9" s="1"/>
  <c r="X1383" i="9"/>
  <c r="X1382" i="9" s="1"/>
  <c r="W1383" i="9"/>
  <c r="W1382" i="9" s="1"/>
  <c r="V1383" i="9"/>
  <c r="V1382" i="9" s="1"/>
  <c r="U1383" i="9"/>
  <c r="U1382" i="9"/>
  <c r="T1383" i="9"/>
  <c r="T1382" i="9" s="1"/>
  <c r="S1383" i="9"/>
  <c r="S1382" i="9" s="1"/>
  <c r="O1382" i="9" s="1"/>
  <c r="P1382" i="9" s="1"/>
  <c r="R1383" i="9"/>
  <c r="R1382" i="9" s="1"/>
  <c r="Q1383" i="9"/>
  <c r="Q1382" i="9" s="1"/>
  <c r="O1384" i="9"/>
  <c r="AF1372" i="9"/>
  <c r="AF1371" i="9"/>
  <c r="AE1372" i="9"/>
  <c r="AE1371" i="9"/>
  <c r="AD1372" i="9"/>
  <c r="AD1371" i="9"/>
  <c r="AC1372" i="9"/>
  <c r="AC1371" i="9"/>
  <c r="AB1372" i="9"/>
  <c r="AB1371" i="9"/>
  <c r="AA1372" i="9"/>
  <c r="AA1371" i="9"/>
  <c r="Z1372" i="9"/>
  <c r="Z1371" i="9"/>
  <c r="Y1372" i="9"/>
  <c r="Y1371" i="9"/>
  <c r="X1372" i="9"/>
  <c r="X1371" i="9"/>
  <c r="W1372" i="9"/>
  <c r="W1371" i="9"/>
  <c r="V1372" i="9"/>
  <c r="V1371" i="9"/>
  <c r="U1372" i="9"/>
  <c r="U1371" i="9"/>
  <c r="T1372" i="9"/>
  <c r="T1371" i="9"/>
  <c r="S1372" i="9"/>
  <c r="S1371" i="9"/>
  <c r="R1372" i="9"/>
  <c r="R1371" i="9"/>
  <c r="Q1372" i="9"/>
  <c r="O1375" i="9"/>
  <c r="O1374" i="9"/>
  <c r="O1373" i="9"/>
  <c r="AF1361" i="9"/>
  <c r="AF1360" i="9"/>
  <c r="AE1361" i="9"/>
  <c r="AE1360" i="9" s="1"/>
  <c r="AD1361" i="9"/>
  <c r="AD1360" i="9" s="1"/>
  <c r="AC1361" i="9"/>
  <c r="AC1360" i="9" s="1"/>
  <c r="AB1361" i="9"/>
  <c r="AB1360" i="9" s="1"/>
  <c r="AA1361" i="9"/>
  <c r="AA1360" i="9" s="1"/>
  <c r="Z1361" i="9"/>
  <c r="Z1360" i="9" s="1"/>
  <c r="Y1361" i="9"/>
  <c r="Y1360" i="9" s="1"/>
  <c r="X1361" i="9"/>
  <c r="X1360" i="9" s="1"/>
  <c r="W1361" i="9"/>
  <c r="W1360" i="9" s="1"/>
  <c r="V1361" i="9"/>
  <c r="V1360" i="9" s="1"/>
  <c r="U1361" i="9"/>
  <c r="U1360" i="9" s="1"/>
  <c r="T1361" i="9"/>
  <c r="T1360" i="9" s="1"/>
  <c r="S1361" i="9"/>
  <c r="S1360" i="9" s="1"/>
  <c r="R1361" i="9"/>
  <c r="R1360" i="9"/>
  <c r="Q1361" i="9"/>
  <c r="Q1360" i="9" s="1"/>
  <c r="O1360" i="9" s="1"/>
  <c r="P1360" i="9" s="1"/>
  <c r="O1362" i="9"/>
  <c r="AF1350" i="9"/>
  <c r="AF1349" i="9" s="1"/>
  <c r="AE1350" i="9"/>
  <c r="AE1349" i="9" s="1"/>
  <c r="AD1350" i="9"/>
  <c r="AD1349" i="9" s="1"/>
  <c r="AC1350" i="9"/>
  <c r="AC1349" i="9" s="1"/>
  <c r="AB1350" i="9"/>
  <c r="AB1349" i="9" s="1"/>
  <c r="AA1350" i="9"/>
  <c r="AA1349" i="9"/>
  <c r="Z1350" i="9"/>
  <c r="Z1349" i="9" s="1"/>
  <c r="Y1350" i="9"/>
  <c r="Y1349" i="9" s="1"/>
  <c r="X1350" i="9"/>
  <c r="X1349" i="9" s="1"/>
  <c r="W1350" i="9"/>
  <c r="W1349" i="9" s="1"/>
  <c r="V1350" i="9"/>
  <c r="V1349" i="9" s="1"/>
  <c r="U1350" i="9"/>
  <c r="U1349" i="9" s="1"/>
  <c r="T1350" i="9"/>
  <c r="T1349" i="9"/>
  <c r="O1349" i="9" s="1"/>
  <c r="P1349" i="9" s="1"/>
  <c r="S1350" i="9"/>
  <c r="S1349" i="9" s="1"/>
  <c r="R1350" i="9"/>
  <c r="R1349" i="9" s="1"/>
  <c r="Q1350" i="9"/>
  <c r="Q1349" i="9" s="1"/>
  <c r="O1353" i="9"/>
  <c r="O1352" i="9"/>
  <c r="O1351" i="9"/>
  <c r="AD1338" i="9"/>
  <c r="AD1337" i="9" s="1"/>
  <c r="AC1338" i="9"/>
  <c r="AC1337" i="9"/>
  <c r="AB1338" i="9"/>
  <c r="AB1337" i="9" s="1"/>
  <c r="AA1338" i="9"/>
  <c r="AA1337" i="9" s="1"/>
  <c r="Z1338" i="9"/>
  <c r="Z1337" i="9" s="1"/>
  <c r="Y1338" i="9"/>
  <c r="Y1337" i="9"/>
  <c r="X1338" i="9"/>
  <c r="X1337" i="9" s="1"/>
  <c r="W1338" i="9"/>
  <c r="W1337" i="9" s="1"/>
  <c r="V1338" i="9"/>
  <c r="V1337" i="9" s="1"/>
  <c r="U1338" i="9"/>
  <c r="U1337" i="9"/>
  <c r="T1338" i="9"/>
  <c r="T1337" i="9" s="1"/>
  <c r="S1338" i="9"/>
  <c r="S1337" i="9" s="1"/>
  <c r="R1338" i="9"/>
  <c r="R1337" i="9" s="1"/>
  <c r="Q1338" i="9"/>
  <c r="Q1337" i="9"/>
  <c r="O1337" i="9" s="1"/>
  <c r="P1337" i="9" s="1"/>
  <c r="O1346" i="9"/>
  <c r="O1345" i="9"/>
  <c r="O1344" i="9"/>
  <c r="O1343" i="9"/>
  <c r="O1342" i="9"/>
  <c r="O1341" i="9"/>
  <c r="O1340" i="9"/>
  <c r="O1339" i="9"/>
  <c r="Z1326" i="9"/>
  <c r="AD1327" i="9"/>
  <c r="AD1326" i="9" s="1"/>
  <c r="AC1327" i="9"/>
  <c r="AC1326" i="9" s="1"/>
  <c r="AB1327" i="9"/>
  <c r="AB1326" i="9" s="1"/>
  <c r="AA1327" i="9"/>
  <c r="AA1326" i="9" s="1"/>
  <c r="Z1327" i="9"/>
  <c r="Y1327" i="9"/>
  <c r="Y1326" i="9"/>
  <c r="X1327" i="9"/>
  <c r="X1326" i="9" s="1"/>
  <c r="W1327" i="9"/>
  <c r="W1326" i="9" s="1"/>
  <c r="V1327" i="9"/>
  <c r="V1326" i="9" s="1"/>
  <c r="U1327" i="9"/>
  <c r="U1326" i="9" s="1"/>
  <c r="T1327" i="9"/>
  <c r="T1326" i="9" s="1"/>
  <c r="S1327" i="9"/>
  <c r="S1326" i="9" s="1"/>
  <c r="R1327" i="9"/>
  <c r="R1326" i="9" s="1"/>
  <c r="Q1327" i="9"/>
  <c r="Q1326" i="9"/>
  <c r="O1328" i="9"/>
  <c r="AD1316" i="9"/>
  <c r="AD1315" i="9" s="1"/>
  <c r="AC1316" i="9"/>
  <c r="AC1315" i="9" s="1"/>
  <c r="AB1316" i="9"/>
  <c r="AB1315" i="9" s="1"/>
  <c r="AA1316" i="9"/>
  <c r="AA1315" i="9" s="1"/>
  <c r="Z1316" i="9"/>
  <c r="Z1315" i="9" s="1"/>
  <c r="Y1316" i="9"/>
  <c r="Y1315" i="9" s="1"/>
  <c r="X1316" i="9"/>
  <c r="X1315" i="9" s="1"/>
  <c r="W1316" i="9"/>
  <c r="W1315" i="9" s="1"/>
  <c r="V1316" i="9"/>
  <c r="V1315" i="9"/>
  <c r="U1316" i="9"/>
  <c r="U1315" i="9" s="1"/>
  <c r="T1316" i="9"/>
  <c r="T1315" i="9" s="1"/>
  <c r="S1316" i="9"/>
  <c r="S1315" i="9" s="1"/>
  <c r="R1316" i="9"/>
  <c r="R1315" i="9"/>
  <c r="O1315" i="9" s="1"/>
  <c r="P1315" i="9" s="1"/>
  <c r="Q1316" i="9"/>
  <c r="Q1315" i="9" s="1"/>
  <c r="O1317" i="9"/>
  <c r="AD1307" i="9"/>
  <c r="AC1307" i="9"/>
  <c r="AC1304" i="9" s="1"/>
  <c r="AB1307" i="9"/>
  <c r="AA1307" i="9"/>
  <c r="Z1307" i="9"/>
  <c r="Y1307" i="9"/>
  <c r="X1307" i="9"/>
  <c r="W1307" i="9"/>
  <c r="V1307" i="9"/>
  <c r="U1307" i="9"/>
  <c r="T1307" i="9"/>
  <c r="S1307" i="9"/>
  <c r="R1307" i="9"/>
  <c r="Q1307" i="9"/>
  <c r="O1307" i="9" s="1"/>
  <c r="O1308" i="9"/>
  <c r="AD1305" i="9"/>
  <c r="AC1305" i="9"/>
  <c r="AB1305" i="9"/>
  <c r="AB1304" i="9" s="1"/>
  <c r="AA1305" i="9"/>
  <c r="Z1305" i="9"/>
  <c r="Z1304" i="9" s="1"/>
  <c r="Y1305" i="9"/>
  <c r="Y1304" i="9" s="1"/>
  <c r="X1305" i="9"/>
  <c r="X1304" i="9" s="1"/>
  <c r="W1305" i="9"/>
  <c r="V1305" i="9"/>
  <c r="V1304" i="9" s="1"/>
  <c r="U1305" i="9"/>
  <c r="U1304" i="9" s="1"/>
  <c r="T1305" i="9"/>
  <c r="S1305" i="9"/>
  <c r="R1305" i="9"/>
  <c r="R1304" i="9"/>
  <c r="Q1305" i="9"/>
  <c r="O1306" i="9"/>
  <c r="AF1297" i="9"/>
  <c r="AE1297" i="9"/>
  <c r="AE1290" i="9" s="1"/>
  <c r="AD1297" i="9"/>
  <c r="AC1297" i="9"/>
  <c r="AB1297" i="9"/>
  <c r="AA1297" i="9"/>
  <c r="Z1297" i="9"/>
  <c r="Y1297" i="9"/>
  <c r="X1297" i="9"/>
  <c r="W1297" i="9"/>
  <c r="W1290" i="9" s="1"/>
  <c r="V1297" i="9"/>
  <c r="U1297" i="9"/>
  <c r="T1297" i="9"/>
  <c r="T1290" i="9" s="1"/>
  <c r="S1297" i="9"/>
  <c r="R1297" i="9"/>
  <c r="Q1297" i="9"/>
  <c r="O1301" i="9"/>
  <c r="O1300" i="9"/>
  <c r="O1299" i="9"/>
  <c r="O1298" i="9"/>
  <c r="AF1291" i="9"/>
  <c r="AE1291" i="9"/>
  <c r="AD1291" i="9"/>
  <c r="AD1290" i="9"/>
  <c r="AC1291" i="9"/>
  <c r="AC1290" i="9"/>
  <c r="AB1291" i="9"/>
  <c r="AA1291" i="9"/>
  <c r="Z1291" i="9"/>
  <c r="Z1290" i="9"/>
  <c r="Y1291" i="9"/>
  <c r="X1291" i="9"/>
  <c r="W1291" i="9"/>
  <c r="V1291" i="9"/>
  <c r="V1290" i="9"/>
  <c r="U1291" i="9"/>
  <c r="U1290" i="9"/>
  <c r="T1291" i="9"/>
  <c r="S1291" i="9"/>
  <c r="S1290" i="9" s="1"/>
  <c r="R1291" i="9"/>
  <c r="R1290" i="9" s="1"/>
  <c r="Q1291" i="9"/>
  <c r="Q1290" i="9" s="1"/>
  <c r="O1296" i="9"/>
  <c r="O1295" i="9"/>
  <c r="O1294" i="9"/>
  <c r="O1293" i="9"/>
  <c r="O1292" i="9"/>
  <c r="AF1285" i="9"/>
  <c r="AE1285" i="9"/>
  <c r="AD1285" i="9"/>
  <c r="AC1285" i="9"/>
  <c r="AB1285" i="9"/>
  <c r="AB1279" i="9" s="1"/>
  <c r="AA1285" i="9"/>
  <c r="Z1285" i="9"/>
  <c r="Y1285" i="9"/>
  <c r="X1285" i="9"/>
  <c r="W1285" i="9"/>
  <c r="V1285" i="9"/>
  <c r="U1285" i="9"/>
  <c r="T1285" i="9"/>
  <c r="O1285" i="9" s="1"/>
  <c r="S1285" i="9"/>
  <c r="R1285" i="9"/>
  <c r="Q1285" i="9"/>
  <c r="O1287" i="9"/>
  <c r="O1286" i="9"/>
  <c r="AF1280" i="9"/>
  <c r="AE1280" i="9"/>
  <c r="AD1280" i="9"/>
  <c r="AC1280" i="9"/>
  <c r="AC1279" i="9"/>
  <c r="AB1280" i="9"/>
  <c r="AA1280" i="9"/>
  <c r="AA1279" i="9" s="1"/>
  <c r="Z1280" i="9"/>
  <c r="Y1280" i="9"/>
  <c r="Y1279" i="9" s="1"/>
  <c r="X1280" i="9"/>
  <c r="W1280" i="9"/>
  <c r="W1279" i="9" s="1"/>
  <c r="V1280" i="9"/>
  <c r="U1280" i="9"/>
  <c r="U1279" i="9" s="1"/>
  <c r="T1280" i="9"/>
  <c r="S1280" i="9"/>
  <c r="S1279" i="9" s="1"/>
  <c r="R1280" i="9"/>
  <c r="Q1280" i="9"/>
  <c r="Q1279" i="9"/>
  <c r="O1284" i="9"/>
  <c r="O1283" i="9"/>
  <c r="O1282" i="9"/>
  <c r="O1281" i="9"/>
  <c r="AF1274" i="9"/>
  <c r="AE1274" i="9"/>
  <c r="AD1274" i="9"/>
  <c r="AC1274" i="9"/>
  <c r="AB1274" i="9"/>
  <c r="AA1274" i="9"/>
  <c r="Z1274" i="9"/>
  <c r="Y1274" i="9"/>
  <c r="Y1268" i="9" s="1"/>
  <c r="X1274" i="9"/>
  <c r="W1274" i="9"/>
  <c r="V1274" i="9"/>
  <c r="U1274" i="9"/>
  <c r="T1274" i="9"/>
  <c r="S1274" i="9"/>
  <c r="R1274" i="9"/>
  <c r="Q1274" i="9"/>
  <c r="O1276" i="9"/>
  <c r="O1275" i="9"/>
  <c r="AF1269" i="9"/>
  <c r="AE1269" i="9"/>
  <c r="AE1268" i="9" s="1"/>
  <c r="AD1269" i="9"/>
  <c r="AC1269" i="9"/>
  <c r="AB1269" i="9"/>
  <c r="AB1268" i="9" s="1"/>
  <c r="AA1269" i="9"/>
  <c r="Z1269" i="9"/>
  <c r="Y1269" i="9"/>
  <c r="X1269" i="9"/>
  <c r="X1268" i="9"/>
  <c r="W1269" i="9"/>
  <c r="W1268" i="9"/>
  <c r="V1269" i="9"/>
  <c r="U1269" i="9"/>
  <c r="T1269" i="9"/>
  <c r="S1269" i="9"/>
  <c r="S1268" i="9" s="1"/>
  <c r="R1269" i="9"/>
  <c r="Q1269" i="9"/>
  <c r="O1273" i="9"/>
  <c r="O1272" i="9"/>
  <c r="O1271" i="9"/>
  <c r="O1270" i="9"/>
  <c r="AF1261" i="9"/>
  <c r="AE1261" i="9"/>
  <c r="AD1261" i="9"/>
  <c r="AC1261" i="9"/>
  <c r="AB1261" i="9"/>
  <c r="AA1261" i="9"/>
  <c r="Z1261" i="9"/>
  <c r="Y1261" i="9"/>
  <c r="X1261" i="9"/>
  <c r="W1261" i="9"/>
  <c r="V1261" i="9"/>
  <c r="U1261" i="9"/>
  <c r="T1261" i="9"/>
  <c r="S1261" i="9"/>
  <c r="R1261" i="9"/>
  <c r="Q1261" i="9"/>
  <c r="O1265" i="9"/>
  <c r="O1264" i="9"/>
  <c r="O1263" i="9"/>
  <c r="O1262" i="9"/>
  <c r="AF1255" i="9"/>
  <c r="AE1255" i="9"/>
  <c r="AE1254" i="9" s="1"/>
  <c r="AD1255" i="9"/>
  <c r="AC1255" i="9"/>
  <c r="AC1254" i="9"/>
  <c r="AB1255" i="9"/>
  <c r="AA1255" i="9"/>
  <c r="Z1255" i="9"/>
  <c r="Y1255" i="9"/>
  <c r="Y1254" i="9"/>
  <c r="X1255" i="9"/>
  <c r="W1255" i="9"/>
  <c r="V1255" i="9"/>
  <c r="U1255" i="9"/>
  <c r="U1254" i="9" s="1"/>
  <c r="T1255" i="9"/>
  <c r="S1255" i="9"/>
  <c r="R1255" i="9"/>
  <c r="Q1255" i="9"/>
  <c r="Q1254" i="9" s="1"/>
  <c r="O1260" i="9"/>
  <c r="O1259" i="9"/>
  <c r="O1258" i="9"/>
  <c r="O1257" i="9"/>
  <c r="O1256" i="9"/>
  <c r="AF1247" i="9"/>
  <c r="AE1247" i="9"/>
  <c r="AD1247" i="9"/>
  <c r="AC1247" i="9"/>
  <c r="AB1247" i="9"/>
  <c r="AA1247" i="9"/>
  <c r="Z1247" i="9"/>
  <c r="Y1247" i="9"/>
  <c r="X1247" i="9"/>
  <c r="W1247" i="9"/>
  <c r="V1247" i="9"/>
  <c r="U1247" i="9"/>
  <c r="T1247" i="9"/>
  <c r="S1247" i="9"/>
  <c r="S1241" i="9" s="1"/>
  <c r="R1247" i="9"/>
  <c r="Q1247" i="9"/>
  <c r="O1251" i="9"/>
  <c r="O1250" i="9"/>
  <c r="O1249" i="9"/>
  <c r="O1248" i="9"/>
  <c r="AF1242" i="9"/>
  <c r="AE1242" i="9"/>
  <c r="AE1241" i="9" s="1"/>
  <c r="AD1242" i="9"/>
  <c r="AC1242" i="9"/>
  <c r="AB1242" i="9"/>
  <c r="AA1242" i="9"/>
  <c r="AA1241" i="9" s="1"/>
  <c r="Z1242" i="9"/>
  <c r="Y1242" i="9"/>
  <c r="X1242" i="9"/>
  <c r="W1242" i="9"/>
  <c r="W1241" i="9" s="1"/>
  <c r="V1242" i="9"/>
  <c r="U1242" i="9"/>
  <c r="T1242" i="9"/>
  <c r="S1242" i="9"/>
  <c r="R1242" i="9"/>
  <c r="Q1242" i="9"/>
  <c r="O1246" i="9"/>
  <c r="O1245" i="9"/>
  <c r="O1244" i="9"/>
  <c r="O1243" i="9"/>
  <c r="V1230" i="9"/>
  <c r="AF1231" i="9"/>
  <c r="AF1230" i="9"/>
  <c r="AE1231" i="9"/>
  <c r="AE1230" i="9"/>
  <c r="AD1231" i="9"/>
  <c r="AD1230" i="9" s="1"/>
  <c r="AC1231" i="9"/>
  <c r="AC1230" i="9" s="1"/>
  <c r="AB1231" i="9"/>
  <c r="AB1230" i="9" s="1"/>
  <c r="AA1231" i="9"/>
  <c r="AA1230" i="9" s="1"/>
  <c r="Z1231" i="9"/>
  <c r="Z1230" i="9" s="1"/>
  <c r="Y1231" i="9"/>
  <c r="Y1230" i="9" s="1"/>
  <c r="X1231" i="9"/>
  <c r="X1230" i="9" s="1"/>
  <c r="W1231" i="9"/>
  <c r="W1230" i="9" s="1"/>
  <c r="V1231" i="9"/>
  <c r="U1231" i="9"/>
  <c r="U1230" i="9" s="1"/>
  <c r="T1231" i="9"/>
  <c r="T1230" i="9"/>
  <c r="S1231" i="9"/>
  <c r="S1230" i="9" s="1"/>
  <c r="R1231" i="9"/>
  <c r="R1230" i="9" s="1"/>
  <c r="Q1231" i="9"/>
  <c r="Q1230" i="9" s="1"/>
  <c r="O1233" i="9"/>
  <c r="O1232" i="9"/>
  <c r="AF1220" i="9"/>
  <c r="AF1219" i="9" s="1"/>
  <c r="AE1220" i="9"/>
  <c r="AE1219" i="9" s="1"/>
  <c r="AD1220" i="9"/>
  <c r="AD1219" i="9" s="1"/>
  <c r="AC1220" i="9"/>
  <c r="AC1219" i="9" s="1"/>
  <c r="AB1220" i="9"/>
  <c r="AB1219" i="9" s="1"/>
  <c r="AA1220" i="9"/>
  <c r="AA1219" i="9"/>
  <c r="Z1220" i="9"/>
  <c r="Z1219" i="9" s="1"/>
  <c r="Y1220" i="9"/>
  <c r="Y1219" i="9" s="1"/>
  <c r="X1220" i="9"/>
  <c r="X1219" i="9" s="1"/>
  <c r="W1220" i="9"/>
  <c r="W1219" i="9"/>
  <c r="V1220" i="9"/>
  <c r="V1219" i="9"/>
  <c r="U1220" i="9"/>
  <c r="U1219" i="9"/>
  <c r="T1220" i="9"/>
  <c r="T1219" i="9" s="1"/>
  <c r="S1220" i="9"/>
  <c r="S1219" i="9" s="1"/>
  <c r="R1220" i="9"/>
  <c r="R1219" i="9" s="1"/>
  <c r="Q1220" i="9"/>
  <c r="Q1219" i="9" s="1"/>
  <c r="O1221" i="9"/>
  <c r="AD1211" i="9"/>
  <c r="AC1211" i="9"/>
  <c r="AB1211" i="9"/>
  <c r="AA1211" i="9"/>
  <c r="Z1211" i="9"/>
  <c r="Y1211" i="9"/>
  <c r="X1211" i="9"/>
  <c r="W1211" i="9"/>
  <c r="V1211" i="9"/>
  <c r="U1211" i="9"/>
  <c r="T1211" i="9"/>
  <c r="S1211" i="9"/>
  <c r="R1211" i="9"/>
  <c r="Q1211" i="9"/>
  <c r="O1212" i="9"/>
  <c r="AD1209" i="9"/>
  <c r="AD1208" i="9"/>
  <c r="AC1209" i="9"/>
  <c r="AC1208" i="9"/>
  <c r="AB1209" i="9"/>
  <c r="AA1209" i="9"/>
  <c r="AA1208" i="9" s="1"/>
  <c r="Z1209" i="9"/>
  <c r="Y1209" i="9"/>
  <c r="Y1208" i="9" s="1"/>
  <c r="X1209" i="9"/>
  <c r="W1209" i="9"/>
  <c r="W1208" i="9" s="1"/>
  <c r="V1209" i="9"/>
  <c r="U1209" i="9"/>
  <c r="U1208" i="9" s="1"/>
  <c r="T1209" i="9"/>
  <c r="S1209" i="9"/>
  <c r="S1208" i="9" s="1"/>
  <c r="R1209" i="9"/>
  <c r="R1208" i="9" s="1"/>
  <c r="Q1209" i="9"/>
  <c r="Q1208" i="9" s="1"/>
  <c r="O1210" i="9"/>
  <c r="AF1197" i="9"/>
  <c r="AE1197" i="9"/>
  <c r="AD1197" i="9"/>
  <c r="AD1190" i="9" s="1"/>
  <c r="AC1197" i="9"/>
  <c r="AB1197" i="9"/>
  <c r="AA1197" i="9"/>
  <c r="Z1197" i="9"/>
  <c r="Y1197" i="9"/>
  <c r="Y1190" i="9" s="1"/>
  <c r="X1197" i="9"/>
  <c r="W1197" i="9"/>
  <c r="V1197" i="9"/>
  <c r="U1197" i="9"/>
  <c r="T1197" i="9"/>
  <c r="S1197" i="9"/>
  <c r="R1197" i="9"/>
  <c r="Q1197" i="9"/>
  <c r="O1205" i="9"/>
  <c r="O1204" i="9"/>
  <c r="O1203" i="9"/>
  <c r="O1202" i="9"/>
  <c r="O1201" i="9"/>
  <c r="O1200" i="9"/>
  <c r="O1199" i="9"/>
  <c r="O1198" i="9"/>
  <c r="AF1191" i="9"/>
  <c r="AF1190" i="9" s="1"/>
  <c r="AE1191" i="9"/>
  <c r="AE1190" i="9" s="1"/>
  <c r="AD1191" i="9"/>
  <c r="AC1191" i="9"/>
  <c r="AB1191" i="9"/>
  <c r="AB1190" i="9" s="1"/>
  <c r="AA1191" i="9"/>
  <c r="AA1190" i="9" s="1"/>
  <c r="Z1191" i="9"/>
  <c r="Y1191" i="9"/>
  <c r="X1191" i="9"/>
  <c r="X1190" i="9" s="1"/>
  <c r="W1191" i="9"/>
  <c r="W1190" i="9" s="1"/>
  <c r="V1191" i="9"/>
  <c r="V1190" i="9" s="1"/>
  <c r="U1191" i="9"/>
  <c r="T1191" i="9"/>
  <c r="T1190" i="9"/>
  <c r="S1191" i="9"/>
  <c r="S1190" i="9"/>
  <c r="R1191" i="9"/>
  <c r="R1190" i="9"/>
  <c r="Q1191" i="9"/>
  <c r="O1196" i="9"/>
  <c r="O1195" i="9"/>
  <c r="O1194" i="9"/>
  <c r="O1193" i="9"/>
  <c r="O1192" i="9"/>
  <c r="AF1182" i="9"/>
  <c r="AE1182" i="9"/>
  <c r="AD1182" i="9"/>
  <c r="AC1182" i="9"/>
  <c r="AB1182" i="9"/>
  <c r="AA1182" i="9"/>
  <c r="Z1182" i="9"/>
  <c r="Y1182" i="9"/>
  <c r="X1182" i="9"/>
  <c r="W1182" i="9"/>
  <c r="O1182" i="9" s="1"/>
  <c r="V1182" i="9"/>
  <c r="U1182" i="9"/>
  <c r="T1182" i="9"/>
  <c r="T1175" i="9"/>
  <c r="S1182" i="9"/>
  <c r="R1182" i="9"/>
  <c r="Q1182" i="9"/>
  <c r="O1187" i="9"/>
  <c r="O1186" i="9"/>
  <c r="O1185" i="9"/>
  <c r="O1184" i="9"/>
  <c r="O1183" i="9"/>
  <c r="AF1176" i="9"/>
  <c r="AE1176" i="9"/>
  <c r="AD1176" i="9"/>
  <c r="AC1176" i="9"/>
  <c r="AC1175" i="9" s="1"/>
  <c r="AB1176" i="9"/>
  <c r="AB1175" i="9" s="1"/>
  <c r="AA1176" i="9"/>
  <c r="Z1176" i="9"/>
  <c r="Z1175" i="9" s="1"/>
  <c r="Y1176" i="9"/>
  <c r="Y1175" i="9" s="1"/>
  <c r="X1176" i="9"/>
  <c r="X1175" i="9" s="1"/>
  <c r="W1176" i="9"/>
  <c r="V1176" i="9"/>
  <c r="V1175" i="9" s="1"/>
  <c r="U1176" i="9"/>
  <c r="T1176" i="9"/>
  <c r="S1176" i="9"/>
  <c r="S1175" i="9"/>
  <c r="R1176" i="9"/>
  <c r="R1175" i="9"/>
  <c r="Q1176" i="9"/>
  <c r="Q1175" i="9"/>
  <c r="O1181" i="9"/>
  <c r="O1180" i="9"/>
  <c r="O1179" i="9"/>
  <c r="O1178" i="9"/>
  <c r="O1177" i="9"/>
  <c r="AF1165" i="9"/>
  <c r="AF1164" i="9" s="1"/>
  <c r="AE1165" i="9"/>
  <c r="AE1164" i="9" s="1"/>
  <c r="AD1165" i="9"/>
  <c r="AD1164" i="9" s="1"/>
  <c r="AC1165" i="9"/>
  <c r="AC1164" i="9" s="1"/>
  <c r="AB1165" i="9"/>
  <c r="AB1164" i="9" s="1"/>
  <c r="AA1165" i="9"/>
  <c r="AA1164" i="9" s="1"/>
  <c r="Z1165" i="9"/>
  <c r="Z1164" i="9" s="1"/>
  <c r="Y1165" i="9"/>
  <c r="Y1164" i="9" s="1"/>
  <c r="X1165" i="9"/>
  <c r="X1164" i="9" s="1"/>
  <c r="W1165" i="9"/>
  <c r="W1164" i="9" s="1"/>
  <c r="V1165" i="9"/>
  <c r="V1164" i="9" s="1"/>
  <c r="U1165" i="9"/>
  <c r="U1164" i="9" s="1"/>
  <c r="T1165" i="9"/>
  <c r="T1164" i="9" s="1"/>
  <c r="S1165" i="9"/>
  <c r="S1164" i="9" s="1"/>
  <c r="R1165" i="9"/>
  <c r="R1164" i="9" s="1"/>
  <c r="Q1165" i="9"/>
  <c r="O1169" i="9"/>
  <c r="O1168" i="9"/>
  <c r="O1167" i="9"/>
  <c r="O1166" i="9"/>
  <c r="AF1154" i="9"/>
  <c r="AF1153" i="9"/>
  <c r="AE1154" i="9"/>
  <c r="AE1153" i="9" s="1"/>
  <c r="AD1154" i="9"/>
  <c r="AD1153" i="9" s="1"/>
  <c r="AC1154" i="9"/>
  <c r="AC1153" i="9" s="1"/>
  <c r="AB1154" i="9"/>
  <c r="AB1153" i="9" s="1"/>
  <c r="AA1154" i="9"/>
  <c r="AA1153" i="9" s="1"/>
  <c r="Z1154" i="9"/>
  <c r="Z1153" i="9" s="1"/>
  <c r="Y1154" i="9"/>
  <c r="Y1153" i="9" s="1"/>
  <c r="X1154" i="9"/>
  <c r="X1153" i="9" s="1"/>
  <c r="W1154" i="9"/>
  <c r="W1153" i="9" s="1"/>
  <c r="V1154" i="9"/>
  <c r="V1153" i="9" s="1"/>
  <c r="U1154" i="9"/>
  <c r="U1153" i="9" s="1"/>
  <c r="T1154" i="9"/>
  <c r="T1153" i="9"/>
  <c r="S1154" i="9"/>
  <c r="S1153" i="9"/>
  <c r="R1154" i="9"/>
  <c r="R1153" i="9"/>
  <c r="Q1154" i="9"/>
  <c r="O1157" i="9"/>
  <c r="O1156" i="9"/>
  <c r="O1155" i="9"/>
  <c r="AD1143" i="9"/>
  <c r="AD1142" i="9"/>
  <c r="AC1143" i="9"/>
  <c r="AC1142" i="9"/>
  <c r="AB1143" i="9"/>
  <c r="AB1142" i="9"/>
  <c r="AA1143" i="9"/>
  <c r="AA1142" i="9"/>
  <c r="Z1143" i="9"/>
  <c r="Z1142" i="9"/>
  <c r="Y1143" i="9"/>
  <c r="Y1142" i="9"/>
  <c r="X1143" i="9"/>
  <c r="X1142" i="9"/>
  <c r="W1143" i="9"/>
  <c r="W1142" i="9"/>
  <c r="V1143" i="9"/>
  <c r="V1142" i="9"/>
  <c r="U1143" i="9"/>
  <c r="U1142" i="9"/>
  <c r="T1143" i="9"/>
  <c r="T1142" i="9"/>
  <c r="S1143" i="9"/>
  <c r="S1142" i="9"/>
  <c r="R1143" i="9"/>
  <c r="R1142" i="9"/>
  <c r="Q1143" i="9"/>
  <c r="Q1142" i="9"/>
  <c r="O1142" i="9" s="1"/>
  <c r="P1142" i="9" s="1"/>
  <c r="O1144" i="9"/>
  <c r="AD1132" i="9"/>
  <c r="AD1131" i="9" s="1"/>
  <c r="AC1132" i="9"/>
  <c r="AC1131" i="9" s="1"/>
  <c r="AB1132" i="9"/>
  <c r="AB1131" i="9" s="1"/>
  <c r="AA1132" i="9"/>
  <c r="AA1131" i="9" s="1"/>
  <c r="Z1132" i="9"/>
  <c r="Z1131" i="9" s="1"/>
  <c r="Y1132" i="9"/>
  <c r="Y1131" i="9" s="1"/>
  <c r="X1132" i="9"/>
  <c r="X1131" i="9" s="1"/>
  <c r="W1132" i="9"/>
  <c r="W1131" i="9" s="1"/>
  <c r="V1132" i="9"/>
  <c r="V1131" i="9" s="1"/>
  <c r="U1132" i="9"/>
  <c r="U1131" i="9" s="1"/>
  <c r="T1132" i="9"/>
  <c r="T1131" i="9" s="1"/>
  <c r="O1131" i="9" s="1"/>
  <c r="P1131" i="9" s="1"/>
  <c r="S1132" i="9"/>
  <c r="S1131" i="9" s="1"/>
  <c r="R1132" i="9"/>
  <c r="R1131" i="9" s="1"/>
  <c r="Q1132" i="9"/>
  <c r="Q1131" i="9" s="1"/>
  <c r="O1133" i="9"/>
  <c r="AD1121" i="9"/>
  <c r="AD1120" i="9" s="1"/>
  <c r="AC1121" i="9"/>
  <c r="AC1120" i="9"/>
  <c r="AB1121" i="9"/>
  <c r="AB1120" i="9"/>
  <c r="AA1121" i="9"/>
  <c r="AA1120" i="9"/>
  <c r="Z1121" i="9"/>
  <c r="Z1120" i="9"/>
  <c r="Y1121" i="9"/>
  <c r="Y1120" i="9"/>
  <c r="X1121" i="9"/>
  <c r="X1120" i="9" s="1"/>
  <c r="W1121" i="9"/>
  <c r="W1120" i="9" s="1"/>
  <c r="V1121" i="9"/>
  <c r="V1120" i="9" s="1"/>
  <c r="U1121" i="9"/>
  <c r="U1120" i="9" s="1"/>
  <c r="T1121" i="9"/>
  <c r="T1120" i="9" s="1"/>
  <c r="O1120" i="9" s="1"/>
  <c r="P1120" i="9" s="1"/>
  <c r="S1121" i="9"/>
  <c r="S1120" i="9" s="1"/>
  <c r="R1121" i="9"/>
  <c r="R1120" i="9" s="1"/>
  <c r="Q1121" i="9"/>
  <c r="Q1120" i="9" s="1"/>
  <c r="O1122" i="9"/>
  <c r="AF1110" i="9"/>
  <c r="AF1109" i="9" s="1"/>
  <c r="AE1110" i="9"/>
  <c r="AE1109" i="9" s="1"/>
  <c r="AD1110" i="9"/>
  <c r="AD1109" i="9" s="1"/>
  <c r="AC1110" i="9"/>
  <c r="AC1109" i="9" s="1"/>
  <c r="AB1110" i="9"/>
  <c r="AB1109" i="9" s="1"/>
  <c r="AA1110" i="9"/>
  <c r="AA1109" i="9" s="1"/>
  <c r="Z1110" i="9"/>
  <c r="Z1109" i="9" s="1"/>
  <c r="Y1110" i="9"/>
  <c r="Y1109" i="9" s="1"/>
  <c r="X1110" i="9"/>
  <c r="X1109" i="9" s="1"/>
  <c r="W1110" i="9"/>
  <c r="W1109" i="9" s="1"/>
  <c r="V1110" i="9"/>
  <c r="V1109" i="9" s="1"/>
  <c r="U1110" i="9"/>
  <c r="U1109" i="9" s="1"/>
  <c r="T1110" i="9"/>
  <c r="T1109" i="9"/>
  <c r="S1110" i="9"/>
  <c r="S1109" i="9" s="1"/>
  <c r="R1110" i="9"/>
  <c r="R1109" i="9" s="1"/>
  <c r="Q1110" i="9"/>
  <c r="Q1109" i="9" s="1"/>
  <c r="O1112" i="9"/>
  <c r="O1111" i="9"/>
  <c r="W1098" i="9"/>
  <c r="AF1099" i="9"/>
  <c r="AF1098" i="9" s="1"/>
  <c r="AE1099" i="9"/>
  <c r="AE1098" i="9" s="1"/>
  <c r="AD1099" i="9"/>
  <c r="AD1098" i="9"/>
  <c r="AC1099" i="9"/>
  <c r="AC1098" i="9"/>
  <c r="AB1099" i="9"/>
  <c r="AB1098" i="9"/>
  <c r="AA1099" i="9"/>
  <c r="AA1098" i="9" s="1"/>
  <c r="Z1099" i="9"/>
  <c r="Z1098" i="9" s="1"/>
  <c r="Y1099" i="9"/>
  <c r="Y1098" i="9" s="1"/>
  <c r="X1099" i="9"/>
  <c r="X1098" i="9" s="1"/>
  <c r="W1099" i="9"/>
  <c r="V1099" i="9"/>
  <c r="V1098" i="9" s="1"/>
  <c r="U1099" i="9"/>
  <c r="U1098" i="9" s="1"/>
  <c r="T1099" i="9"/>
  <c r="T1098" i="9" s="1"/>
  <c r="S1099" i="9"/>
  <c r="S1098" i="9" s="1"/>
  <c r="R1099" i="9"/>
  <c r="R1098" i="9" s="1"/>
  <c r="Q1099" i="9"/>
  <c r="Q1098" i="9" s="1"/>
  <c r="O1102" i="9"/>
  <c r="O1101" i="9"/>
  <c r="O1100" i="9"/>
  <c r="AF1088" i="9"/>
  <c r="AF1087" i="9"/>
  <c r="AE1088" i="9"/>
  <c r="AE1087" i="9"/>
  <c r="AD1088" i="9"/>
  <c r="AD1087" i="9" s="1"/>
  <c r="AC1088" i="9"/>
  <c r="AC1087" i="9" s="1"/>
  <c r="AB1088" i="9"/>
  <c r="AB1087" i="9" s="1"/>
  <c r="AA1088" i="9"/>
  <c r="AA1087" i="9" s="1"/>
  <c r="Z1088" i="9"/>
  <c r="Z1087" i="9" s="1"/>
  <c r="Y1088" i="9"/>
  <c r="Y1087" i="9" s="1"/>
  <c r="X1088" i="9"/>
  <c r="X1087" i="9" s="1"/>
  <c r="W1088" i="9"/>
  <c r="W1087" i="9" s="1"/>
  <c r="V1088" i="9"/>
  <c r="V1087" i="9" s="1"/>
  <c r="U1088" i="9"/>
  <c r="U1087" i="9" s="1"/>
  <c r="T1088" i="9"/>
  <c r="T1087" i="9" s="1"/>
  <c r="S1088" i="9"/>
  <c r="S1087" i="9" s="1"/>
  <c r="R1088" i="9"/>
  <c r="R1087" i="9" s="1"/>
  <c r="O1087" i="9" s="1"/>
  <c r="P1087" i="9" s="1"/>
  <c r="Q1088" i="9"/>
  <c r="Q1087" i="9"/>
  <c r="O1092" i="9"/>
  <c r="O1091" i="9"/>
  <c r="O1090" i="9"/>
  <c r="O1089" i="9"/>
  <c r="AF1077" i="9"/>
  <c r="AF1076" i="9" s="1"/>
  <c r="AE1077" i="9"/>
  <c r="AE1076" i="9" s="1"/>
  <c r="AD1077" i="9"/>
  <c r="AD1076" i="9" s="1"/>
  <c r="AC1077" i="9"/>
  <c r="AC1076" i="9" s="1"/>
  <c r="AB1077" i="9"/>
  <c r="AB1076" i="9" s="1"/>
  <c r="AA1077" i="9"/>
  <c r="AA1076" i="9" s="1"/>
  <c r="Z1077" i="9"/>
  <c r="Z1076" i="9" s="1"/>
  <c r="Y1077" i="9"/>
  <c r="Y1076" i="9"/>
  <c r="X1077" i="9"/>
  <c r="X1076" i="9"/>
  <c r="W1077" i="9"/>
  <c r="W1076" i="9"/>
  <c r="V1077" i="9"/>
  <c r="V1076" i="9" s="1"/>
  <c r="U1077" i="9"/>
  <c r="U1076" i="9" s="1"/>
  <c r="T1077" i="9"/>
  <c r="T1076" i="9" s="1"/>
  <c r="S1077" i="9"/>
  <c r="S1076" i="9" s="1"/>
  <c r="R1077" i="9"/>
  <c r="R1076" i="9" s="1"/>
  <c r="Q1077" i="9"/>
  <c r="Q1076" i="9" s="1"/>
  <c r="O1076" i="9" s="1"/>
  <c r="P1076" i="9" s="1"/>
  <c r="O1081" i="9"/>
  <c r="O1080" i="9"/>
  <c r="O1079" i="9"/>
  <c r="O1078" i="9"/>
  <c r="AD1065" i="9"/>
  <c r="AD1064" i="9" s="1"/>
  <c r="AC1065" i="9"/>
  <c r="AC1064" i="9" s="1"/>
  <c r="AB1065" i="9"/>
  <c r="AB1064" i="9" s="1"/>
  <c r="AA1065" i="9"/>
  <c r="AA1064" i="9" s="1"/>
  <c r="Z1065" i="9"/>
  <c r="Z1064" i="9" s="1"/>
  <c r="Y1065" i="9"/>
  <c r="Y1064" i="9" s="1"/>
  <c r="X1065" i="9"/>
  <c r="X1064" i="9" s="1"/>
  <c r="W1065" i="9"/>
  <c r="W1064" i="9" s="1"/>
  <c r="V1065" i="9"/>
  <c r="V1064" i="9" s="1"/>
  <c r="U1065" i="9"/>
  <c r="U1064" i="9" s="1"/>
  <c r="T1065" i="9"/>
  <c r="T1064" i="9" s="1"/>
  <c r="S1065" i="9"/>
  <c r="S1064" i="9" s="1"/>
  <c r="O1064" i="9" s="1"/>
  <c r="P1064" i="9" s="1"/>
  <c r="R1065" i="9"/>
  <c r="R1064" i="9" s="1"/>
  <c r="Q1065" i="9"/>
  <c r="Q1064" i="9" s="1"/>
  <c r="O1073" i="9"/>
  <c r="O1072" i="9"/>
  <c r="O1071" i="9"/>
  <c r="O1070" i="9"/>
  <c r="O1069" i="9"/>
  <c r="O1068" i="9"/>
  <c r="O1067" i="9"/>
  <c r="O1066" i="9"/>
  <c r="AD1056" i="9"/>
  <c r="AC1056" i="9"/>
  <c r="AB1056" i="9"/>
  <c r="AA1056" i="9"/>
  <c r="Z1056" i="9"/>
  <c r="Y1056" i="9"/>
  <c r="X1056" i="9"/>
  <c r="W1056" i="9"/>
  <c r="V1056" i="9"/>
  <c r="V1053" i="9" s="1"/>
  <c r="U1056" i="9"/>
  <c r="T1056" i="9"/>
  <c r="S1056" i="9"/>
  <c r="R1056" i="9"/>
  <c r="Q1056" i="9"/>
  <c r="O1057" i="9"/>
  <c r="AD1054" i="9"/>
  <c r="AD1053" i="9"/>
  <c r="AC1054" i="9"/>
  <c r="AB1054" i="9"/>
  <c r="AB1053" i="9" s="1"/>
  <c r="AA1054" i="9"/>
  <c r="Z1054" i="9"/>
  <c r="Z1053" i="9" s="1"/>
  <c r="Y1054" i="9"/>
  <c r="X1054" i="9"/>
  <c r="W1054" i="9"/>
  <c r="V1054" i="9"/>
  <c r="U1054" i="9"/>
  <c r="T1054" i="9"/>
  <c r="T1053" i="9" s="1"/>
  <c r="S1054" i="9"/>
  <c r="R1054" i="9"/>
  <c r="R1053" i="9" s="1"/>
  <c r="Q1054" i="9"/>
  <c r="O1054" i="9" s="1"/>
  <c r="O1055" i="9"/>
  <c r="AD1045" i="9"/>
  <c r="AC1045" i="9"/>
  <c r="AB1045" i="9"/>
  <c r="AB1042" i="9" s="1"/>
  <c r="AA1045" i="9"/>
  <c r="Z1045" i="9"/>
  <c r="Y1045" i="9"/>
  <c r="X1045" i="9"/>
  <c r="W1045" i="9"/>
  <c r="V1045" i="9"/>
  <c r="U1045" i="9"/>
  <c r="T1045" i="9"/>
  <c r="S1045" i="9"/>
  <c r="R1045" i="9"/>
  <c r="Q1045" i="9"/>
  <c r="O1046" i="9"/>
  <c r="AD1043" i="9"/>
  <c r="AC1043" i="9"/>
  <c r="AC1042" i="9" s="1"/>
  <c r="AB1043" i="9"/>
  <c r="AA1043" i="9"/>
  <c r="AA1042" i="9" s="1"/>
  <c r="Z1043" i="9"/>
  <c r="Y1043" i="9"/>
  <c r="X1043" i="9"/>
  <c r="X1042" i="9" s="1"/>
  <c r="W1043" i="9"/>
  <c r="W1042" i="9" s="1"/>
  <c r="V1043" i="9"/>
  <c r="U1043" i="9"/>
  <c r="T1043" i="9"/>
  <c r="T1042" i="9" s="1"/>
  <c r="S1043" i="9"/>
  <c r="S1042" i="9" s="1"/>
  <c r="R1043" i="9"/>
  <c r="Q1043" i="9"/>
  <c r="O1044" i="9"/>
  <c r="AF1030" i="9"/>
  <c r="AE1030" i="9"/>
  <c r="AD1030" i="9"/>
  <c r="AC1030" i="9"/>
  <c r="AC1019" i="9" s="1"/>
  <c r="AB1030" i="9"/>
  <c r="AA1030" i="9"/>
  <c r="Z1030" i="9"/>
  <c r="Y1030" i="9"/>
  <c r="X1030" i="9"/>
  <c r="W1030" i="9"/>
  <c r="V1030" i="9"/>
  <c r="U1030" i="9"/>
  <c r="T1030" i="9"/>
  <c r="T1019" i="9" s="1"/>
  <c r="S1030" i="9"/>
  <c r="R1030" i="9"/>
  <c r="Q1030" i="9"/>
  <c r="O1039" i="9"/>
  <c r="O1038" i="9"/>
  <c r="O1037" i="9"/>
  <c r="O1036" i="9"/>
  <c r="O1035" i="9"/>
  <c r="O1034" i="9"/>
  <c r="O1033" i="9"/>
  <c r="O1032" i="9"/>
  <c r="O1031" i="9"/>
  <c r="AF1020" i="9"/>
  <c r="AE1020" i="9"/>
  <c r="AE1019" i="9"/>
  <c r="AD1020" i="9"/>
  <c r="AD1019" i="9" s="1"/>
  <c r="AC1020" i="9"/>
  <c r="AB1020" i="9"/>
  <c r="AA1020" i="9"/>
  <c r="AA1019" i="9" s="1"/>
  <c r="Z1020" i="9"/>
  <c r="Z1019" i="9" s="1"/>
  <c r="Y1020" i="9"/>
  <c r="X1020" i="9"/>
  <c r="W1020" i="9"/>
  <c r="W1019" i="9" s="1"/>
  <c r="V1020" i="9"/>
  <c r="V1019" i="9"/>
  <c r="U1020" i="9"/>
  <c r="U1019" i="9" s="1"/>
  <c r="T1020" i="9"/>
  <c r="S1020" i="9"/>
  <c r="S1019" i="9" s="1"/>
  <c r="R1020" i="9"/>
  <c r="R1019" i="9" s="1"/>
  <c r="Q1020" i="9"/>
  <c r="Q1019" i="9" s="1"/>
  <c r="O1029" i="9"/>
  <c r="O1028" i="9"/>
  <c r="O1027" i="9"/>
  <c r="O1026" i="9"/>
  <c r="O1025" i="9"/>
  <c r="O1024" i="9"/>
  <c r="O1023" i="9"/>
  <c r="O1022" i="9"/>
  <c r="O1021" i="9"/>
  <c r="AF1011" i="9"/>
  <c r="AE1011" i="9"/>
  <c r="AD1011" i="9"/>
  <c r="AC1011" i="9"/>
  <c r="AB1011" i="9"/>
  <c r="AA1011" i="9"/>
  <c r="Z1011" i="9"/>
  <c r="Y1011" i="9"/>
  <c r="X1011" i="9"/>
  <c r="W1011" i="9"/>
  <c r="V1011" i="9"/>
  <c r="U1011" i="9"/>
  <c r="T1011" i="9"/>
  <c r="S1011" i="9"/>
  <c r="R1011" i="9"/>
  <c r="Q1011" i="9"/>
  <c r="O1016" i="9"/>
  <c r="O1015" i="9"/>
  <c r="O1014" i="9"/>
  <c r="O1013" i="9"/>
  <c r="O1012" i="9"/>
  <c r="AF1003" i="9"/>
  <c r="AE1003" i="9"/>
  <c r="AD1003" i="9"/>
  <c r="AC1003" i="9"/>
  <c r="AC1002" i="9"/>
  <c r="AB1003" i="9"/>
  <c r="AA1003" i="9"/>
  <c r="Z1003" i="9"/>
  <c r="Y1003" i="9"/>
  <c r="Y1002" i="9" s="1"/>
  <c r="X1003" i="9"/>
  <c r="W1003" i="9"/>
  <c r="V1003" i="9"/>
  <c r="U1003" i="9"/>
  <c r="U1002" i="9" s="1"/>
  <c r="T1003" i="9"/>
  <c r="S1003" i="9"/>
  <c r="S1002" i="9" s="1"/>
  <c r="R1003" i="9"/>
  <c r="Q1003" i="9"/>
  <c r="O1010" i="9"/>
  <c r="O1009" i="9"/>
  <c r="O1008" i="9"/>
  <c r="O1007" i="9"/>
  <c r="O1006" i="9"/>
  <c r="O1005" i="9"/>
  <c r="O1004" i="9"/>
  <c r="Z991" i="9"/>
  <c r="AD992" i="9"/>
  <c r="AD991" i="9" s="1"/>
  <c r="AC992" i="9"/>
  <c r="AC991" i="9"/>
  <c r="AB992" i="9"/>
  <c r="AB991" i="9"/>
  <c r="AA992" i="9"/>
  <c r="AA991" i="9"/>
  <c r="Z992" i="9"/>
  <c r="Y992" i="9"/>
  <c r="Y991" i="9" s="1"/>
  <c r="O991" i="9" s="1"/>
  <c r="P991" i="9" s="1"/>
  <c r="X992" i="9"/>
  <c r="X991" i="9" s="1"/>
  <c r="W992" i="9"/>
  <c r="W991" i="9" s="1"/>
  <c r="V992" i="9"/>
  <c r="V991" i="9" s="1"/>
  <c r="U992" i="9"/>
  <c r="U991" i="9" s="1"/>
  <c r="T992" i="9"/>
  <c r="T991" i="9" s="1"/>
  <c r="S992" i="9"/>
  <c r="S991" i="9" s="1"/>
  <c r="R992" i="9"/>
  <c r="R991" i="9" s="1"/>
  <c r="Q992" i="9"/>
  <c r="Q991" i="9"/>
  <c r="O993" i="9"/>
  <c r="AD983" i="9"/>
  <c r="AD980" i="9" s="1"/>
  <c r="AC983" i="9"/>
  <c r="AC980" i="9"/>
  <c r="AB983" i="9"/>
  <c r="AA983" i="9"/>
  <c r="Z983" i="9"/>
  <c r="Y983" i="9"/>
  <c r="X983" i="9"/>
  <c r="W983" i="9"/>
  <c r="V983" i="9"/>
  <c r="U983" i="9"/>
  <c r="T983" i="9"/>
  <c r="S983" i="9"/>
  <c r="R983" i="9"/>
  <c r="Q983" i="9"/>
  <c r="O984" i="9"/>
  <c r="AD981" i="9"/>
  <c r="AC981" i="9"/>
  <c r="AB981" i="9"/>
  <c r="AB980" i="9" s="1"/>
  <c r="AA981" i="9"/>
  <c r="Z981" i="9"/>
  <c r="Z980" i="9" s="1"/>
  <c r="Y981" i="9"/>
  <c r="X981" i="9"/>
  <c r="X980" i="9" s="1"/>
  <c r="W981" i="9"/>
  <c r="W980" i="9" s="1"/>
  <c r="V981" i="9"/>
  <c r="V980" i="9" s="1"/>
  <c r="U981" i="9"/>
  <c r="U980" i="9" s="1"/>
  <c r="T981" i="9"/>
  <c r="S981" i="9"/>
  <c r="R981" i="9"/>
  <c r="R980" i="9" s="1"/>
  <c r="Q981" i="9"/>
  <c r="Q980" i="9" s="1"/>
  <c r="O982" i="9"/>
  <c r="AF974" i="9"/>
  <c r="AE974" i="9"/>
  <c r="AD974" i="9"/>
  <c r="AC974" i="9"/>
  <c r="AB974" i="9"/>
  <c r="AA974" i="9"/>
  <c r="Z974" i="9"/>
  <c r="Y974" i="9"/>
  <c r="X974" i="9"/>
  <c r="W974" i="9"/>
  <c r="V974" i="9"/>
  <c r="U974" i="9"/>
  <c r="T974" i="9"/>
  <c r="S974" i="9"/>
  <c r="R974" i="9"/>
  <c r="Q974" i="9"/>
  <c r="O977" i="9"/>
  <c r="O976" i="9"/>
  <c r="O975" i="9"/>
  <c r="AF970" i="9"/>
  <c r="AE970" i="9"/>
  <c r="AD970" i="9"/>
  <c r="AC970" i="9"/>
  <c r="AB970" i="9"/>
  <c r="AA970" i="9"/>
  <c r="Z970" i="9"/>
  <c r="Z969" i="9"/>
  <c r="Y970" i="9"/>
  <c r="X970" i="9"/>
  <c r="X969" i="9" s="1"/>
  <c r="W970" i="9"/>
  <c r="V970" i="9"/>
  <c r="U970" i="9"/>
  <c r="T970" i="9"/>
  <c r="T969" i="9" s="1"/>
  <c r="S970" i="9"/>
  <c r="R970" i="9"/>
  <c r="Q970" i="9"/>
  <c r="O973" i="9"/>
  <c r="O972" i="9"/>
  <c r="O971" i="9"/>
  <c r="AF959" i="9"/>
  <c r="AF958" i="9"/>
  <c r="AE959" i="9"/>
  <c r="AE958" i="9"/>
  <c r="AD959" i="9"/>
  <c r="AD958" i="9"/>
  <c r="AC959" i="9"/>
  <c r="AC958" i="9"/>
  <c r="AB959" i="9"/>
  <c r="AB958" i="9"/>
  <c r="AA959" i="9"/>
  <c r="AA958" i="9"/>
  <c r="Z959" i="9"/>
  <c r="Z958" i="9"/>
  <c r="Y959" i="9"/>
  <c r="Y958" i="9"/>
  <c r="X959" i="9"/>
  <c r="X958" i="9"/>
  <c r="W959" i="9"/>
  <c r="W958" i="9"/>
  <c r="V959" i="9"/>
  <c r="V958" i="9"/>
  <c r="U959" i="9"/>
  <c r="U958" i="9"/>
  <c r="T959" i="9"/>
  <c r="T958" i="9"/>
  <c r="S959" i="9"/>
  <c r="S958" i="9"/>
  <c r="R959" i="9"/>
  <c r="R958" i="9"/>
  <c r="Q959" i="9"/>
  <c r="Q958" i="9"/>
  <c r="O963" i="9"/>
  <c r="O962" i="9"/>
  <c r="O961" i="9"/>
  <c r="O960" i="9"/>
  <c r="AF951" i="9"/>
  <c r="AE951" i="9"/>
  <c r="AD951" i="9"/>
  <c r="AC951" i="9"/>
  <c r="AB951" i="9"/>
  <c r="AA951" i="9"/>
  <c r="Z951" i="9"/>
  <c r="Y951" i="9"/>
  <c r="X951" i="9"/>
  <c r="W951" i="9"/>
  <c r="V951" i="9"/>
  <c r="U951" i="9"/>
  <c r="U945" i="9" s="1"/>
  <c r="T951" i="9"/>
  <c r="S951" i="9"/>
  <c r="R951" i="9"/>
  <c r="Q951" i="9"/>
  <c r="O951" i="9" s="1"/>
  <c r="O955" i="9"/>
  <c r="O954" i="9"/>
  <c r="O953" i="9"/>
  <c r="O952" i="9"/>
  <c r="AF946" i="9"/>
  <c r="AE946" i="9"/>
  <c r="AE945" i="9" s="1"/>
  <c r="AD946" i="9"/>
  <c r="AC946" i="9"/>
  <c r="AB946" i="9"/>
  <c r="AA946" i="9"/>
  <c r="AA945" i="9" s="1"/>
  <c r="Z946" i="9"/>
  <c r="Y946" i="9"/>
  <c r="Y945" i="9" s="1"/>
  <c r="X946" i="9"/>
  <c r="X945" i="9" s="1"/>
  <c r="W946" i="9"/>
  <c r="V946" i="9"/>
  <c r="U946" i="9"/>
  <c r="T946" i="9"/>
  <c r="O946" i="9" s="1"/>
  <c r="S946" i="9"/>
  <c r="R946" i="9"/>
  <c r="Q946" i="9"/>
  <c r="Q945" i="9"/>
  <c r="O950" i="9"/>
  <c r="O949" i="9"/>
  <c r="O948" i="9"/>
  <c r="O947" i="9"/>
  <c r="AD931" i="9"/>
  <c r="AC931" i="9"/>
  <c r="AB931" i="9"/>
  <c r="AB918" i="9"/>
  <c r="AA931" i="9"/>
  <c r="Z931" i="9"/>
  <c r="Y931" i="9"/>
  <c r="X931" i="9"/>
  <c r="W931" i="9"/>
  <c r="V931" i="9"/>
  <c r="U931" i="9"/>
  <c r="T931" i="9"/>
  <c r="O931" i="9" s="1"/>
  <c r="S931" i="9"/>
  <c r="R931" i="9"/>
  <c r="Q931" i="9"/>
  <c r="O942" i="9"/>
  <c r="O941" i="9"/>
  <c r="O940" i="9"/>
  <c r="O939" i="9"/>
  <c r="O938" i="9"/>
  <c r="O937" i="9"/>
  <c r="O936" i="9"/>
  <c r="O935" i="9"/>
  <c r="O934" i="9"/>
  <c r="O933" i="9"/>
  <c r="O932" i="9"/>
  <c r="AD919" i="9"/>
  <c r="AD918" i="9" s="1"/>
  <c r="AC919" i="9"/>
  <c r="AC918" i="9" s="1"/>
  <c r="AB919" i="9"/>
  <c r="AA919" i="9"/>
  <c r="AA918" i="9" s="1"/>
  <c r="Z919" i="9"/>
  <c r="Z918" i="9" s="1"/>
  <c r="Y919" i="9"/>
  <c r="Y918" i="9" s="1"/>
  <c r="X919" i="9"/>
  <c r="W919" i="9"/>
  <c r="W918" i="9"/>
  <c r="V919" i="9"/>
  <c r="V918" i="9"/>
  <c r="U919" i="9"/>
  <c r="T919" i="9"/>
  <c r="S919" i="9"/>
  <c r="R919" i="9"/>
  <c r="Q919" i="9"/>
  <c r="O930" i="9"/>
  <c r="O929" i="9"/>
  <c r="O928" i="9"/>
  <c r="O927" i="9"/>
  <c r="O926" i="9"/>
  <c r="O925" i="9"/>
  <c r="O924" i="9"/>
  <c r="O923" i="9"/>
  <c r="O922" i="9"/>
  <c r="O921" i="9"/>
  <c r="O920" i="9"/>
  <c r="AD907" i="9"/>
  <c r="AC907" i="9"/>
  <c r="AB907" i="9"/>
  <c r="AA907" i="9"/>
  <c r="Z907" i="9"/>
  <c r="Y907" i="9"/>
  <c r="X907" i="9"/>
  <c r="W907" i="9"/>
  <c r="V907" i="9"/>
  <c r="U907" i="9"/>
  <c r="T907" i="9"/>
  <c r="S907" i="9"/>
  <c r="R907" i="9"/>
  <c r="Q907" i="9"/>
  <c r="Q902" i="9" s="1"/>
  <c r="O915" i="9"/>
  <c r="O914" i="9"/>
  <c r="O913" i="9"/>
  <c r="O912" i="9"/>
  <c r="O911" i="9"/>
  <c r="O910" i="9"/>
  <c r="O909" i="9"/>
  <c r="O908" i="9"/>
  <c r="AD903" i="9"/>
  <c r="AC903" i="9"/>
  <c r="AB903" i="9"/>
  <c r="AA903" i="9"/>
  <c r="Z903" i="9"/>
  <c r="Y903" i="9"/>
  <c r="X903" i="9"/>
  <c r="W903" i="9"/>
  <c r="W902" i="9"/>
  <c r="V903" i="9"/>
  <c r="U903" i="9"/>
  <c r="T903" i="9"/>
  <c r="S903" i="9"/>
  <c r="S902" i="9" s="1"/>
  <c r="R903" i="9"/>
  <c r="Q903" i="9"/>
  <c r="O906" i="9"/>
  <c r="O905" i="9"/>
  <c r="O904" i="9"/>
  <c r="AD892" i="9"/>
  <c r="AD891" i="9" s="1"/>
  <c r="AC892" i="9"/>
  <c r="AC891" i="9" s="1"/>
  <c r="AB892" i="9"/>
  <c r="AB891" i="9" s="1"/>
  <c r="AA892" i="9"/>
  <c r="AA891" i="9" s="1"/>
  <c r="Z892" i="9"/>
  <c r="Z891" i="9" s="1"/>
  <c r="Y892" i="9"/>
  <c r="Y891" i="9" s="1"/>
  <c r="X892" i="9"/>
  <c r="X891" i="9" s="1"/>
  <c r="W892" i="9"/>
  <c r="W891" i="9" s="1"/>
  <c r="V892" i="9"/>
  <c r="V891" i="9" s="1"/>
  <c r="U892" i="9"/>
  <c r="U891" i="9" s="1"/>
  <c r="T892" i="9"/>
  <c r="T891" i="9" s="1"/>
  <c r="S892" i="9"/>
  <c r="S891" i="9" s="1"/>
  <c r="R892" i="9"/>
  <c r="R891" i="9" s="1"/>
  <c r="Q892" i="9"/>
  <c r="O892" i="9" s="1"/>
  <c r="O893" i="9"/>
  <c r="AD880" i="9"/>
  <c r="AD881" i="9"/>
  <c r="AC881" i="9"/>
  <c r="AC880" i="9"/>
  <c r="AB881" i="9"/>
  <c r="AB880" i="9"/>
  <c r="AA881" i="9"/>
  <c r="AA880" i="9"/>
  <c r="Z881" i="9"/>
  <c r="Z880" i="9" s="1"/>
  <c r="Y881" i="9"/>
  <c r="Y880" i="9" s="1"/>
  <c r="X881" i="9"/>
  <c r="X880" i="9" s="1"/>
  <c r="W881" i="9"/>
  <c r="W880" i="9" s="1"/>
  <c r="V881" i="9"/>
  <c r="V880" i="9" s="1"/>
  <c r="U881" i="9"/>
  <c r="U880" i="9" s="1"/>
  <c r="T881" i="9"/>
  <c r="T880" i="9" s="1"/>
  <c r="S881" i="9"/>
  <c r="S880" i="9" s="1"/>
  <c r="R881" i="9"/>
  <c r="R880" i="9" s="1"/>
  <c r="Q881" i="9"/>
  <c r="Q880" i="9" s="1"/>
  <c r="O882" i="9"/>
  <c r="AA869" i="9"/>
  <c r="AF870" i="9"/>
  <c r="AF869" i="9" s="1"/>
  <c r="AE870" i="9"/>
  <c r="AE869" i="9" s="1"/>
  <c r="AD870" i="9"/>
  <c r="AD869" i="9" s="1"/>
  <c r="AC870" i="9"/>
  <c r="AC869" i="9" s="1"/>
  <c r="AB870" i="9"/>
  <c r="AB869" i="9"/>
  <c r="AA870" i="9"/>
  <c r="Z870" i="9"/>
  <c r="Z869" i="9" s="1"/>
  <c r="Y870" i="9"/>
  <c r="Y869" i="9" s="1"/>
  <c r="X870" i="9"/>
  <c r="X869" i="9"/>
  <c r="W870" i="9"/>
  <c r="W869" i="9" s="1"/>
  <c r="V870" i="9"/>
  <c r="V869" i="9" s="1"/>
  <c r="U870" i="9"/>
  <c r="U869" i="9"/>
  <c r="T870" i="9"/>
  <c r="T869" i="9" s="1"/>
  <c r="S870" i="9"/>
  <c r="S869" i="9" s="1"/>
  <c r="R870" i="9"/>
  <c r="R869" i="9"/>
  <c r="Q870" i="9"/>
  <c r="Q869" i="9"/>
  <c r="O872" i="9"/>
  <c r="O871" i="9"/>
  <c r="AF859" i="9"/>
  <c r="AF858" i="9" s="1"/>
  <c r="AE859" i="9"/>
  <c r="AE858" i="9" s="1"/>
  <c r="AD859" i="9"/>
  <c r="AD858" i="9" s="1"/>
  <c r="AC859" i="9"/>
  <c r="AC858" i="9" s="1"/>
  <c r="AB859" i="9"/>
  <c r="AB858" i="9" s="1"/>
  <c r="AA859" i="9"/>
  <c r="AA858" i="9" s="1"/>
  <c r="Z859" i="9"/>
  <c r="Z858" i="9"/>
  <c r="Y859" i="9"/>
  <c r="Y858" i="9" s="1"/>
  <c r="X859" i="9"/>
  <c r="X858" i="9" s="1"/>
  <c r="W859" i="9"/>
  <c r="W858" i="9" s="1"/>
  <c r="V859" i="9"/>
  <c r="V858" i="9" s="1"/>
  <c r="U859" i="9"/>
  <c r="U858" i="9" s="1"/>
  <c r="T859" i="9"/>
  <c r="S859" i="9"/>
  <c r="S858" i="9" s="1"/>
  <c r="R859" i="9"/>
  <c r="R858" i="9" s="1"/>
  <c r="Q859" i="9"/>
  <c r="Q858" i="9" s="1"/>
  <c r="O861" i="9"/>
  <c r="O860" i="9"/>
  <c r="AA847" i="9"/>
  <c r="AF848" i="9"/>
  <c r="AF847" i="9" s="1"/>
  <c r="AE848" i="9"/>
  <c r="AE847" i="9" s="1"/>
  <c r="AD848" i="9"/>
  <c r="AD847" i="9" s="1"/>
  <c r="AC848" i="9"/>
  <c r="AC847" i="9" s="1"/>
  <c r="AB848" i="9"/>
  <c r="AB847" i="9" s="1"/>
  <c r="AA848" i="9"/>
  <c r="Z848" i="9"/>
  <c r="Z847" i="9" s="1"/>
  <c r="Y848" i="9"/>
  <c r="Y847" i="9" s="1"/>
  <c r="X848" i="9"/>
  <c r="X847" i="9" s="1"/>
  <c r="W848" i="9"/>
  <c r="W847" i="9" s="1"/>
  <c r="V848" i="9"/>
  <c r="V847" i="9"/>
  <c r="U848" i="9"/>
  <c r="U847" i="9" s="1"/>
  <c r="T848" i="9"/>
  <c r="T847" i="9" s="1"/>
  <c r="S848" i="9"/>
  <c r="S847" i="9" s="1"/>
  <c r="R848" i="9"/>
  <c r="R847" i="9"/>
  <c r="Q848" i="9"/>
  <c r="Q847" i="9"/>
  <c r="O854" i="9"/>
  <c r="O853" i="9"/>
  <c r="O852" i="9"/>
  <c r="O851" i="9"/>
  <c r="O850" i="9"/>
  <c r="O849" i="9"/>
  <c r="W836" i="9"/>
  <c r="AF837" i="9"/>
  <c r="AF836" i="9"/>
  <c r="AE837" i="9"/>
  <c r="AE836" i="9" s="1"/>
  <c r="AD837" i="9"/>
  <c r="AD836" i="9" s="1"/>
  <c r="AC837" i="9"/>
  <c r="AC836" i="9"/>
  <c r="AB837" i="9"/>
  <c r="AB836" i="9" s="1"/>
  <c r="AA837" i="9"/>
  <c r="AA836" i="9" s="1"/>
  <c r="Z837" i="9"/>
  <c r="Z836" i="9"/>
  <c r="Y837" i="9"/>
  <c r="Y836" i="9"/>
  <c r="X837" i="9"/>
  <c r="X836" i="9"/>
  <c r="W837" i="9"/>
  <c r="V837" i="9"/>
  <c r="V836" i="9" s="1"/>
  <c r="U837" i="9"/>
  <c r="U836" i="9" s="1"/>
  <c r="T837" i="9"/>
  <c r="T836" i="9" s="1"/>
  <c r="S837" i="9"/>
  <c r="S836" i="9" s="1"/>
  <c r="R837" i="9"/>
  <c r="R836" i="9"/>
  <c r="Q837" i="9"/>
  <c r="Q836" i="9"/>
  <c r="O836" i="9" s="1"/>
  <c r="P836" i="9" s="1"/>
  <c r="O840" i="9"/>
  <c r="O839" i="9"/>
  <c r="O838" i="9"/>
  <c r="AD826" i="9"/>
  <c r="AD825" i="9" s="1"/>
  <c r="AC826" i="9"/>
  <c r="AC825" i="9"/>
  <c r="AB826" i="9"/>
  <c r="AB825" i="9" s="1"/>
  <c r="AA826" i="9"/>
  <c r="AA825" i="9" s="1"/>
  <c r="Z826" i="9"/>
  <c r="Z825" i="9" s="1"/>
  <c r="Y826" i="9"/>
  <c r="Y825" i="9"/>
  <c r="X826" i="9"/>
  <c r="X825" i="9" s="1"/>
  <c r="W826" i="9"/>
  <c r="W825" i="9" s="1"/>
  <c r="V826" i="9"/>
  <c r="V825" i="9" s="1"/>
  <c r="U826" i="9"/>
  <c r="U825" i="9" s="1"/>
  <c r="T826" i="9"/>
  <c r="T825" i="9" s="1"/>
  <c r="S826" i="9"/>
  <c r="S825" i="9"/>
  <c r="R826" i="9"/>
  <c r="R825" i="9" s="1"/>
  <c r="Q826" i="9"/>
  <c r="Q825" i="9" s="1"/>
  <c r="O825" i="9" s="1"/>
  <c r="P825" i="9" s="1"/>
  <c r="O832" i="9"/>
  <c r="O831" i="9"/>
  <c r="O830" i="9"/>
  <c r="O829" i="9"/>
  <c r="O828" i="9"/>
  <c r="O827" i="9"/>
  <c r="Z805" i="9"/>
  <c r="AD806" i="9"/>
  <c r="AD805" i="9" s="1"/>
  <c r="AC806" i="9"/>
  <c r="AC805" i="9"/>
  <c r="AB806" i="9"/>
  <c r="AB805" i="9"/>
  <c r="AA806" i="9"/>
  <c r="AA805" i="9"/>
  <c r="Z806" i="9"/>
  <c r="Y806" i="9"/>
  <c r="Y805" i="9" s="1"/>
  <c r="X806" i="9"/>
  <c r="X805" i="9" s="1"/>
  <c r="W806" i="9"/>
  <c r="W805" i="9" s="1"/>
  <c r="V806" i="9"/>
  <c r="V805" i="9" s="1"/>
  <c r="U806" i="9"/>
  <c r="U805" i="9"/>
  <c r="T806" i="9"/>
  <c r="T805" i="9" s="1"/>
  <c r="S806" i="9"/>
  <c r="S805" i="9" s="1"/>
  <c r="R806" i="9"/>
  <c r="R805" i="9" s="1"/>
  <c r="O805" i="9" s="1"/>
  <c r="P805" i="9" s="1"/>
  <c r="Q806" i="9"/>
  <c r="Q805" i="9" s="1"/>
  <c r="O822" i="9"/>
  <c r="O821" i="9"/>
  <c r="O820" i="9"/>
  <c r="O819" i="9"/>
  <c r="O818" i="9"/>
  <c r="O817" i="9"/>
  <c r="O816" i="9"/>
  <c r="O815" i="9"/>
  <c r="O814" i="9"/>
  <c r="O813" i="9"/>
  <c r="O812" i="9"/>
  <c r="O811" i="9"/>
  <c r="O810" i="9"/>
  <c r="O809" i="9"/>
  <c r="O808" i="9"/>
  <c r="O807" i="9"/>
  <c r="AD795" i="9"/>
  <c r="AD794" i="9" s="1"/>
  <c r="AC795" i="9"/>
  <c r="AC794" i="9" s="1"/>
  <c r="AB795" i="9"/>
  <c r="AB794" i="9"/>
  <c r="AA795" i="9"/>
  <c r="AA794" i="9" s="1"/>
  <c r="Z795" i="9"/>
  <c r="Z794" i="9" s="1"/>
  <c r="Y795" i="9"/>
  <c r="Y794" i="9" s="1"/>
  <c r="X795" i="9"/>
  <c r="X794" i="9" s="1"/>
  <c r="W795" i="9"/>
  <c r="W794" i="9" s="1"/>
  <c r="V795" i="9"/>
  <c r="V794" i="9"/>
  <c r="U795" i="9"/>
  <c r="U794" i="9" s="1"/>
  <c r="T795" i="9"/>
  <c r="T794" i="9" s="1"/>
  <c r="S795" i="9"/>
  <c r="S794" i="9" s="1"/>
  <c r="R795" i="9"/>
  <c r="R794" i="9" s="1"/>
  <c r="Q795" i="9"/>
  <c r="Q794" i="9" s="1"/>
  <c r="O796" i="9"/>
  <c r="AD786" i="9"/>
  <c r="AC786" i="9"/>
  <c r="AB786" i="9"/>
  <c r="AA786" i="9"/>
  <c r="Z786" i="9"/>
  <c r="Z783" i="9" s="1"/>
  <c r="Y786" i="9"/>
  <c r="X786" i="9"/>
  <c r="W786" i="9"/>
  <c r="V786" i="9"/>
  <c r="V783" i="9" s="1"/>
  <c r="U786" i="9"/>
  <c r="T786" i="9"/>
  <c r="S786" i="9"/>
  <c r="R786" i="9"/>
  <c r="O786" i="9" s="1"/>
  <c r="Q786" i="9"/>
  <c r="O787" i="9"/>
  <c r="AD784" i="9"/>
  <c r="AC784" i="9"/>
  <c r="AC783" i="9" s="1"/>
  <c r="AB784" i="9"/>
  <c r="AA784" i="9"/>
  <c r="AA783" i="9" s="1"/>
  <c r="Z784" i="9"/>
  <c r="Y784" i="9"/>
  <c r="Y783" i="9"/>
  <c r="X784" i="9"/>
  <c r="W784" i="9"/>
  <c r="V784" i="9"/>
  <c r="U784" i="9"/>
  <c r="U783" i="9" s="1"/>
  <c r="T784" i="9"/>
  <c r="S784" i="9"/>
  <c r="S783" i="9"/>
  <c r="R784" i="9"/>
  <c r="Q784" i="9"/>
  <c r="O785" i="9"/>
  <c r="AD775" i="9"/>
  <c r="AC775" i="9"/>
  <c r="AB775" i="9"/>
  <c r="AA775" i="9"/>
  <c r="Z775" i="9"/>
  <c r="Z772" i="9" s="1"/>
  <c r="Y775" i="9"/>
  <c r="X775" i="9"/>
  <c r="W775" i="9"/>
  <c r="V775" i="9"/>
  <c r="V772" i="9" s="1"/>
  <c r="U775" i="9"/>
  <c r="T775" i="9"/>
  <c r="T772" i="9" s="1"/>
  <c r="S775" i="9"/>
  <c r="R775" i="9"/>
  <c r="Q775" i="9"/>
  <c r="O776" i="9"/>
  <c r="AD773" i="9"/>
  <c r="AD772" i="9"/>
  <c r="AC773" i="9"/>
  <c r="AB773" i="9"/>
  <c r="AB772" i="9" s="1"/>
  <c r="AA773" i="9"/>
  <c r="AA772" i="9" s="1"/>
  <c r="Z773" i="9"/>
  <c r="Y773" i="9"/>
  <c r="Y772" i="9" s="1"/>
  <c r="X773" i="9"/>
  <c r="W773" i="9"/>
  <c r="V773" i="9"/>
  <c r="U773" i="9"/>
  <c r="U772" i="9" s="1"/>
  <c r="T773" i="9"/>
  <c r="S773" i="9"/>
  <c r="R773" i="9"/>
  <c r="Q773" i="9"/>
  <c r="O774" i="9"/>
  <c r="AF764" i="9"/>
  <c r="AE764" i="9"/>
  <c r="AE757" i="9" s="1"/>
  <c r="AD764" i="9"/>
  <c r="AC764" i="9"/>
  <c r="AB764" i="9"/>
  <c r="AA764" i="9"/>
  <c r="O764" i="9" s="1"/>
  <c r="Z764" i="9"/>
  <c r="Y764" i="9"/>
  <c r="X764" i="9"/>
  <c r="W764" i="9"/>
  <c r="V764" i="9"/>
  <c r="U764" i="9"/>
  <c r="T764" i="9"/>
  <c r="T757" i="9" s="1"/>
  <c r="S764" i="9"/>
  <c r="R764" i="9"/>
  <c r="Q764" i="9"/>
  <c r="Q757" i="9"/>
  <c r="O769" i="9"/>
  <c r="O768" i="9"/>
  <c r="O767" i="9"/>
  <c r="O766" i="9"/>
  <c r="O765" i="9"/>
  <c r="AF758" i="9"/>
  <c r="AE758" i="9"/>
  <c r="AD758" i="9"/>
  <c r="AC758" i="9"/>
  <c r="AC757" i="9" s="1"/>
  <c r="AB758" i="9"/>
  <c r="AA758" i="9"/>
  <c r="Z758" i="9"/>
  <c r="Y758" i="9"/>
  <c r="Y757" i="9" s="1"/>
  <c r="X758" i="9"/>
  <c r="W758" i="9"/>
  <c r="W757" i="9" s="1"/>
  <c r="V758" i="9"/>
  <c r="V757" i="9" s="1"/>
  <c r="U758" i="9"/>
  <c r="U757" i="9" s="1"/>
  <c r="T758" i="9"/>
  <c r="S758" i="9"/>
  <c r="S757" i="9"/>
  <c r="R758" i="9"/>
  <c r="Q758" i="9"/>
  <c r="O763" i="9"/>
  <c r="O762" i="9"/>
  <c r="O761" i="9"/>
  <c r="O760" i="9"/>
  <c r="O759" i="9"/>
  <c r="AF750" i="9"/>
  <c r="AE750" i="9"/>
  <c r="AD750" i="9"/>
  <c r="AC750" i="9"/>
  <c r="AC744" i="9" s="1"/>
  <c r="AB750" i="9"/>
  <c r="AA750" i="9"/>
  <c r="Z750" i="9"/>
  <c r="Y750" i="9"/>
  <c r="X750" i="9"/>
  <c r="W750" i="9"/>
  <c r="V750" i="9"/>
  <c r="U750" i="9"/>
  <c r="T750" i="9"/>
  <c r="S750" i="9"/>
  <c r="R750" i="9"/>
  <c r="Q750" i="9"/>
  <c r="O750" i="9"/>
  <c r="O754" i="9"/>
  <c r="O753" i="9"/>
  <c r="O752" i="9"/>
  <c r="O751" i="9"/>
  <c r="AF745" i="9"/>
  <c r="AE745" i="9"/>
  <c r="AE744" i="9" s="1"/>
  <c r="AD745" i="9"/>
  <c r="AD744" i="9" s="1"/>
  <c r="AC745" i="9"/>
  <c r="AB745" i="9"/>
  <c r="AA745" i="9"/>
  <c r="AA744" i="9" s="1"/>
  <c r="Z745" i="9"/>
  <c r="Z744" i="9" s="1"/>
  <c r="Y745" i="9"/>
  <c r="Y744" i="9"/>
  <c r="X745" i="9"/>
  <c r="W745" i="9"/>
  <c r="W744" i="9" s="1"/>
  <c r="V745" i="9"/>
  <c r="V744" i="9" s="1"/>
  <c r="U745" i="9"/>
  <c r="T745" i="9"/>
  <c r="S745" i="9"/>
  <c r="S744" i="9" s="1"/>
  <c r="R745" i="9"/>
  <c r="R744" i="9" s="1"/>
  <c r="Q745" i="9"/>
  <c r="Q744" i="9"/>
  <c r="O749" i="9"/>
  <c r="O748" i="9"/>
  <c r="O747" i="9"/>
  <c r="O746" i="9"/>
  <c r="AF736" i="9"/>
  <c r="AE736" i="9"/>
  <c r="AE730" i="9" s="1"/>
  <c r="AD736" i="9"/>
  <c r="AC736" i="9"/>
  <c r="AB736" i="9"/>
  <c r="AA736" i="9"/>
  <c r="Z736" i="9"/>
  <c r="Y736" i="9"/>
  <c r="X736" i="9"/>
  <c r="W736" i="9"/>
  <c r="V736" i="9"/>
  <c r="U736" i="9"/>
  <c r="T736" i="9"/>
  <c r="S736" i="9"/>
  <c r="R736" i="9"/>
  <c r="Q736" i="9"/>
  <c r="O741" i="9"/>
  <c r="O740" i="9"/>
  <c r="O739" i="9"/>
  <c r="O738" i="9"/>
  <c r="O737" i="9"/>
  <c r="AF731" i="9"/>
  <c r="AF730" i="9" s="1"/>
  <c r="AE731" i="9"/>
  <c r="AD731" i="9"/>
  <c r="AC731" i="9"/>
  <c r="AB731" i="9"/>
  <c r="AA731" i="9"/>
  <c r="Z731" i="9"/>
  <c r="Y731" i="9"/>
  <c r="X731" i="9"/>
  <c r="W731" i="9"/>
  <c r="V731" i="9"/>
  <c r="U731" i="9"/>
  <c r="T731" i="9"/>
  <c r="S731" i="9"/>
  <c r="R731" i="9"/>
  <c r="R730" i="9" s="1"/>
  <c r="Q731" i="9"/>
  <c r="O735" i="9"/>
  <c r="O734" i="9"/>
  <c r="O733" i="9"/>
  <c r="O732" i="9"/>
  <c r="AF721" i="9"/>
  <c r="AE721" i="9"/>
  <c r="AD721" i="9"/>
  <c r="AC721" i="9"/>
  <c r="AB721" i="9"/>
  <c r="AA721" i="9"/>
  <c r="Z721" i="9"/>
  <c r="Y721" i="9"/>
  <c r="X721" i="9"/>
  <c r="W721" i="9"/>
  <c r="V721" i="9"/>
  <c r="U721" i="9"/>
  <c r="T721" i="9"/>
  <c r="S721" i="9"/>
  <c r="R721" i="9"/>
  <c r="Q721" i="9"/>
  <c r="O727" i="9"/>
  <c r="O726" i="9"/>
  <c r="O725" i="9"/>
  <c r="O724" i="9"/>
  <c r="O723" i="9"/>
  <c r="O722" i="9"/>
  <c r="AF714" i="9"/>
  <c r="AF713" i="9" s="1"/>
  <c r="AE714" i="9"/>
  <c r="AD714" i="9"/>
  <c r="AC714" i="9"/>
  <c r="AC713" i="9" s="1"/>
  <c r="AB714" i="9"/>
  <c r="AB713" i="9" s="1"/>
  <c r="AA714" i="9"/>
  <c r="AA713" i="9"/>
  <c r="Z714" i="9"/>
  <c r="Y714" i="9"/>
  <c r="O714" i="9" s="1"/>
  <c r="X714" i="9"/>
  <c r="W714" i="9"/>
  <c r="W713" i="9" s="1"/>
  <c r="V714" i="9"/>
  <c r="V713" i="9"/>
  <c r="U714" i="9"/>
  <c r="U713" i="9"/>
  <c r="T714" i="9"/>
  <c r="T713" i="9"/>
  <c r="S714" i="9"/>
  <c r="S713" i="9"/>
  <c r="R714" i="9"/>
  <c r="R713" i="9"/>
  <c r="Q714" i="9"/>
  <c r="Q713" i="9"/>
  <c r="O720" i="9"/>
  <c r="O719" i="9"/>
  <c r="O718" i="9"/>
  <c r="O717" i="9"/>
  <c r="O716" i="9"/>
  <c r="O715" i="9"/>
  <c r="AD695" i="9"/>
  <c r="AC695" i="9"/>
  <c r="AB695" i="9"/>
  <c r="AA695" i="9"/>
  <c r="Z695" i="9"/>
  <c r="Y695" i="9"/>
  <c r="Y676" i="9" s="1"/>
  <c r="X695" i="9"/>
  <c r="W695" i="9"/>
  <c r="V695" i="9"/>
  <c r="U695" i="9"/>
  <c r="U676" i="9" s="1"/>
  <c r="T695" i="9"/>
  <c r="S695" i="9"/>
  <c r="R695" i="9"/>
  <c r="Q695" i="9"/>
  <c r="O710" i="9"/>
  <c r="O709" i="9"/>
  <c r="O708" i="9"/>
  <c r="O707" i="9"/>
  <c r="O706" i="9"/>
  <c r="O705" i="9"/>
  <c r="O704" i="9"/>
  <c r="O703" i="9"/>
  <c r="O702" i="9"/>
  <c r="O701" i="9"/>
  <c r="O700" i="9"/>
  <c r="O699" i="9"/>
  <c r="O698" i="9"/>
  <c r="O697" i="9"/>
  <c r="O696" i="9"/>
  <c r="AD677" i="9"/>
  <c r="AD676" i="9" s="1"/>
  <c r="AC677" i="9"/>
  <c r="AB677" i="9"/>
  <c r="AB676" i="9" s="1"/>
  <c r="AA677" i="9"/>
  <c r="AA676" i="9" s="1"/>
  <c r="Z677" i="9"/>
  <c r="Z676" i="9" s="1"/>
  <c r="Y677" i="9"/>
  <c r="X677" i="9"/>
  <c r="W677" i="9"/>
  <c r="W676" i="9" s="1"/>
  <c r="V677" i="9"/>
  <c r="V676" i="9"/>
  <c r="U677" i="9"/>
  <c r="T677" i="9"/>
  <c r="T676" i="9" s="1"/>
  <c r="S677" i="9"/>
  <c r="R677" i="9"/>
  <c r="R676" i="9" s="1"/>
  <c r="Q677" i="9"/>
  <c r="O694" i="9"/>
  <c r="O693" i="9"/>
  <c r="O692" i="9"/>
  <c r="O691" i="9"/>
  <c r="O690" i="9"/>
  <c r="O689" i="9"/>
  <c r="O688" i="9"/>
  <c r="O687" i="9"/>
  <c r="O686" i="9"/>
  <c r="O685" i="9"/>
  <c r="O684" i="9"/>
  <c r="O683" i="9"/>
  <c r="O682" i="9"/>
  <c r="O681" i="9"/>
  <c r="O680" i="9"/>
  <c r="O679" i="9"/>
  <c r="O678" i="9"/>
  <c r="AD668" i="9"/>
  <c r="AC668" i="9"/>
  <c r="AB668" i="9"/>
  <c r="AB665" i="9" s="1"/>
  <c r="AA668" i="9"/>
  <c r="Z668" i="9"/>
  <c r="Y668" i="9"/>
  <c r="X668" i="9"/>
  <c r="X665" i="9" s="1"/>
  <c r="W668" i="9"/>
  <c r="V668" i="9"/>
  <c r="V665" i="9" s="1"/>
  <c r="U668" i="9"/>
  <c r="T668" i="9"/>
  <c r="S668" i="9"/>
  <c r="R668" i="9"/>
  <c r="Q668" i="9"/>
  <c r="O669" i="9"/>
  <c r="AD666" i="9"/>
  <c r="AC666" i="9"/>
  <c r="AC665" i="9" s="1"/>
  <c r="AB666" i="9"/>
  <c r="AA666" i="9"/>
  <c r="AA665" i="9" s="1"/>
  <c r="Z666" i="9"/>
  <c r="Y666" i="9"/>
  <c r="Y665" i="9"/>
  <c r="X666" i="9"/>
  <c r="W666" i="9"/>
  <c r="V666" i="9"/>
  <c r="U666" i="9"/>
  <c r="U665" i="9" s="1"/>
  <c r="T666" i="9"/>
  <c r="S666" i="9"/>
  <c r="S665" i="9" s="1"/>
  <c r="R666" i="9"/>
  <c r="Q666" i="9"/>
  <c r="Q665" i="9" s="1"/>
  <c r="O667" i="9"/>
  <c r="AD657" i="9"/>
  <c r="AC657" i="9"/>
  <c r="AB657" i="9"/>
  <c r="AA657" i="9"/>
  <c r="Z657" i="9"/>
  <c r="Y657" i="9"/>
  <c r="Y654" i="9" s="1"/>
  <c r="X657" i="9"/>
  <c r="W657" i="9"/>
  <c r="V657" i="9"/>
  <c r="U657" i="9"/>
  <c r="T657" i="9"/>
  <c r="S657" i="9"/>
  <c r="R657" i="9"/>
  <c r="Q657" i="9"/>
  <c r="O658" i="9"/>
  <c r="AD655" i="9"/>
  <c r="AD654" i="9" s="1"/>
  <c r="AC655" i="9"/>
  <c r="AC654" i="9"/>
  <c r="AB655" i="9"/>
  <c r="AB654" i="9" s="1"/>
  <c r="AA655" i="9"/>
  <c r="AA654" i="9" s="1"/>
  <c r="Z655" i="9"/>
  <c r="Z654" i="9"/>
  <c r="Y655" i="9"/>
  <c r="X655" i="9"/>
  <c r="X654" i="9" s="1"/>
  <c r="W655" i="9"/>
  <c r="W654" i="9" s="1"/>
  <c r="V655" i="9"/>
  <c r="V654" i="9" s="1"/>
  <c r="U655" i="9"/>
  <c r="T655" i="9"/>
  <c r="T654" i="9"/>
  <c r="S655" i="9"/>
  <c r="R655" i="9"/>
  <c r="R654" i="9" s="1"/>
  <c r="Q655" i="9"/>
  <c r="O656" i="9"/>
  <c r="AF647" i="9"/>
  <c r="AE647" i="9"/>
  <c r="AD647" i="9"/>
  <c r="AC647" i="9"/>
  <c r="AC642" i="9" s="1"/>
  <c r="AB647" i="9"/>
  <c r="AA647" i="9"/>
  <c r="Z647" i="9"/>
  <c r="Y647" i="9"/>
  <c r="Y642" i="9" s="1"/>
  <c r="X647" i="9"/>
  <c r="W647" i="9"/>
  <c r="V647" i="9"/>
  <c r="U647" i="9"/>
  <c r="U642" i="9" s="1"/>
  <c r="T647" i="9"/>
  <c r="S647" i="9"/>
  <c r="R647" i="9"/>
  <c r="Q647" i="9"/>
  <c r="O647" i="9" s="1"/>
  <c r="O651" i="9"/>
  <c r="O650" i="9"/>
  <c r="O649" i="9"/>
  <c r="O648" i="9"/>
  <c r="AF643" i="9"/>
  <c r="AF642" i="9" s="1"/>
  <c r="AE643" i="9"/>
  <c r="AE642" i="9" s="1"/>
  <c r="AD643" i="9"/>
  <c r="AD642" i="9" s="1"/>
  <c r="AC643" i="9"/>
  <c r="AB643" i="9"/>
  <c r="AA643" i="9"/>
  <c r="AA642" i="9" s="1"/>
  <c r="Z643" i="9"/>
  <c r="Z642" i="9" s="1"/>
  <c r="Y643" i="9"/>
  <c r="X643" i="9"/>
  <c r="X642" i="9" s="1"/>
  <c r="W643" i="9"/>
  <c r="W642" i="9" s="1"/>
  <c r="V643" i="9"/>
  <c r="V642" i="9" s="1"/>
  <c r="U643" i="9"/>
  <c r="T643" i="9"/>
  <c r="S643" i="9"/>
  <c r="S642" i="9" s="1"/>
  <c r="R643" i="9"/>
  <c r="R642" i="9" s="1"/>
  <c r="Q643" i="9"/>
  <c r="Q642" i="9"/>
  <c r="O646" i="9"/>
  <c r="O645" i="9"/>
  <c r="O644" i="9"/>
  <c r="AF634" i="9"/>
  <c r="AE634" i="9"/>
  <c r="AD634" i="9"/>
  <c r="AC634" i="9"/>
  <c r="AB634" i="9"/>
  <c r="AA634" i="9"/>
  <c r="Z634" i="9"/>
  <c r="Y634" i="9"/>
  <c r="X634" i="9"/>
  <c r="W634" i="9"/>
  <c r="V634" i="9"/>
  <c r="U634" i="9"/>
  <c r="T634" i="9"/>
  <c r="S634" i="9"/>
  <c r="R634" i="9"/>
  <c r="Q634" i="9"/>
  <c r="O639" i="9"/>
  <c r="O638" i="9"/>
  <c r="O637" i="9"/>
  <c r="O636" i="9"/>
  <c r="O635" i="9"/>
  <c r="AF629" i="9"/>
  <c r="AE629" i="9"/>
  <c r="AD629" i="9"/>
  <c r="AC629" i="9"/>
  <c r="AC628" i="9" s="1"/>
  <c r="AB629" i="9"/>
  <c r="AA629" i="9"/>
  <c r="Z629" i="9"/>
  <c r="Z628" i="9" s="1"/>
  <c r="Y629" i="9"/>
  <c r="Y628" i="9"/>
  <c r="X629" i="9"/>
  <c r="W629" i="9"/>
  <c r="V629" i="9"/>
  <c r="U629" i="9"/>
  <c r="U628" i="9" s="1"/>
  <c r="T629" i="9"/>
  <c r="S629" i="9"/>
  <c r="S628" i="9" s="1"/>
  <c r="R629" i="9"/>
  <c r="R628" i="9" s="1"/>
  <c r="Q629" i="9"/>
  <c r="Q628" i="9"/>
  <c r="O633" i="9"/>
  <c r="O632" i="9"/>
  <c r="O631" i="9"/>
  <c r="O630" i="9"/>
  <c r="AF621" i="9"/>
  <c r="AE621" i="9"/>
  <c r="AD621" i="9"/>
  <c r="AC621" i="9"/>
  <c r="AB621" i="9"/>
  <c r="AA621" i="9"/>
  <c r="AA615" i="9" s="1"/>
  <c r="Z621" i="9"/>
  <c r="Y621" i="9"/>
  <c r="X621" i="9"/>
  <c r="W621" i="9"/>
  <c r="V621" i="9"/>
  <c r="U621" i="9"/>
  <c r="T621" i="9"/>
  <c r="S621" i="9"/>
  <c r="S615" i="9" s="1"/>
  <c r="R621" i="9"/>
  <c r="Q621" i="9"/>
  <c r="O625" i="9"/>
  <c r="O624" i="9"/>
  <c r="O623" i="9"/>
  <c r="O622" i="9"/>
  <c r="AF616" i="9"/>
  <c r="AE616" i="9"/>
  <c r="AE615" i="9" s="1"/>
  <c r="AD616" i="9"/>
  <c r="AC616" i="9"/>
  <c r="AB616" i="9"/>
  <c r="AA616" i="9"/>
  <c r="Z616" i="9"/>
  <c r="Y616" i="9"/>
  <c r="X616" i="9"/>
  <c r="W616" i="9"/>
  <c r="V616" i="9"/>
  <c r="U616" i="9"/>
  <c r="T616" i="9"/>
  <c r="T615" i="9" s="1"/>
  <c r="S616" i="9"/>
  <c r="R616" i="9"/>
  <c r="Q616" i="9"/>
  <c r="O620" i="9"/>
  <c r="O619" i="9"/>
  <c r="O618" i="9"/>
  <c r="O617" i="9"/>
  <c r="AD602" i="9"/>
  <c r="AC602" i="9"/>
  <c r="AB602" i="9"/>
  <c r="AA602" i="9"/>
  <c r="Z602" i="9"/>
  <c r="Y602" i="9"/>
  <c r="X602" i="9"/>
  <c r="W602" i="9"/>
  <c r="W585" i="9" s="1"/>
  <c r="V602" i="9"/>
  <c r="V585" i="9" s="1"/>
  <c r="U602" i="9"/>
  <c r="T602" i="9"/>
  <c r="S602" i="9"/>
  <c r="R602" i="9"/>
  <c r="Q602" i="9"/>
  <c r="O612" i="9"/>
  <c r="O611" i="9"/>
  <c r="O610" i="9"/>
  <c r="O609" i="9"/>
  <c r="O608" i="9"/>
  <c r="O607" i="9"/>
  <c r="O606" i="9"/>
  <c r="O605" i="9"/>
  <c r="O604" i="9"/>
  <c r="O603" i="9"/>
  <c r="AD586" i="9"/>
  <c r="AC586" i="9"/>
  <c r="AC585" i="9" s="1"/>
  <c r="AB586" i="9"/>
  <c r="AB585" i="9" s="1"/>
  <c r="AA586" i="9"/>
  <c r="AA585" i="9" s="1"/>
  <c r="Z586" i="9"/>
  <c r="Y586" i="9"/>
  <c r="Y585" i="9"/>
  <c r="X586" i="9"/>
  <c r="X585" i="9"/>
  <c r="W586" i="9"/>
  <c r="V586" i="9"/>
  <c r="U586" i="9"/>
  <c r="U585" i="9" s="1"/>
  <c r="T586" i="9"/>
  <c r="T585" i="9" s="1"/>
  <c r="S586" i="9"/>
  <c r="R586" i="9"/>
  <c r="O586" i="9" s="1"/>
  <c r="Q586" i="9"/>
  <c r="Q585" i="9"/>
  <c r="O601" i="9"/>
  <c r="O600" i="9"/>
  <c r="O599" i="9"/>
  <c r="O598" i="9"/>
  <c r="O597" i="9"/>
  <c r="O596" i="9"/>
  <c r="O595" i="9"/>
  <c r="O594" i="9"/>
  <c r="O593" i="9"/>
  <c r="O592" i="9"/>
  <c r="O591" i="9"/>
  <c r="O590" i="9"/>
  <c r="O589" i="9"/>
  <c r="O588" i="9"/>
  <c r="O587" i="9"/>
  <c r="AD575" i="9"/>
  <c r="AD574" i="9" s="1"/>
  <c r="AC575" i="9"/>
  <c r="AC574" i="9"/>
  <c r="AB575" i="9"/>
  <c r="AB574" i="9"/>
  <c r="AA575" i="9"/>
  <c r="AA574" i="9"/>
  <c r="Z575" i="9"/>
  <c r="Z574" i="9"/>
  <c r="Y575" i="9"/>
  <c r="Y574" i="9"/>
  <c r="X575" i="9"/>
  <c r="X574" i="9"/>
  <c r="W575" i="9"/>
  <c r="W574" i="9"/>
  <c r="V575" i="9"/>
  <c r="V574" i="9" s="1"/>
  <c r="U575" i="9"/>
  <c r="U574" i="9" s="1"/>
  <c r="T575" i="9"/>
  <c r="T574" i="9" s="1"/>
  <c r="S575" i="9"/>
  <c r="S574" i="9" s="1"/>
  <c r="R575" i="9"/>
  <c r="R574" i="9" s="1"/>
  <c r="Q575" i="9"/>
  <c r="Q574" i="9"/>
  <c r="O581" i="9"/>
  <c r="O580" i="9"/>
  <c r="O579" i="9"/>
  <c r="O578" i="9"/>
  <c r="O577" i="9"/>
  <c r="O576" i="9"/>
  <c r="AD564" i="9"/>
  <c r="AD563" i="9"/>
  <c r="AC564" i="9"/>
  <c r="AC563" i="9" s="1"/>
  <c r="AB564" i="9"/>
  <c r="AB563" i="9" s="1"/>
  <c r="AA564" i="9"/>
  <c r="AA563" i="9" s="1"/>
  <c r="Z564" i="9"/>
  <c r="Z563" i="9" s="1"/>
  <c r="Y564" i="9"/>
  <c r="Y563" i="9" s="1"/>
  <c r="X564" i="9"/>
  <c r="X563" i="9"/>
  <c r="W564" i="9"/>
  <c r="W563" i="9" s="1"/>
  <c r="V564" i="9"/>
  <c r="V563" i="9" s="1"/>
  <c r="U564" i="9"/>
  <c r="U563" i="9" s="1"/>
  <c r="T564" i="9"/>
  <c r="T563" i="9"/>
  <c r="S564" i="9"/>
  <c r="S563" i="9" s="1"/>
  <c r="R564" i="9"/>
  <c r="R563" i="9" s="1"/>
  <c r="Q564" i="9"/>
  <c r="Q563" i="9" s="1"/>
  <c r="O565" i="9"/>
  <c r="AD555" i="9"/>
  <c r="AC555" i="9"/>
  <c r="AB555" i="9"/>
  <c r="AA555" i="9"/>
  <c r="Z555" i="9"/>
  <c r="Y555" i="9"/>
  <c r="X555" i="9"/>
  <c r="W555" i="9"/>
  <c r="W552" i="9" s="1"/>
  <c r="V555" i="9"/>
  <c r="U555" i="9"/>
  <c r="T555" i="9"/>
  <c r="S555" i="9"/>
  <c r="S552" i="9" s="1"/>
  <c r="R555" i="9"/>
  <c r="Q555" i="9"/>
  <c r="O556" i="9"/>
  <c r="AD553" i="9"/>
  <c r="AD552" i="9" s="1"/>
  <c r="AC553" i="9"/>
  <c r="AB553" i="9"/>
  <c r="AB552" i="9" s="1"/>
  <c r="AA553" i="9"/>
  <c r="Z553" i="9"/>
  <c r="Y553" i="9"/>
  <c r="Y552" i="9" s="1"/>
  <c r="X553" i="9"/>
  <c r="W553" i="9"/>
  <c r="V553" i="9"/>
  <c r="V552" i="9" s="1"/>
  <c r="U553" i="9"/>
  <c r="T553" i="9"/>
  <c r="S553" i="9"/>
  <c r="R553" i="9"/>
  <c r="R552" i="9" s="1"/>
  <c r="Q553" i="9"/>
  <c r="Q552" i="9"/>
  <c r="O554" i="9"/>
  <c r="AF544" i="9"/>
  <c r="AE544" i="9"/>
  <c r="AD544" i="9"/>
  <c r="AC544" i="9"/>
  <c r="AB544" i="9"/>
  <c r="AA544" i="9"/>
  <c r="Z544" i="9"/>
  <c r="Y544" i="9"/>
  <c r="X544" i="9"/>
  <c r="W544" i="9"/>
  <c r="V544" i="9"/>
  <c r="U544" i="9"/>
  <c r="T544" i="9"/>
  <c r="S544" i="9"/>
  <c r="R544" i="9"/>
  <c r="Q544" i="9"/>
  <c r="O549" i="9"/>
  <c r="O548" i="9"/>
  <c r="O547" i="9"/>
  <c r="O546" i="9"/>
  <c r="O545" i="9"/>
  <c r="AF541" i="9"/>
  <c r="AE541" i="9"/>
  <c r="AD541" i="9"/>
  <c r="AC541" i="9"/>
  <c r="AB541" i="9"/>
  <c r="AA541" i="9"/>
  <c r="Z541" i="9"/>
  <c r="Y541" i="9"/>
  <c r="X541" i="9"/>
  <c r="W541" i="9"/>
  <c r="V541" i="9"/>
  <c r="U541" i="9"/>
  <c r="T541" i="9"/>
  <c r="S541" i="9"/>
  <c r="R541" i="9"/>
  <c r="Q541" i="9"/>
  <c r="O543" i="9"/>
  <c r="O542" i="9"/>
  <c r="AF536" i="9"/>
  <c r="AE536" i="9"/>
  <c r="AD536" i="9"/>
  <c r="AD535" i="9"/>
  <c r="AC536" i="9"/>
  <c r="AB536" i="9"/>
  <c r="AB535" i="9" s="1"/>
  <c r="AA536" i="9"/>
  <c r="AA535" i="9" s="1"/>
  <c r="Z536" i="9"/>
  <c r="Y536" i="9"/>
  <c r="X536" i="9"/>
  <c r="X535" i="9"/>
  <c r="W536" i="9"/>
  <c r="V536" i="9"/>
  <c r="U536" i="9"/>
  <c r="T536" i="9"/>
  <c r="T535" i="9" s="1"/>
  <c r="S536" i="9"/>
  <c r="S535" i="9" s="1"/>
  <c r="R536" i="9"/>
  <c r="Q536" i="9"/>
  <c r="Q535" i="9" s="1"/>
  <c r="O540" i="9"/>
  <c r="O539" i="9"/>
  <c r="O538" i="9"/>
  <c r="O537" i="9"/>
  <c r="AF527" i="9"/>
  <c r="AE527" i="9"/>
  <c r="AD527" i="9"/>
  <c r="AC527" i="9"/>
  <c r="AB527" i="9"/>
  <c r="AA527" i="9"/>
  <c r="Z527" i="9"/>
  <c r="Y527" i="9"/>
  <c r="X527" i="9"/>
  <c r="W527" i="9"/>
  <c r="V527" i="9"/>
  <c r="U527" i="9"/>
  <c r="T527" i="9"/>
  <c r="S527" i="9"/>
  <c r="R527" i="9"/>
  <c r="Q527" i="9"/>
  <c r="Q524" i="9" s="1"/>
  <c r="O530" i="9"/>
  <c r="O529" i="9"/>
  <c r="O528" i="9"/>
  <c r="AF525" i="9"/>
  <c r="AF524" i="9" s="1"/>
  <c r="AE525" i="9"/>
  <c r="AE524" i="9" s="1"/>
  <c r="AD525" i="9"/>
  <c r="AC525" i="9"/>
  <c r="AB525" i="9"/>
  <c r="AB524" i="9"/>
  <c r="AA525" i="9"/>
  <c r="Z525" i="9"/>
  <c r="Y525" i="9"/>
  <c r="X525" i="9"/>
  <c r="X524" i="9" s="1"/>
  <c r="W525" i="9"/>
  <c r="W524" i="9" s="1"/>
  <c r="V525" i="9"/>
  <c r="U525" i="9"/>
  <c r="U524" i="9" s="1"/>
  <c r="T525" i="9"/>
  <c r="T524" i="9"/>
  <c r="S525" i="9"/>
  <c r="R525" i="9"/>
  <c r="Q525" i="9"/>
  <c r="O526" i="9"/>
  <c r="AD516" i="9"/>
  <c r="AC516" i="9"/>
  <c r="AB516" i="9"/>
  <c r="AA516" i="9"/>
  <c r="Z516" i="9"/>
  <c r="Y516" i="9"/>
  <c r="X516" i="9"/>
  <c r="X513" i="9" s="1"/>
  <c r="W516" i="9"/>
  <c r="W513" i="9" s="1"/>
  <c r="V516" i="9"/>
  <c r="U516" i="9"/>
  <c r="T516" i="9"/>
  <c r="S516" i="9"/>
  <c r="R516" i="9"/>
  <c r="R513" i="9" s="1"/>
  <c r="Q516" i="9"/>
  <c r="O517" i="9"/>
  <c r="AD514" i="9"/>
  <c r="AD513" i="9"/>
  <c r="AC514" i="9"/>
  <c r="AB514" i="9"/>
  <c r="AB513" i="9" s="1"/>
  <c r="AA514" i="9"/>
  <c r="Z514" i="9"/>
  <c r="Z513" i="9" s="1"/>
  <c r="Y514" i="9"/>
  <c r="Y513" i="9" s="1"/>
  <c r="X514" i="9"/>
  <c r="W514" i="9"/>
  <c r="V514" i="9"/>
  <c r="V513" i="9" s="1"/>
  <c r="U514" i="9"/>
  <c r="T514" i="9"/>
  <c r="S514" i="9"/>
  <c r="R514" i="9"/>
  <c r="Q514" i="9"/>
  <c r="O515" i="9"/>
  <c r="AD505" i="9"/>
  <c r="AC505" i="9"/>
  <c r="AB505" i="9"/>
  <c r="AA505" i="9"/>
  <c r="Z505" i="9"/>
  <c r="Y505" i="9"/>
  <c r="X505" i="9"/>
  <c r="W505" i="9"/>
  <c r="W502" i="9" s="1"/>
  <c r="V505" i="9"/>
  <c r="U505" i="9"/>
  <c r="U502" i="9" s="1"/>
  <c r="T505" i="9"/>
  <c r="S505" i="9"/>
  <c r="R505" i="9"/>
  <c r="Q505" i="9"/>
  <c r="O506" i="9"/>
  <c r="AD503" i="9"/>
  <c r="AC503" i="9"/>
  <c r="AB503" i="9"/>
  <c r="AA503" i="9"/>
  <c r="AA502" i="9"/>
  <c r="Z503" i="9"/>
  <c r="Y503" i="9"/>
  <c r="Y502" i="9" s="1"/>
  <c r="X503" i="9"/>
  <c r="W503" i="9"/>
  <c r="V503" i="9"/>
  <c r="U503" i="9"/>
  <c r="T503" i="9"/>
  <c r="S503" i="9"/>
  <c r="S502" i="9" s="1"/>
  <c r="R503" i="9"/>
  <c r="Q503" i="9"/>
  <c r="O504" i="9"/>
  <c r="AF491" i="9"/>
  <c r="AE491" i="9"/>
  <c r="AD491" i="9"/>
  <c r="AC491" i="9"/>
  <c r="AB491" i="9"/>
  <c r="AA491" i="9"/>
  <c r="Z491" i="9"/>
  <c r="Y491" i="9"/>
  <c r="Y480" i="9" s="1"/>
  <c r="X491" i="9"/>
  <c r="W491" i="9"/>
  <c r="V491" i="9"/>
  <c r="U491" i="9"/>
  <c r="U480" i="9" s="1"/>
  <c r="T491" i="9"/>
  <c r="S491" i="9"/>
  <c r="R491" i="9"/>
  <c r="Q491" i="9"/>
  <c r="O499" i="9"/>
  <c r="O498" i="9"/>
  <c r="O497" i="9"/>
  <c r="O496" i="9"/>
  <c r="O495" i="9"/>
  <c r="O494" i="9"/>
  <c r="O493" i="9"/>
  <c r="O492" i="9"/>
  <c r="AF481" i="9"/>
  <c r="AF480" i="9" s="1"/>
  <c r="AE481" i="9"/>
  <c r="AE480" i="9" s="1"/>
  <c r="AD481" i="9"/>
  <c r="AD480" i="9" s="1"/>
  <c r="AC481" i="9"/>
  <c r="AC480" i="9"/>
  <c r="AB481" i="9"/>
  <c r="AB480" i="9" s="1"/>
  <c r="AA481" i="9"/>
  <c r="Z481" i="9"/>
  <c r="Z480" i="9" s="1"/>
  <c r="Y481" i="9"/>
  <c r="X481" i="9"/>
  <c r="X480" i="9" s="1"/>
  <c r="W481" i="9"/>
  <c r="W480" i="9" s="1"/>
  <c r="V481" i="9"/>
  <c r="V480" i="9" s="1"/>
  <c r="U481" i="9"/>
  <c r="T481" i="9"/>
  <c r="T480" i="9" s="1"/>
  <c r="S481" i="9"/>
  <c r="S480" i="9" s="1"/>
  <c r="R481" i="9"/>
  <c r="R480" i="9" s="1"/>
  <c r="Q481" i="9"/>
  <c r="Q480" i="9"/>
  <c r="O490" i="9"/>
  <c r="O489" i="9"/>
  <c r="O488" i="9"/>
  <c r="O487" i="9"/>
  <c r="O486" i="9"/>
  <c r="O485" i="9"/>
  <c r="O484" i="9"/>
  <c r="O483" i="9"/>
  <c r="O482" i="9"/>
  <c r="AF473" i="9"/>
  <c r="AE473" i="9"/>
  <c r="AD473" i="9"/>
  <c r="AD464" i="9" s="1"/>
  <c r="AC473" i="9"/>
  <c r="AB473" i="9"/>
  <c r="AB464" i="9" s="1"/>
  <c r="AA473" i="9"/>
  <c r="Z473" i="9"/>
  <c r="Y473" i="9"/>
  <c r="X473" i="9"/>
  <c r="W473" i="9"/>
  <c r="V473" i="9"/>
  <c r="V464" i="9" s="1"/>
  <c r="U473" i="9"/>
  <c r="T473" i="9"/>
  <c r="S473" i="9"/>
  <c r="R473" i="9"/>
  <c r="Q473" i="9"/>
  <c r="O477" i="9"/>
  <c r="O476" i="9"/>
  <c r="O475" i="9"/>
  <c r="O474" i="9"/>
  <c r="AF465" i="9"/>
  <c r="AF464" i="9" s="1"/>
  <c r="AE465" i="9"/>
  <c r="AE464" i="9" s="1"/>
  <c r="AD465" i="9"/>
  <c r="AC465" i="9"/>
  <c r="AC464" i="9" s="1"/>
  <c r="AB465" i="9"/>
  <c r="AA465" i="9"/>
  <c r="Z465" i="9"/>
  <c r="Y465" i="9"/>
  <c r="Y464" i="9"/>
  <c r="X465" i="9"/>
  <c r="X464" i="9"/>
  <c r="W465" i="9"/>
  <c r="W464" i="9"/>
  <c r="V465" i="9"/>
  <c r="U465" i="9"/>
  <c r="U464" i="9" s="1"/>
  <c r="T465" i="9"/>
  <c r="T464" i="9" s="1"/>
  <c r="S465" i="9"/>
  <c r="S464" i="9" s="1"/>
  <c r="R465" i="9"/>
  <c r="Q465" i="9"/>
  <c r="Q464" i="9"/>
  <c r="O472" i="9"/>
  <c r="O471" i="9"/>
  <c r="O470" i="9"/>
  <c r="O469" i="9"/>
  <c r="O468" i="9"/>
  <c r="O467" i="9"/>
  <c r="O466" i="9"/>
  <c r="AD452" i="9"/>
  <c r="AC452" i="9"/>
  <c r="AB452" i="9"/>
  <c r="AA452" i="9"/>
  <c r="Z452" i="9"/>
  <c r="Z438" i="9" s="1"/>
  <c r="Y452" i="9"/>
  <c r="X452" i="9"/>
  <c r="W452" i="9"/>
  <c r="V452" i="9"/>
  <c r="U452" i="9"/>
  <c r="T452" i="9"/>
  <c r="O452" i="9" s="1"/>
  <c r="S452" i="9"/>
  <c r="R452" i="9"/>
  <c r="Q452" i="9"/>
  <c r="O461" i="9"/>
  <c r="O460" i="9"/>
  <c r="O459" i="9"/>
  <c r="O458" i="9"/>
  <c r="O457" i="9"/>
  <c r="O456" i="9"/>
  <c r="O455" i="9"/>
  <c r="O454" i="9"/>
  <c r="O453" i="9"/>
  <c r="AD439" i="9"/>
  <c r="AD438" i="9"/>
  <c r="AC439" i="9"/>
  <c r="AB439" i="9"/>
  <c r="AB438" i="9" s="1"/>
  <c r="AA439" i="9"/>
  <c r="AA438" i="9" s="1"/>
  <c r="Z439" i="9"/>
  <c r="Y439" i="9"/>
  <c r="Y438" i="9" s="1"/>
  <c r="X439" i="9"/>
  <c r="X438" i="9" s="1"/>
  <c r="W439" i="9"/>
  <c r="W438" i="9" s="1"/>
  <c r="V439" i="9"/>
  <c r="U439" i="9"/>
  <c r="U438" i="9" s="1"/>
  <c r="T439" i="9"/>
  <c r="T438" i="9" s="1"/>
  <c r="S439" i="9"/>
  <c r="R439" i="9"/>
  <c r="R438" i="9" s="1"/>
  <c r="Q439" i="9"/>
  <c r="Q438" i="9" s="1"/>
  <c r="O451" i="9"/>
  <c r="O450" i="9"/>
  <c r="O449" i="9"/>
  <c r="O448" i="9"/>
  <c r="O447" i="9"/>
  <c r="O446" i="9"/>
  <c r="O445" i="9"/>
  <c r="O444" i="9"/>
  <c r="O443" i="9"/>
  <c r="O442" i="9"/>
  <c r="O441" i="9"/>
  <c r="O440" i="9"/>
  <c r="AD402" i="9"/>
  <c r="AC402" i="9"/>
  <c r="AB402" i="9"/>
  <c r="AA402" i="9"/>
  <c r="Z402" i="9"/>
  <c r="Y402" i="9"/>
  <c r="Y374" i="9" s="1"/>
  <c r="X402" i="9"/>
  <c r="W402" i="9"/>
  <c r="V402" i="9"/>
  <c r="U402" i="9"/>
  <c r="T402" i="9"/>
  <c r="S402" i="9"/>
  <c r="R402" i="9"/>
  <c r="R374" i="9" s="1"/>
  <c r="Q402" i="9"/>
  <c r="O435" i="9"/>
  <c r="O434" i="9"/>
  <c r="O433" i="9"/>
  <c r="O432" i="9"/>
  <c r="O431" i="9"/>
  <c r="O430" i="9"/>
  <c r="O429" i="9"/>
  <c r="O428" i="9"/>
  <c r="O427" i="9"/>
  <c r="O426" i="9"/>
  <c r="O425" i="9"/>
  <c r="O424" i="9"/>
  <c r="O423" i="9"/>
  <c r="O422" i="9"/>
  <c r="O421" i="9"/>
  <c r="O420" i="9"/>
  <c r="O419" i="9"/>
  <c r="O418" i="9"/>
  <c r="O417" i="9"/>
  <c r="O416" i="9"/>
  <c r="O415" i="9"/>
  <c r="O414" i="9"/>
  <c r="O413" i="9"/>
  <c r="O412" i="9"/>
  <c r="O411" i="9"/>
  <c r="O410" i="9"/>
  <c r="O409" i="9"/>
  <c r="O408" i="9"/>
  <c r="O407" i="9"/>
  <c r="O406" i="9"/>
  <c r="O405" i="9"/>
  <c r="O404" i="9"/>
  <c r="O403" i="9"/>
  <c r="AD375" i="9"/>
  <c r="AD374" i="9"/>
  <c r="AC375" i="9"/>
  <c r="AC374" i="9" s="1"/>
  <c r="AB375" i="9"/>
  <c r="AB374" i="9" s="1"/>
  <c r="AA375" i="9"/>
  <c r="AA374" i="9" s="1"/>
  <c r="Z375" i="9"/>
  <c r="Z374" i="9"/>
  <c r="Y375" i="9"/>
  <c r="X375" i="9"/>
  <c r="W375" i="9"/>
  <c r="V375" i="9"/>
  <c r="U375" i="9"/>
  <c r="T375" i="9"/>
  <c r="S375" i="9"/>
  <c r="R375" i="9"/>
  <c r="Q375" i="9"/>
  <c r="O401" i="9"/>
  <c r="O400" i="9"/>
  <c r="O399" i="9"/>
  <c r="O398" i="9"/>
  <c r="O397" i="9"/>
  <c r="O396" i="9"/>
  <c r="O395" i="9"/>
  <c r="O394" i="9"/>
  <c r="O393" i="9"/>
  <c r="O392" i="9"/>
  <c r="O391" i="9"/>
  <c r="O390" i="9"/>
  <c r="O389" i="9"/>
  <c r="O388" i="9"/>
  <c r="O387" i="9"/>
  <c r="O386" i="9"/>
  <c r="O385" i="9"/>
  <c r="O384" i="9"/>
  <c r="O383" i="9"/>
  <c r="O382" i="9"/>
  <c r="O381" i="9"/>
  <c r="O380" i="9"/>
  <c r="O379" i="9"/>
  <c r="O378" i="9"/>
  <c r="O377" i="9"/>
  <c r="O376" i="9"/>
  <c r="AD364" i="9"/>
  <c r="AD363" i="9" s="1"/>
  <c r="AC364" i="9"/>
  <c r="AC363" i="9" s="1"/>
  <c r="AB364" i="9"/>
  <c r="AB363" i="9" s="1"/>
  <c r="AA364" i="9"/>
  <c r="AA363" i="9" s="1"/>
  <c r="Z364" i="9"/>
  <c r="Z363" i="9"/>
  <c r="Y364" i="9"/>
  <c r="Y363" i="9" s="1"/>
  <c r="X364" i="9"/>
  <c r="X363" i="9" s="1"/>
  <c r="W364" i="9"/>
  <c r="W363" i="9" s="1"/>
  <c r="V364" i="9"/>
  <c r="V363" i="9" s="1"/>
  <c r="U364" i="9"/>
  <c r="U363" i="9" s="1"/>
  <c r="T364" i="9"/>
  <c r="T363" i="9" s="1"/>
  <c r="S364" i="9"/>
  <c r="S363" i="9" s="1"/>
  <c r="R364" i="9"/>
  <c r="R363" i="9" s="1"/>
  <c r="Q364" i="9"/>
  <c r="Q363" i="9" s="1"/>
  <c r="O363" i="9" s="1"/>
  <c r="P363" i="9" s="1"/>
  <c r="O365" i="9"/>
  <c r="AD355" i="9"/>
  <c r="AC355" i="9"/>
  <c r="AB355" i="9"/>
  <c r="AB352" i="9" s="1"/>
  <c r="AA355" i="9"/>
  <c r="Z355" i="9"/>
  <c r="Y355" i="9"/>
  <c r="X355" i="9"/>
  <c r="W355" i="9"/>
  <c r="V355" i="9"/>
  <c r="V352" i="9" s="1"/>
  <c r="U355" i="9"/>
  <c r="T355" i="9"/>
  <c r="T352" i="9" s="1"/>
  <c r="S355" i="9"/>
  <c r="R355" i="9"/>
  <c r="Q355" i="9"/>
  <c r="O356" i="9"/>
  <c r="AD353" i="9"/>
  <c r="AD352" i="9"/>
  <c r="AC353" i="9"/>
  <c r="AC352" i="9"/>
  <c r="AB353" i="9"/>
  <c r="AA353" i="9"/>
  <c r="Z353" i="9"/>
  <c r="Y353" i="9"/>
  <c r="Y352" i="9" s="1"/>
  <c r="X353" i="9"/>
  <c r="W353" i="9"/>
  <c r="W352" i="9" s="1"/>
  <c r="V353" i="9"/>
  <c r="U353" i="9"/>
  <c r="U352" i="9" s="1"/>
  <c r="T353" i="9"/>
  <c r="S353" i="9"/>
  <c r="S352" i="9" s="1"/>
  <c r="R353" i="9"/>
  <c r="Q353" i="9"/>
  <c r="O354" i="9"/>
  <c r="AF343" i="9"/>
  <c r="AE343" i="9"/>
  <c r="AE336" i="9" s="1"/>
  <c r="AD343" i="9"/>
  <c r="AC343" i="9"/>
  <c r="AB343" i="9"/>
  <c r="AA343" i="9"/>
  <c r="AA336" i="9" s="1"/>
  <c r="Z343" i="9"/>
  <c r="Y343" i="9"/>
  <c r="X343" i="9"/>
  <c r="W343" i="9"/>
  <c r="W336" i="9" s="1"/>
  <c r="V343" i="9"/>
  <c r="U343" i="9"/>
  <c r="T343" i="9"/>
  <c r="S343" i="9"/>
  <c r="S336" i="9" s="1"/>
  <c r="R343" i="9"/>
  <c r="Q343" i="9"/>
  <c r="O349" i="9"/>
  <c r="O348" i="9"/>
  <c r="O347" i="9"/>
  <c r="O346" i="9"/>
  <c r="O345" i="9"/>
  <c r="O344" i="9"/>
  <c r="AF337" i="9"/>
  <c r="AE337" i="9"/>
  <c r="AD337" i="9"/>
  <c r="AC337" i="9"/>
  <c r="AC336" i="9" s="1"/>
  <c r="AB337" i="9"/>
  <c r="AB336" i="9" s="1"/>
  <c r="AA337" i="9"/>
  <c r="Z337" i="9"/>
  <c r="Z336" i="9" s="1"/>
  <c r="Y337" i="9"/>
  <c r="X337" i="9"/>
  <c r="X336" i="9" s="1"/>
  <c r="W337" i="9"/>
  <c r="V337" i="9"/>
  <c r="V336" i="9"/>
  <c r="U337" i="9"/>
  <c r="U336" i="9"/>
  <c r="T337" i="9"/>
  <c r="T336" i="9"/>
  <c r="S337" i="9"/>
  <c r="R337" i="9"/>
  <c r="R336" i="9" s="1"/>
  <c r="Q337" i="9"/>
  <c r="Q336" i="9"/>
  <c r="O342" i="9"/>
  <c r="O341" i="9"/>
  <c r="O340" i="9"/>
  <c r="O339" i="9"/>
  <c r="O338" i="9"/>
  <c r="AD317" i="9"/>
  <c r="AD316" i="9" s="1"/>
  <c r="AC317" i="9"/>
  <c r="AC316" i="9"/>
  <c r="AB317" i="9"/>
  <c r="AB316" i="9" s="1"/>
  <c r="AA317" i="9"/>
  <c r="AA316" i="9"/>
  <c r="Z317" i="9"/>
  <c r="Z316" i="9" s="1"/>
  <c r="Y317" i="9"/>
  <c r="Y316" i="9"/>
  <c r="X317" i="9"/>
  <c r="X316" i="9" s="1"/>
  <c r="W317" i="9"/>
  <c r="W316" i="9" s="1"/>
  <c r="V317" i="9"/>
  <c r="V316" i="9"/>
  <c r="U317" i="9"/>
  <c r="U316" i="9" s="1"/>
  <c r="T317" i="9"/>
  <c r="T316" i="9" s="1"/>
  <c r="S317" i="9"/>
  <c r="S316" i="9" s="1"/>
  <c r="R317" i="9"/>
  <c r="R316" i="9" s="1"/>
  <c r="Q317" i="9"/>
  <c r="Q316" i="9" s="1"/>
  <c r="O333" i="9"/>
  <c r="O332" i="9"/>
  <c r="O331" i="9"/>
  <c r="O330" i="9"/>
  <c r="O329" i="9"/>
  <c r="O328" i="9"/>
  <c r="O327" i="9"/>
  <c r="O326" i="9"/>
  <c r="O325" i="9"/>
  <c r="O324" i="9"/>
  <c r="O323" i="9"/>
  <c r="O322" i="9"/>
  <c r="O321" i="9"/>
  <c r="O320" i="9"/>
  <c r="O319" i="9"/>
  <c r="O318" i="9"/>
  <c r="AD308" i="9"/>
  <c r="AC308" i="9"/>
  <c r="AB308" i="9"/>
  <c r="AA308" i="9"/>
  <c r="Z308" i="9"/>
  <c r="Y308" i="9"/>
  <c r="X308" i="9"/>
  <c r="W308" i="9"/>
  <c r="W305" i="9" s="1"/>
  <c r="V308" i="9"/>
  <c r="U308" i="9"/>
  <c r="U305" i="9" s="1"/>
  <c r="T308" i="9"/>
  <c r="S308" i="9"/>
  <c r="R308" i="9"/>
  <c r="Q308" i="9"/>
  <c r="Q305" i="9" s="1"/>
  <c r="O309" i="9"/>
  <c r="AD306" i="9"/>
  <c r="AD305" i="9"/>
  <c r="AC306" i="9"/>
  <c r="AC305" i="9" s="1"/>
  <c r="AB306" i="9"/>
  <c r="AB305" i="9" s="1"/>
  <c r="AA306" i="9"/>
  <c r="AA305" i="9"/>
  <c r="Z306" i="9"/>
  <c r="Y306" i="9"/>
  <c r="Y305" i="9"/>
  <c r="X306" i="9"/>
  <c r="W306" i="9"/>
  <c r="V306" i="9"/>
  <c r="V305" i="9"/>
  <c r="U306" i="9"/>
  <c r="T306" i="9"/>
  <c r="S306" i="9"/>
  <c r="S305" i="9" s="1"/>
  <c r="R306" i="9"/>
  <c r="Q306" i="9"/>
  <c r="O307" i="9"/>
  <c r="AD295" i="9"/>
  <c r="AD294" i="9"/>
  <c r="AC295" i="9"/>
  <c r="AC294" i="9"/>
  <c r="AB295" i="9"/>
  <c r="AB294" i="9"/>
  <c r="AA295" i="9"/>
  <c r="AA294" i="9"/>
  <c r="Z295" i="9"/>
  <c r="Z294" i="9"/>
  <c r="Y295" i="9"/>
  <c r="Y294" i="9"/>
  <c r="X295" i="9"/>
  <c r="X294" i="9"/>
  <c r="W295" i="9"/>
  <c r="W294" i="9"/>
  <c r="V295" i="9"/>
  <c r="V294" i="9"/>
  <c r="U295" i="9"/>
  <c r="U294" i="9"/>
  <c r="T295" i="9"/>
  <c r="T294" i="9"/>
  <c r="S295" i="9"/>
  <c r="S294" i="9"/>
  <c r="R295" i="9"/>
  <c r="R294" i="9"/>
  <c r="Q295" i="9"/>
  <c r="Q294" i="9"/>
  <c r="O294" i="9" s="1"/>
  <c r="P294" i="9" s="1"/>
  <c r="O296" i="9"/>
  <c r="Z283" i="9"/>
  <c r="AD284" i="9"/>
  <c r="AD283" i="9"/>
  <c r="AC284" i="9"/>
  <c r="AC283" i="9" s="1"/>
  <c r="AB284" i="9"/>
  <c r="AB283" i="9" s="1"/>
  <c r="AA284" i="9"/>
  <c r="AA283" i="9" s="1"/>
  <c r="Z284" i="9"/>
  <c r="Y284" i="9"/>
  <c r="Y283" i="9" s="1"/>
  <c r="X284" i="9"/>
  <c r="X283" i="9" s="1"/>
  <c r="W284" i="9"/>
  <c r="W283" i="9" s="1"/>
  <c r="V284" i="9"/>
  <c r="V283" i="9" s="1"/>
  <c r="U284" i="9"/>
  <c r="U283" i="9"/>
  <c r="T284" i="9"/>
  <c r="T283" i="9" s="1"/>
  <c r="S284" i="9"/>
  <c r="S283" i="9"/>
  <c r="R284" i="9"/>
  <c r="R283" i="9" s="1"/>
  <c r="O283" i="9" s="1"/>
  <c r="P283" i="9" s="1"/>
  <c r="Q284" i="9"/>
  <c r="Q283" i="9" s="1"/>
  <c r="O285" i="9"/>
  <c r="AF275" i="9"/>
  <c r="AE275" i="9"/>
  <c r="AD275" i="9"/>
  <c r="AC275" i="9"/>
  <c r="AB275" i="9"/>
  <c r="AA275" i="9"/>
  <c r="AA262" i="9" s="1"/>
  <c r="Z275" i="9"/>
  <c r="Y275" i="9"/>
  <c r="X275" i="9"/>
  <c r="W275" i="9"/>
  <c r="W262" i="9" s="1"/>
  <c r="V275" i="9"/>
  <c r="U275" i="9"/>
  <c r="T275" i="9"/>
  <c r="S275" i="9"/>
  <c r="O275" i="9" s="1"/>
  <c r="R275" i="9"/>
  <c r="Q275" i="9"/>
  <c r="O280" i="9"/>
  <c r="O279" i="9"/>
  <c r="O278" i="9"/>
  <c r="O277" i="9"/>
  <c r="O276" i="9"/>
  <c r="AF269" i="9"/>
  <c r="AF262" i="9" s="1"/>
  <c r="AE269" i="9"/>
  <c r="AD269" i="9"/>
  <c r="AC269" i="9"/>
  <c r="AB269" i="9"/>
  <c r="AA269" i="9"/>
  <c r="Z269" i="9"/>
  <c r="Y269" i="9"/>
  <c r="X269" i="9"/>
  <c r="X262" i="9" s="1"/>
  <c r="W269" i="9"/>
  <c r="V269" i="9"/>
  <c r="U269" i="9"/>
  <c r="U262" i="9" s="1"/>
  <c r="T269" i="9"/>
  <c r="O269" i="9" s="1"/>
  <c r="S269" i="9"/>
  <c r="R269" i="9"/>
  <c r="Q269" i="9"/>
  <c r="Q262" i="9" s="1"/>
  <c r="O274" i="9"/>
  <c r="O273" i="9"/>
  <c r="O272" i="9"/>
  <c r="O271" i="9"/>
  <c r="O270" i="9"/>
  <c r="AF263" i="9"/>
  <c r="AE263" i="9"/>
  <c r="AD263" i="9"/>
  <c r="AD262" i="9" s="1"/>
  <c r="AC263" i="9"/>
  <c r="AC262" i="9" s="1"/>
  <c r="AB263" i="9"/>
  <c r="AA263" i="9"/>
  <c r="Z263" i="9"/>
  <c r="Z262" i="9" s="1"/>
  <c r="Y263" i="9"/>
  <c r="X263" i="9"/>
  <c r="W263" i="9"/>
  <c r="V263" i="9"/>
  <c r="V262" i="9" s="1"/>
  <c r="U263" i="9"/>
  <c r="T263" i="9"/>
  <c r="S263" i="9"/>
  <c r="S262" i="9" s="1"/>
  <c r="R263" i="9"/>
  <c r="Q263" i="9"/>
  <c r="O268" i="9"/>
  <c r="O267" i="9"/>
  <c r="O266" i="9"/>
  <c r="O265" i="9"/>
  <c r="O264" i="9"/>
  <c r="AF255" i="9"/>
  <c r="AE255" i="9"/>
  <c r="AD255" i="9"/>
  <c r="AC255" i="9"/>
  <c r="AB255" i="9"/>
  <c r="AA255" i="9"/>
  <c r="Z255" i="9"/>
  <c r="Y255" i="9"/>
  <c r="X255" i="9"/>
  <c r="W255" i="9"/>
  <c r="V255" i="9"/>
  <c r="U255" i="9"/>
  <c r="T255" i="9"/>
  <c r="S255" i="9"/>
  <c r="R255" i="9"/>
  <c r="Q255" i="9"/>
  <c r="O259" i="9"/>
  <c r="O258" i="9"/>
  <c r="O257" i="9"/>
  <c r="O256" i="9"/>
  <c r="AF250" i="9"/>
  <c r="AE250" i="9"/>
  <c r="AD250" i="9"/>
  <c r="AC250" i="9"/>
  <c r="AB250" i="9"/>
  <c r="AA250" i="9"/>
  <c r="Z250" i="9"/>
  <c r="Y250" i="9"/>
  <c r="X250" i="9"/>
  <c r="W250" i="9"/>
  <c r="V250" i="9"/>
  <c r="U250" i="9"/>
  <c r="U245" i="9" s="1"/>
  <c r="T250" i="9"/>
  <c r="T245" i="9" s="1"/>
  <c r="S250" i="9"/>
  <c r="R250" i="9"/>
  <c r="Q250" i="9"/>
  <c r="O254" i="9"/>
  <c r="O253" i="9"/>
  <c r="O252" i="9"/>
  <c r="O251" i="9"/>
  <c r="AF246" i="9"/>
  <c r="AF245" i="9" s="1"/>
  <c r="AE246" i="9"/>
  <c r="AE245" i="9" s="1"/>
  <c r="AD246" i="9"/>
  <c r="AC246" i="9"/>
  <c r="AC245" i="9"/>
  <c r="AB246" i="9"/>
  <c r="AA246" i="9"/>
  <c r="Z246" i="9"/>
  <c r="Z245" i="9" s="1"/>
  <c r="Y246" i="9"/>
  <c r="Y245" i="9" s="1"/>
  <c r="X246" i="9"/>
  <c r="W246" i="9"/>
  <c r="V246" i="9"/>
  <c r="U246" i="9"/>
  <c r="T246" i="9"/>
  <c r="S246" i="9"/>
  <c r="R246" i="9"/>
  <c r="Q246" i="9"/>
  <c r="Q245" i="9" s="1"/>
  <c r="O249" i="9"/>
  <c r="O248" i="9"/>
  <c r="O247" i="9"/>
  <c r="AF239" i="9"/>
  <c r="AE239" i="9"/>
  <c r="AD239" i="9"/>
  <c r="AC239" i="9"/>
  <c r="AB239" i="9"/>
  <c r="AA239" i="9"/>
  <c r="Z239" i="9"/>
  <c r="Y239" i="9"/>
  <c r="X239" i="9"/>
  <c r="W239" i="9"/>
  <c r="V239" i="9"/>
  <c r="U239" i="9"/>
  <c r="T239" i="9"/>
  <c r="S239" i="9"/>
  <c r="R239" i="9"/>
  <c r="Q239" i="9"/>
  <c r="O242" i="9"/>
  <c r="O241" i="9"/>
  <c r="O240" i="9"/>
  <c r="AF235" i="9"/>
  <c r="AE235" i="9"/>
  <c r="AD235" i="9"/>
  <c r="AC235" i="9"/>
  <c r="AB235" i="9"/>
  <c r="AA235" i="9"/>
  <c r="Z235" i="9"/>
  <c r="Y235" i="9"/>
  <c r="X235" i="9"/>
  <c r="W235" i="9"/>
  <c r="V235" i="9"/>
  <c r="U235" i="9"/>
  <c r="T235" i="9"/>
  <c r="S235" i="9"/>
  <c r="R235" i="9"/>
  <c r="Q235" i="9"/>
  <c r="O238" i="9"/>
  <c r="O237" i="9"/>
  <c r="O236" i="9"/>
  <c r="AF232" i="9"/>
  <c r="AF231" i="9"/>
  <c r="AE232" i="9"/>
  <c r="AE231" i="9"/>
  <c r="AD232" i="9"/>
  <c r="AC232" i="9"/>
  <c r="AB232" i="9"/>
  <c r="AA232" i="9"/>
  <c r="AA231" i="9" s="1"/>
  <c r="Z232" i="9"/>
  <c r="Y232" i="9"/>
  <c r="X232" i="9"/>
  <c r="W232" i="9"/>
  <c r="W231" i="9" s="1"/>
  <c r="V232" i="9"/>
  <c r="U232" i="9"/>
  <c r="T232" i="9"/>
  <c r="S232" i="9"/>
  <c r="S231" i="9" s="1"/>
  <c r="R232" i="9"/>
  <c r="O232" i="9" s="1"/>
  <c r="Q232" i="9"/>
  <c r="O234" i="9"/>
  <c r="O233" i="9"/>
  <c r="AD222" i="9"/>
  <c r="AC222" i="9"/>
  <c r="AB222" i="9"/>
  <c r="AA222" i="9"/>
  <c r="Z222" i="9"/>
  <c r="Y222" i="9"/>
  <c r="X222" i="9"/>
  <c r="W222" i="9"/>
  <c r="V222" i="9"/>
  <c r="U222" i="9"/>
  <c r="T222" i="9"/>
  <c r="S222" i="9"/>
  <c r="R222" i="9"/>
  <c r="Q222" i="9"/>
  <c r="O228" i="9"/>
  <c r="O227" i="9"/>
  <c r="O226" i="9"/>
  <c r="O225" i="9"/>
  <c r="O224" i="9"/>
  <c r="O223" i="9"/>
  <c r="AD217" i="9"/>
  <c r="AC217" i="9"/>
  <c r="AB217" i="9"/>
  <c r="AA217" i="9"/>
  <c r="Z217" i="9"/>
  <c r="Y217" i="9"/>
  <c r="X217" i="9"/>
  <c r="W217" i="9"/>
  <c r="V217" i="9"/>
  <c r="U217" i="9"/>
  <c r="T217" i="9"/>
  <c r="S217" i="9"/>
  <c r="R217" i="9"/>
  <c r="R210" i="9" s="1"/>
  <c r="Q217" i="9"/>
  <c r="O221" i="9"/>
  <c r="O220" i="9"/>
  <c r="O219" i="9"/>
  <c r="O218" i="9"/>
  <c r="AD211" i="9"/>
  <c r="AC211" i="9"/>
  <c r="AB211" i="9"/>
  <c r="AB210" i="9" s="1"/>
  <c r="AA211" i="9"/>
  <c r="AA210" i="9" s="1"/>
  <c r="Z211" i="9"/>
  <c r="Z210" i="9"/>
  <c r="Y211" i="9"/>
  <c r="X211" i="9"/>
  <c r="W211" i="9"/>
  <c r="W210" i="9" s="1"/>
  <c r="V211" i="9"/>
  <c r="V210" i="9" s="1"/>
  <c r="U211" i="9"/>
  <c r="T211" i="9"/>
  <c r="S211" i="9"/>
  <c r="S210" i="9" s="1"/>
  <c r="R211" i="9"/>
  <c r="Q211" i="9"/>
  <c r="Q210" i="9" s="1"/>
  <c r="O216" i="9"/>
  <c r="O215" i="9"/>
  <c r="O214" i="9"/>
  <c r="O213" i="9"/>
  <c r="O212" i="9"/>
  <c r="AD200" i="9"/>
  <c r="AD199" i="9" s="1"/>
  <c r="AC200" i="9"/>
  <c r="AC199" i="9" s="1"/>
  <c r="AB200" i="9"/>
  <c r="AB199" i="9" s="1"/>
  <c r="AA200" i="9"/>
  <c r="AA199" i="9" s="1"/>
  <c r="Z200" i="9"/>
  <c r="Z199" i="9" s="1"/>
  <c r="Y200" i="9"/>
  <c r="Y199" i="9"/>
  <c r="X200" i="9"/>
  <c r="X199" i="9"/>
  <c r="W200" i="9"/>
  <c r="W199" i="9"/>
  <c r="V200" i="9"/>
  <c r="V199" i="9" s="1"/>
  <c r="U200" i="9"/>
  <c r="U199" i="9" s="1"/>
  <c r="T200" i="9"/>
  <c r="T199" i="9" s="1"/>
  <c r="S200" i="9"/>
  <c r="S199" i="9" s="1"/>
  <c r="R200" i="9"/>
  <c r="R199" i="9" s="1"/>
  <c r="Q200" i="9"/>
  <c r="Q199" i="9"/>
  <c r="O201" i="9"/>
  <c r="AF189" i="9"/>
  <c r="AF188" i="9" s="1"/>
  <c r="AE189" i="9"/>
  <c r="AE188" i="9" s="1"/>
  <c r="AD189" i="9"/>
  <c r="AD188" i="9" s="1"/>
  <c r="AC189" i="9"/>
  <c r="AC188" i="9" s="1"/>
  <c r="AB189" i="9"/>
  <c r="AB188" i="9" s="1"/>
  <c r="AA189" i="9"/>
  <c r="AA188" i="9"/>
  <c r="Z189" i="9"/>
  <c r="Z188" i="9" s="1"/>
  <c r="Y189" i="9"/>
  <c r="Y188" i="9"/>
  <c r="X189" i="9"/>
  <c r="X188" i="9" s="1"/>
  <c r="W189" i="9"/>
  <c r="W188" i="9" s="1"/>
  <c r="V189" i="9"/>
  <c r="V188" i="9" s="1"/>
  <c r="U189" i="9"/>
  <c r="U188" i="9" s="1"/>
  <c r="T189" i="9"/>
  <c r="T188" i="9" s="1"/>
  <c r="S189" i="9"/>
  <c r="S188" i="9" s="1"/>
  <c r="R189" i="9"/>
  <c r="R188" i="9" s="1"/>
  <c r="Q189" i="9"/>
  <c r="O191" i="9"/>
  <c r="O190" i="9"/>
  <c r="AD178" i="9"/>
  <c r="AD177" i="9" s="1"/>
  <c r="AC178" i="9"/>
  <c r="AC177" i="9" s="1"/>
  <c r="AB178" i="9"/>
  <c r="AB177" i="9" s="1"/>
  <c r="AA178" i="9"/>
  <c r="AA177" i="9" s="1"/>
  <c r="Z178" i="9"/>
  <c r="Z177" i="9"/>
  <c r="Y178" i="9"/>
  <c r="Y177" i="9"/>
  <c r="X178" i="9"/>
  <c r="X177" i="9"/>
  <c r="W178" i="9"/>
  <c r="W177" i="9"/>
  <c r="V178" i="9"/>
  <c r="V177" i="9"/>
  <c r="U178" i="9"/>
  <c r="U177" i="9"/>
  <c r="T178" i="9"/>
  <c r="T177" i="9"/>
  <c r="S178" i="9"/>
  <c r="S177" i="9" s="1"/>
  <c r="R178" i="9"/>
  <c r="R177" i="9" s="1"/>
  <c r="Q178" i="9"/>
  <c r="Q177" i="9" s="1"/>
  <c r="O179" i="9"/>
  <c r="AD167" i="9"/>
  <c r="AD166" i="9" s="1"/>
  <c r="AC167" i="9"/>
  <c r="AC166" i="9" s="1"/>
  <c r="AB167" i="9"/>
  <c r="AB166" i="9" s="1"/>
  <c r="AA167" i="9"/>
  <c r="AA166" i="9" s="1"/>
  <c r="Z167" i="9"/>
  <c r="Z166" i="9" s="1"/>
  <c r="Y167" i="9"/>
  <c r="Y166" i="9" s="1"/>
  <c r="X167" i="9"/>
  <c r="X166" i="9" s="1"/>
  <c r="W167" i="9"/>
  <c r="W166" i="9" s="1"/>
  <c r="V167" i="9"/>
  <c r="V166" i="9" s="1"/>
  <c r="U167" i="9"/>
  <c r="U166" i="9" s="1"/>
  <c r="T167" i="9"/>
  <c r="T166" i="9"/>
  <c r="S167" i="9"/>
  <c r="S166" i="9" s="1"/>
  <c r="R167" i="9"/>
  <c r="R166" i="9"/>
  <c r="Q167" i="9"/>
  <c r="Q166" i="9" s="1"/>
  <c r="O169" i="9"/>
  <c r="O168" i="9"/>
  <c r="AD160" i="9"/>
  <c r="AC160" i="9"/>
  <c r="AB160" i="9"/>
  <c r="AA160" i="9"/>
  <c r="Z160" i="9"/>
  <c r="Y160" i="9"/>
  <c r="X160" i="9"/>
  <c r="W160" i="9"/>
  <c r="V160" i="9"/>
  <c r="U160" i="9"/>
  <c r="T160" i="9"/>
  <c r="S160" i="9"/>
  <c r="R160" i="9"/>
  <c r="Q160" i="9"/>
  <c r="O160" i="9" s="1"/>
  <c r="O161" i="9"/>
  <c r="AD158" i="9"/>
  <c r="AC158" i="9"/>
  <c r="AB158" i="9"/>
  <c r="AA158" i="9"/>
  <c r="Z158" i="9"/>
  <c r="Y158" i="9"/>
  <c r="X158" i="9"/>
  <c r="W158" i="9"/>
  <c r="V158" i="9"/>
  <c r="U158" i="9"/>
  <c r="T158" i="9"/>
  <c r="T155" i="9" s="1"/>
  <c r="S158" i="9"/>
  <c r="R158" i="9"/>
  <c r="Q158" i="9"/>
  <c r="O158" i="9" s="1"/>
  <c r="O159" i="9"/>
  <c r="AD156" i="9"/>
  <c r="AC156" i="9"/>
  <c r="AB156" i="9"/>
  <c r="AA156" i="9"/>
  <c r="AA155" i="9" s="1"/>
  <c r="Z156" i="9"/>
  <c r="Z155" i="9" s="1"/>
  <c r="Y156" i="9"/>
  <c r="X156" i="9"/>
  <c r="X155" i="9" s="1"/>
  <c r="W156" i="9"/>
  <c r="V156" i="9"/>
  <c r="V155" i="9"/>
  <c r="U156" i="9"/>
  <c r="T156" i="9"/>
  <c r="S156" i="9"/>
  <c r="S155" i="9" s="1"/>
  <c r="R156" i="9"/>
  <c r="R155" i="9" s="1"/>
  <c r="Q156" i="9"/>
  <c r="O157" i="9"/>
  <c r="AD149" i="9"/>
  <c r="AC149" i="9"/>
  <c r="AB149" i="9"/>
  <c r="AB144" i="9" s="1"/>
  <c r="AA149" i="9"/>
  <c r="Z149" i="9"/>
  <c r="Y149" i="9"/>
  <c r="X149" i="9"/>
  <c r="W149" i="9"/>
  <c r="V149" i="9"/>
  <c r="U149" i="9"/>
  <c r="T149" i="9"/>
  <c r="S149" i="9"/>
  <c r="R149" i="9"/>
  <c r="Q149" i="9"/>
  <c r="O150" i="9"/>
  <c r="AD147" i="9"/>
  <c r="AC147" i="9"/>
  <c r="AB147" i="9"/>
  <c r="AA147" i="9"/>
  <c r="Z147" i="9"/>
  <c r="Y147" i="9"/>
  <c r="Y144" i="9" s="1"/>
  <c r="X147" i="9"/>
  <c r="W147" i="9"/>
  <c r="V147" i="9"/>
  <c r="V144" i="9" s="1"/>
  <c r="U147" i="9"/>
  <c r="T147" i="9"/>
  <c r="S147" i="9"/>
  <c r="R147" i="9"/>
  <c r="O147" i="9" s="1"/>
  <c r="Q147" i="9"/>
  <c r="O148" i="9"/>
  <c r="AD145" i="9"/>
  <c r="AD144" i="9" s="1"/>
  <c r="AC145" i="9"/>
  <c r="AC144" i="9" s="1"/>
  <c r="AB145" i="9"/>
  <c r="AA145" i="9"/>
  <c r="AA144" i="9"/>
  <c r="Z145" i="9"/>
  <c r="Y145" i="9"/>
  <c r="X145" i="9"/>
  <c r="W145" i="9"/>
  <c r="W144" i="9" s="1"/>
  <c r="V145" i="9"/>
  <c r="U145" i="9"/>
  <c r="U144" i="9"/>
  <c r="T145" i="9"/>
  <c r="T144" i="9" s="1"/>
  <c r="S145" i="9"/>
  <c r="S144" i="9" s="1"/>
  <c r="R145" i="9"/>
  <c r="Q145" i="9"/>
  <c r="O146" i="9"/>
  <c r="AD138" i="9"/>
  <c r="AC138" i="9"/>
  <c r="AB138" i="9"/>
  <c r="AA138" i="9"/>
  <c r="Z138" i="9"/>
  <c r="Y138" i="9"/>
  <c r="X138" i="9"/>
  <c r="W138" i="9"/>
  <c r="V138" i="9"/>
  <c r="U138" i="9"/>
  <c r="T138" i="9"/>
  <c r="S138" i="9"/>
  <c r="R138" i="9"/>
  <c r="Q138" i="9"/>
  <c r="Q133" i="9" s="1"/>
  <c r="O139" i="9"/>
  <c r="AD136" i="9"/>
  <c r="AC136" i="9"/>
  <c r="AB136" i="9"/>
  <c r="AA136" i="9"/>
  <c r="Z136" i="9"/>
  <c r="Y136" i="9"/>
  <c r="X136" i="9"/>
  <c r="W136" i="9"/>
  <c r="V136" i="9"/>
  <c r="U136" i="9"/>
  <c r="T136" i="9"/>
  <c r="S136" i="9"/>
  <c r="R136" i="9"/>
  <c r="Q136" i="9"/>
  <c r="O137" i="9"/>
  <c r="AD134" i="9"/>
  <c r="AC134" i="9"/>
  <c r="AB134" i="9"/>
  <c r="AB133" i="9"/>
  <c r="AA134" i="9"/>
  <c r="AA133" i="9" s="1"/>
  <c r="Z134" i="9"/>
  <c r="Z133" i="9"/>
  <c r="Y134" i="9"/>
  <c r="Y133" i="9" s="1"/>
  <c r="X134" i="9"/>
  <c r="X133" i="9" s="1"/>
  <c r="W134" i="9"/>
  <c r="V134" i="9"/>
  <c r="V133" i="9" s="1"/>
  <c r="U134" i="9"/>
  <c r="U133" i="9" s="1"/>
  <c r="T134" i="9"/>
  <c r="S134" i="9"/>
  <c r="R134" i="9"/>
  <c r="Q134" i="9"/>
  <c r="O135" i="9"/>
  <c r="AF124" i="9"/>
  <c r="AE124" i="9"/>
  <c r="AD124" i="9"/>
  <c r="AC124" i="9"/>
  <c r="AB124" i="9"/>
  <c r="AA124" i="9"/>
  <c r="Z124" i="9"/>
  <c r="Y124" i="9"/>
  <c r="X124" i="9"/>
  <c r="W124" i="9"/>
  <c r="V124" i="9"/>
  <c r="U124" i="9"/>
  <c r="T124" i="9"/>
  <c r="S124" i="9"/>
  <c r="R124" i="9"/>
  <c r="Q124" i="9"/>
  <c r="O130" i="9"/>
  <c r="O129" i="9"/>
  <c r="O128" i="9"/>
  <c r="O127" i="9"/>
  <c r="O126" i="9"/>
  <c r="O125" i="9"/>
  <c r="AF118" i="9"/>
  <c r="AE118" i="9"/>
  <c r="AE110" i="9" s="1"/>
  <c r="AD118" i="9"/>
  <c r="AC118" i="9"/>
  <c r="AB118" i="9"/>
  <c r="AA118" i="9"/>
  <c r="Z118" i="9"/>
  <c r="Y118" i="9"/>
  <c r="X118" i="9"/>
  <c r="W118" i="9"/>
  <c r="W110" i="9" s="1"/>
  <c r="V118" i="9"/>
  <c r="U118" i="9"/>
  <c r="T118" i="9"/>
  <c r="T110" i="9" s="1"/>
  <c r="S118" i="9"/>
  <c r="S110" i="9" s="1"/>
  <c r="R118" i="9"/>
  <c r="Q118" i="9"/>
  <c r="O123" i="9"/>
  <c r="O122" i="9"/>
  <c r="O121" i="9"/>
  <c r="O120" i="9"/>
  <c r="O119" i="9"/>
  <c r="AF111" i="9"/>
  <c r="AE111" i="9"/>
  <c r="AD111" i="9"/>
  <c r="AC111" i="9"/>
  <c r="AB111" i="9"/>
  <c r="AB110" i="9" s="1"/>
  <c r="AA111" i="9"/>
  <c r="AA110" i="9" s="1"/>
  <c r="Z111" i="9"/>
  <c r="Z110" i="9" s="1"/>
  <c r="Y111" i="9"/>
  <c r="X111" i="9"/>
  <c r="W111" i="9"/>
  <c r="V111" i="9"/>
  <c r="U111" i="9"/>
  <c r="U110" i="9" s="1"/>
  <c r="T111" i="9"/>
  <c r="S111" i="9"/>
  <c r="R111" i="9"/>
  <c r="R110" i="9" s="1"/>
  <c r="Q111" i="9"/>
  <c r="O117" i="9"/>
  <c r="O116" i="9"/>
  <c r="O115" i="9"/>
  <c r="O114" i="9"/>
  <c r="O113" i="9"/>
  <c r="O112" i="9"/>
  <c r="AF102" i="9"/>
  <c r="AE102" i="9"/>
  <c r="AE89" i="9" s="1"/>
  <c r="AD102" i="9"/>
  <c r="AC102" i="9"/>
  <c r="AB102" i="9"/>
  <c r="AA102" i="9"/>
  <c r="Z102" i="9"/>
  <c r="Z89" i="9" s="1"/>
  <c r="Y102" i="9"/>
  <c r="X102" i="9"/>
  <c r="W102" i="9"/>
  <c r="W89" i="9" s="1"/>
  <c r="V102" i="9"/>
  <c r="U102" i="9"/>
  <c r="T102" i="9"/>
  <c r="S102" i="9"/>
  <c r="R102" i="9"/>
  <c r="Q102" i="9"/>
  <c r="O107" i="9"/>
  <c r="O106" i="9"/>
  <c r="O105" i="9"/>
  <c r="O104" i="9"/>
  <c r="O103" i="9"/>
  <c r="AF96" i="9"/>
  <c r="AF89" i="9" s="1"/>
  <c r="AE96" i="9"/>
  <c r="AD96" i="9"/>
  <c r="AC96" i="9"/>
  <c r="AB96" i="9"/>
  <c r="AB89" i="9" s="1"/>
  <c r="AA96" i="9"/>
  <c r="Z96" i="9"/>
  <c r="Y96" i="9"/>
  <c r="X96" i="9"/>
  <c r="X89" i="9" s="1"/>
  <c r="W96" i="9"/>
  <c r="V96" i="9"/>
  <c r="U96" i="9"/>
  <c r="T96" i="9"/>
  <c r="T89" i="9" s="1"/>
  <c r="S96" i="9"/>
  <c r="R96" i="9"/>
  <c r="Q96" i="9"/>
  <c r="O101" i="9"/>
  <c r="O100" i="9"/>
  <c r="O99" i="9"/>
  <c r="O98" i="9"/>
  <c r="O97" i="9"/>
  <c r="AF90" i="9"/>
  <c r="AE90" i="9"/>
  <c r="AD90" i="9"/>
  <c r="AC90" i="9"/>
  <c r="AC89" i="9" s="1"/>
  <c r="AB90" i="9"/>
  <c r="AA90" i="9"/>
  <c r="AA89" i="9" s="1"/>
  <c r="Z90" i="9"/>
  <c r="Y90" i="9"/>
  <c r="Y89" i="9"/>
  <c r="X90" i="9"/>
  <c r="W90" i="9"/>
  <c r="V90" i="9"/>
  <c r="U90" i="9"/>
  <c r="U89" i="9" s="1"/>
  <c r="T90" i="9"/>
  <c r="S90" i="9"/>
  <c r="S89" i="9" s="1"/>
  <c r="R90" i="9"/>
  <c r="Q90" i="9"/>
  <c r="O90" i="9" s="1"/>
  <c r="Q89" i="9"/>
  <c r="O95" i="9"/>
  <c r="O94" i="9"/>
  <c r="O93" i="9"/>
  <c r="O92" i="9"/>
  <c r="O91" i="9"/>
  <c r="AF83" i="9"/>
  <c r="AE83" i="9"/>
  <c r="AD83" i="9"/>
  <c r="AC83" i="9"/>
  <c r="AB83" i="9"/>
  <c r="AA83" i="9"/>
  <c r="Z83" i="9"/>
  <c r="Y83" i="9"/>
  <c r="X83" i="9"/>
  <c r="W83" i="9"/>
  <c r="V83" i="9"/>
  <c r="U83" i="9"/>
  <c r="T83" i="9"/>
  <c r="S83" i="9"/>
  <c r="R83" i="9"/>
  <c r="Q83" i="9"/>
  <c r="O86" i="9"/>
  <c r="O85" i="9"/>
  <c r="O84" i="9"/>
  <c r="AF77" i="9"/>
  <c r="AE77" i="9"/>
  <c r="AD77" i="9"/>
  <c r="AC77" i="9"/>
  <c r="AC70" i="9" s="1"/>
  <c r="AB77" i="9"/>
  <c r="AA77" i="9"/>
  <c r="Z77" i="9"/>
  <c r="Y77" i="9"/>
  <c r="X77" i="9"/>
  <c r="W77" i="9"/>
  <c r="W70" i="9"/>
  <c r="V77" i="9"/>
  <c r="U77" i="9"/>
  <c r="T77" i="9"/>
  <c r="S77" i="9"/>
  <c r="R77" i="9"/>
  <c r="Q77" i="9"/>
  <c r="O82" i="9"/>
  <c r="O81" i="9"/>
  <c r="O80" i="9"/>
  <c r="O79" i="9"/>
  <c r="O78" i="9"/>
  <c r="AF71" i="9"/>
  <c r="AF70" i="9" s="1"/>
  <c r="AE71" i="9"/>
  <c r="AE70" i="9" s="1"/>
  <c r="AD71" i="9"/>
  <c r="AC71" i="9"/>
  <c r="AB71" i="9"/>
  <c r="AB70" i="9" s="1"/>
  <c r="AA71" i="9"/>
  <c r="AA70" i="9"/>
  <c r="Z71" i="9"/>
  <c r="Y71" i="9"/>
  <c r="Y70" i="9" s="1"/>
  <c r="X71" i="9"/>
  <c r="X70" i="9"/>
  <c r="W71" i="9"/>
  <c r="V71" i="9"/>
  <c r="U71" i="9"/>
  <c r="U70" i="9" s="1"/>
  <c r="T71" i="9"/>
  <c r="T70" i="9" s="1"/>
  <c r="S71" i="9"/>
  <c r="R71" i="9"/>
  <c r="Q71" i="9"/>
  <c r="Q70" i="9" s="1"/>
  <c r="O76" i="9"/>
  <c r="O75" i="9"/>
  <c r="O74" i="9"/>
  <c r="O73" i="9"/>
  <c r="O72" i="9"/>
  <c r="AD62" i="9"/>
  <c r="AC62" i="9"/>
  <c r="AB62" i="9"/>
  <c r="AA62" i="9"/>
  <c r="AA50" i="9" s="1"/>
  <c r="Z62" i="9"/>
  <c r="Y62" i="9"/>
  <c r="X62" i="9"/>
  <c r="W62" i="9"/>
  <c r="V62" i="9"/>
  <c r="U62" i="9"/>
  <c r="T62" i="9"/>
  <c r="S62" i="9"/>
  <c r="R62" i="9"/>
  <c r="Q62" i="9"/>
  <c r="O67" i="9"/>
  <c r="O66" i="9"/>
  <c r="O65" i="9"/>
  <c r="O64" i="9"/>
  <c r="O63" i="9"/>
  <c r="AD51" i="9"/>
  <c r="AD50" i="9" s="1"/>
  <c r="AC51" i="9"/>
  <c r="AC50" i="9"/>
  <c r="AB51" i="9"/>
  <c r="AB50" i="9" s="1"/>
  <c r="AA51" i="9"/>
  <c r="Z51" i="9"/>
  <c r="Z50" i="9" s="1"/>
  <c r="Y51" i="9"/>
  <c r="Y50" i="9"/>
  <c r="X51" i="9"/>
  <c r="X50" i="9" s="1"/>
  <c r="W51" i="9"/>
  <c r="V51" i="9"/>
  <c r="U51" i="9"/>
  <c r="U50" i="9" s="1"/>
  <c r="T51" i="9"/>
  <c r="T50" i="9" s="1"/>
  <c r="S51" i="9"/>
  <c r="R51" i="9"/>
  <c r="Q51" i="9"/>
  <c r="O61" i="9"/>
  <c r="O60" i="9"/>
  <c r="O59" i="9"/>
  <c r="O58" i="9"/>
  <c r="O57" i="9"/>
  <c r="O56" i="9"/>
  <c r="O55" i="9"/>
  <c r="O54" i="9"/>
  <c r="O53" i="9"/>
  <c r="O52" i="9"/>
  <c r="AD40" i="9"/>
  <c r="AD39" i="9" s="1"/>
  <c r="AC40" i="9"/>
  <c r="AC39" i="9" s="1"/>
  <c r="AB40" i="9"/>
  <c r="AB39" i="9" s="1"/>
  <c r="AA40" i="9"/>
  <c r="AA39" i="9" s="1"/>
  <c r="Z40" i="9"/>
  <c r="Z39" i="9" s="1"/>
  <c r="Y40" i="9"/>
  <c r="Y39" i="9" s="1"/>
  <c r="X40" i="9"/>
  <c r="X39" i="9" s="1"/>
  <c r="W40" i="9"/>
  <c r="W39" i="9" s="1"/>
  <c r="V40" i="9"/>
  <c r="V39" i="9" s="1"/>
  <c r="U40" i="9"/>
  <c r="U39" i="9" s="1"/>
  <c r="T40" i="9"/>
  <c r="T39" i="9" s="1"/>
  <c r="S40" i="9"/>
  <c r="S39" i="9" s="1"/>
  <c r="R40" i="9"/>
  <c r="R39" i="9" s="1"/>
  <c r="Q40" i="9"/>
  <c r="Q39" i="9" s="1"/>
  <c r="O41" i="9"/>
  <c r="AF32" i="9"/>
  <c r="AE32" i="9"/>
  <c r="AD32" i="9"/>
  <c r="AC32" i="9"/>
  <c r="AB32" i="9"/>
  <c r="AA32" i="9"/>
  <c r="Z32" i="9"/>
  <c r="Y32" i="9"/>
  <c r="X32" i="9"/>
  <c r="W32" i="9"/>
  <c r="V32" i="9"/>
  <c r="U32" i="9"/>
  <c r="U27" i="9" s="1"/>
  <c r="T32" i="9"/>
  <c r="S32" i="9"/>
  <c r="R32" i="9"/>
  <c r="Q32" i="9"/>
  <c r="O32" i="9" s="1"/>
  <c r="O36" i="9"/>
  <c r="O35" i="9"/>
  <c r="O34" i="9"/>
  <c r="O33" i="9"/>
  <c r="AF28" i="9"/>
  <c r="AE28" i="9"/>
  <c r="AE27" i="9" s="1"/>
  <c r="AD28" i="9"/>
  <c r="AD27" i="9" s="1"/>
  <c r="AC28" i="9"/>
  <c r="AB28" i="9"/>
  <c r="AA28" i="9"/>
  <c r="AA27" i="9" s="1"/>
  <c r="Z28" i="9"/>
  <c r="Y28" i="9"/>
  <c r="Y27" i="9" s="1"/>
  <c r="X28" i="9"/>
  <c r="W28" i="9"/>
  <c r="W27" i="9" s="1"/>
  <c r="V28" i="9"/>
  <c r="V27" i="9" s="1"/>
  <c r="U28" i="9"/>
  <c r="T28" i="9"/>
  <c r="S28" i="9"/>
  <c r="S27" i="9" s="1"/>
  <c r="R28" i="9"/>
  <c r="O28" i="9" s="1"/>
  <c r="Q28" i="9"/>
  <c r="Q27" i="9" s="1"/>
  <c r="O31" i="9"/>
  <c r="O30" i="9"/>
  <c r="O29" i="9"/>
  <c r="AF20" i="9"/>
  <c r="AE20" i="9"/>
  <c r="AD20" i="9"/>
  <c r="AD16" i="9" s="1"/>
  <c r="AC20" i="9"/>
  <c r="AB20" i="9"/>
  <c r="AA20" i="9"/>
  <c r="Z20" i="9"/>
  <c r="Y20" i="9"/>
  <c r="X20" i="9"/>
  <c r="W20" i="9"/>
  <c r="V20" i="9"/>
  <c r="U20" i="9"/>
  <c r="T20" i="9"/>
  <c r="S20" i="9"/>
  <c r="R20" i="9"/>
  <c r="O20" i="9" s="1"/>
  <c r="Q20" i="9"/>
  <c r="Q16" i="9" s="1"/>
  <c r="O23" i="9"/>
  <c r="O22" i="9"/>
  <c r="O21" i="9"/>
  <c r="AF17" i="9"/>
  <c r="AF16" i="9" s="1"/>
  <c r="AE17" i="9"/>
  <c r="AE16" i="9"/>
  <c r="AD17" i="9"/>
  <c r="AC17" i="9"/>
  <c r="AB17" i="9"/>
  <c r="AA17" i="9"/>
  <c r="AA16" i="9" s="1"/>
  <c r="Z17" i="9"/>
  <c r="Y17" i="9"/>
  <c r="Y16" i="9"/>
  <c r="X17" i="9"/>
  <c r="X16" i="9" s="1"/>
  <c r="W17" i="9"/>
  <c r="W16" i="9"/>
  <c r="V17" i="9"/>
  <c r="U17" i="9"/>
  <c r="U16" i="9" s="1"/>
  <c r="T17" i="9"/>
  <c r="S17" i="9"/>
  <c r="S16" i="9"/>
  <c r="R17" i="9"/>
  <c r="Q17" i="9"/>
  <c r="O19" i="9"/>
  <c r="O18" i="9"/>
  <c r="AF8" i="9"/>
  <c r="AE8" i="9"/>
  <c r="AD8" i="9"/>
  <c r="AC8" i="9"/>
  <c r="AB8" i="9"/>
  <c r="AA8" i="9"/>
  <c r="Z8" i="9"/>
  <c r="Z5" i="9" s="1"/>
  <c r="Y8" i="9"/>
  <c r="X8" i="9"/>
  <c r="W8" i="9"/>
  <c r="V8" i="9"/>
  <c r="U8" i="9"/>
  <c r="T8" i="9"/>
  <c r="S8" i="9"/>
  <c r="R8" i="9"/>
  <c r="R5" i="9" s="1"/>
  <c r="Q8" i="9"/>
  <c r="O8" i="9" s="1"/>
  <c r="O10" i="9"/>
  <c r="O9" i="9"/>
  <c r="AF6" i="9"/>
  <c r="AF5" i="9" s="1"/>
  <c r="AE6" i="9"/>
  <c r="AE5" i="9" s="1"/>
  <c r="AD6" i="9"/>
  <c r="AD5" i="9" s="1"/>
  <c r="AC6" i="9"/>
  <c r="AB6" i="9"/>
  <c r="AB5" i="9" s="1"/>
  <c r="AA6" i="9"/>
  <c r="AA5" i="9" s="1"/>
  <c r="Z6" i="9"/>
  <c r="Y6" i="9"/>
  <c r="Y5" i="9"/>
  <c r="X6" i="9"/>
  <c r="X5" i="9" s="1"/>
  <c r="W6" i="9"/>
  <c r="W5" i="9" s="1"/>
  <c r="V6" i="9"/>
  <c r="V5" i="9" s="1"/>
  <c r="U6" i="9"/>
  <c r="U5" i="9" s="1"/>
  <c r="T6" i="9"/>
  <c r="T5" i="9" s="1"/>
  <c r="S6" i="9"/>
  <c r="S5" i="9" s="1"/>
  <c r="R6" i="9"/>
  <c r="Q6" i="9"/>
  <c r="O7" i="9"/>
  <c r="E1" i="9"/>
  <c r="M880" i="9" s="1"/>
  <c r="V245" i="9"/>
  <c r="AD245" i="9"/>
  <c r="AC438" i="9"/>
  <c r="S513" i="9"/>
  <c r="R16" i="9"/>
  <c r="AB245" i="9"/>
  <c r="S374" i="9"/>
  <c r="W374" i="9"/>
  <c r="S438" i="9"/>
  <c r="Q502" i="9"/>
  <c r="Q513" i="9"/>
  <c r="U513" i="9"/>
  <c r="AC513" i="9"/>
  <c r="AC133" i="9"/>
  <c r="Y210" i="9"/>
  <c r="AC210" i="9"/>
  <c r="O222" i="9"/>
  <c r="O343" i="9"/>
  <c r="O544" i="9"/>
  <c r="T665" i="9"/>
  <c r="O668" i="9"/>
  <c r="S676" i="9"/>
  <c r="O721" i="9"/>
  <c r="O731" i="9"/>
  <c r="Q772" i="9"/>
  <c r="AC772" i="9"/>
  <c r="S969" i="9"/>
  <c r="W969" i="9"/>
  <c r="AA969" i="9"/>
  <c r="AE969" i="9"/>
  <c r="Q1002" i="9"/>
  <c r="R1042" i="9"/>
  <c r="V1042" i="9"/>
  <c r="Z1042" i="9"/>
  <c r="AD1042" i="9"/>
  <c r="U1053" i="9"/>
  <c r="Y1053" i="9"/>
  <c r="AC1053" i="9"/>
  <c r="Z552" i="9"/>
  <c r="O1132" i="9"/>
  <c r="Q1153" i="9"/>
  <c r="O1165" i="9"/>
  <c r="O1197" i="9"/>
  <c r="T1208" i="9"/>
  <c r="X1208" i="9"/>
  <c r="AB1208" i="9"/>
  <c r="O1211" i="9"/>
  <c r="O1242" i="9"/>
  <c r="Q1241" i="9"/>
  <c r="AE535" i="9"/>
  <c r="R665" i="9"/>
  <c r="Z665" i="9"/>
  <c r="AD665" i="9"/>
  <c r="AC676" i="9"/>
  <c r="S772" i="9"/>
  <c r="W772" i="9"/>
  <c r="Q783" i="9"/>
  <c r="Q969" i="9"/>
  <c r="U969" i="9"/>
  <c r="Y969" i="9"/>
  <c r="AC969" i="9"/>
  <c r="O1030" i="9"/>
  <c r="O1045" i="9"/>
  <c r="S1053" i="9"/>
  <c r="AA1053" i="9"/>
  <c r="Q1164" i="9"/>
  <c r="O1164" i="9" s="1"/>
  <c r="P1164" i="9" s="1"/>
  <c r="R1268" i="9"/>
  <c r="V1268" i="9"/>
  <c r="Z1268" i="9"/>
  <c r="AD1268" i="9"/>
  <c r="R1279" i="9"/>
  <c r="V1279" i="9"/>
  <c r="Z1279" i="9"/>
  <c r="AD1279" i="9"/>
  <c r="O1372" i="9"/>
  <c r="Q1428" i="9"/>
  <c r="O1451" i="9"/>
  <c r="P1451" i="9" s="1"/>
  <c r="AA1473" i="9"/>
  <c r="O1542" i="9"/>
  <c r="S1627" i="9"/>
  <c r="W1627" i="9"/>
  <c r="AA1627" i="9"/>
  <c r="R1638" i="9"/>
  <c r="V1638" i="9"/>
  <c r="AD1638" i="9"/>
  <c r="S1649" i="9"/>
  <c r="W1649" i="9"/>
  <c r="AA1649" i="9"/>
  <c r="AE1649" i="9"/>
  <c r="S1304" i="9"/>
  <c r="W1304" i="9"/>
  <c r="AA1304" i="9"/>
  <c r="Q1371" i="9"/>
  <c r="O1371" i="9" s="1"/>
  <c r="P1371" i="9" s="1"/>
  <c r="O1476" i="9"/>
  <c r="O1498" i="9"/>
  <c r="Q1528" i="9"/>
  <c r="O1630" i="9"/>
  <c r="O1658" i="9"/>
  <c r="AA1668" i="9"/>
  <c r="Q1304" i="9"/>
  <c r="O1416" i="9"/>
  <c r="Q1415" i="9"/>
  <c r="Q1439" i="9"/>
  <c r="S1539" i="9"/>
  <c r="W1539" i="9"/>
  <c r="AA1539" i="9"/>
  <c r="Q1550" i="9"/>
  <c r="Q1561" i="9"/>
  <c r="U1561" i="9"/>
  <c r="Y1561" i="9"/>
  <c r="AC1561" i="9"/>
  <c r="Q1668" i="9"/>
  <c r="Q1745" i="9"/>
  <c r="Q1767" i="9"/>
  <c r="U1767" i="9"/>
  <c r="Y1767" i="9"/>
  <c r="AC1767" i="9"/>
  <c r="O2020" i="9"/>
  <c r="P2020" i="9" s="1"/>
  <c r="Q2421" i="9"/>
  <c r="Q2495" i="9"/>
  <c r="O1691" i="9"/>
  <c r="T1712" i="9"/>
  <c r="X1712" i="9"/>
  <c r="AB1712" i="9"/>
  <c r="O1715" i="9"/>
  <c r="O1761" i="9"/>
  <c r="Q1784" i="9"/>
  <c r="U1784" i="9"/>
  <c r="Y1784" i="9"/>
  <c r="AC1784" i="9"/>
  <c r="Q1845" i="9"/>
  <c r="U1845" i="9"/>
  <c r="Y1845" i="9"/>
  <c r="AC1845" i="9"/>
  <c r="O1899" i="9"/>
  <c r="O1946" i="9"/>
  <c r="O1954" i="9"/>
  <c r="P1954" i="9"/>
  <c r="Q1965" i="9"/>
  <c r="U1965" i="9"/>
  <c r="Y1965" i="9"/>
  <c r="AC1965" i="9"/>
  <c r="O2021" i="9"/>
  <c r="O2055" i="9"/>
  <c r="R2079" i="9"/>
  <c r="V2079" i="9"/>
  <c r="Z2079" i="9"/>
  <c r="R2101" i="9"/>
  <c r="V2101" i="9"/>
  <c r="Z2101" i="9"/>
  <c r="AD2101" i="9"/>
  <c r="Q2306" i="9"/>
  <c r="U2421" i="9"/>
  <c r="AC2421" i="9"/>
  <c r="Q2584" i="9"/>
  <c r="Q2595" i="9"/>
  <c r="O2595" i="9" s="1"/>
  <c r="P2595" i="9" s="1"/>
  <c r="AE1668" i="9"/>
  <c r="R1795" i="9"/>
  <c r="V1795" i="9"/>
  <c r="Z1795" i="9"/>
  <c r="AD1795" i="9"/>
  <c r="AA1806" i="9"/>
  <c r="AE1806" i="9"/>
  <c r="O1825" i="9"/>
  <c r="Q1832" i="9"/>
  <c r="O1852" i="9"/>
  <c r="Q2031" i="9"/>
  <c r="U2031" i="9"/>
  <c r="Y2031" i="9"/>
  <c r="AC2031" i="9"/>
  <c r="S2079" i="9"/>
  <c r="W2090" i="9"/>
  <c r="O2411" i="9"/>
  <c r="Q2410" i="9"/>
  <c r="T1685" i="9"/>
  <c r="X1685" i="9"/>
  <c r="AB1685" i="9"/>
  <c r="AF1685" i="9"/>
  <c r="V1712" i="9"/>
  <c r="Z1712" i="9"/>
  <c r="AD1712" i="9"/>
  <c r="S1784" i="9"/>
  <c r="W1784" i="9"/>
  <c r="AA1784" i="9"/>
  <c r="O1789" i="9"/>
  <c r="S1845" i="9"/>
  <c r="W1845" i="9"/>
  <c r="AA1845" i="9"/>
  <c r="AE1845" i="9"/>
  <c r="O1861" i="9"/>
  <c r="O1874" i="9"/>
  <c r="O1912" i="9"/>
  <c r="O1925" i="9"/>
  <c r="S1965" i="9"/>
  <c r="W1965" i="9"/>
  <c r="AA1965" i="9"/>
  <c r="O2047" i="9"/>
  <c r="O2072" i="9"/>
  <c r="Y2135" i="9"/>
  <c r="O2158" i="9"/>
  <c r="Q2157" i="9"/>
  <c r="Y2495" i="9"/>
  <c r="O2082" i="9"/>
  <c r="S2146" i="9"/>
  <c r="W2146" i="9"/>
  <c r="AA2146" i="9"/>
  <c r="Y2251" i="9"/>
  <c r="AC2251" i="9"/>
  <c r="O2274" i="9"/>
  <c r="S2295" i="9"/>
  <c r="W2295" i="9"/>
  <c r="AA2295" i="9"/>
  <c r="AE2295" i="9"/>
  <c r="O2328" i="9"/>
  <c r="Q2433" i="9"/>
  <c r="U2433" i="9"/>
  <c r="Y2433" i="9"/>
  <c r="AC2433" i="9"/>
  <c r="T2444" i="9"/>
  <c r="X2444" i="9"/>
  <c r="AB2444" i="9"/>
  <c r="O2447" i="9"/>
  <c r="S2478" i="9"/>
  <c r="W2478" i="9"/>
  <c r="AA2478" i="9"/>
  <c r="AE2478" i="9"/>
  <c r="Q2515" i="9"/>
  <c r="U2515" i="9"/>
  <c r="Y2515" i="9"/>
  <c r="AC2515" i="9"/>
  <c r="O2537" i="9"/>
  <c r="O2565" i="9"/>
  <c r="O2573" i="9"/>
  <c r="P2573" i="9"/>
  <c r="O2127" i="9"/>
  <c r="O2136" i="9"/>
  <c r="U2135" i="9"/>
  <c r="AC2135" i="9"/>
  <c r="O2149" i="9"/>
  <c r="O2191" i="9"/>
  <c r="O2229" i="9"/>
  <c r="O2299" i="9"/>
  <c r="R2421" i="9"/>
  <c r="V2421" i="9"/>
  <c r="Z2421" i="9"/>
  <c r="AD2421" i="9"/>
  <c r="O2468" i="9"/>
  <c r="W2530" i="9"/>
  <c r="AA2530" i="9"/>
  <c r="AE2530" i="9"/>
  <c r="O2552" i="9"/>
  <c r="Q2551" i="9"/>
  <c r="Q2562" i="9"/>
  <c r="U2562" i="9"/>
  <c r="Y2562" i="9"/>
  <c r="O2104" i="9"/>
  <c r="O2115" i="9"/>
  <c r="S2123" i="9"/>
  <c r="W2123" i="9"/>
  <c r="AA2123" i="9"/>
  <c r="AE2123" i="9"/>
  <c r="S2168" i="9"/>
  <c r="W2168" i="9"/>
  <c r="AA2168" i="9"/>
  <c r="O2265" i="9"/>
  <c r="Q2273" i="9"/>
  <c r="O2273" i="9" s="1"/>
  <c r="P2273" i="9" s="1"/>
  <c r="O2387" i="9"/>
  <c r="Q2444" i="9"/>
  <c r="S2455" i="9"/>
  <c r="W2455" i="9"/>
  <c r="AA2455" i="9"/>
  <c r="O2479" i="9"/>
  <c r="O2484" i="9"/>
  <c r="O2496" i="9"/>
  <c r="U2495" i="9"/>
  <c r="AC2495" i="9"/>
  <c r="T2530" i="9"/>
  <c r="X2530" i="9"/>
  <c r="AB2530" i="9"/>
  <c r="AF2530" i="9"/>
  <c r="M155" i="9"/>
  <c r="M744" i="9"/>
  <c r="M1649" i="9"/>
  <c r="M27" i="9"/>
  <c r="M245" i="9"/>
  <c r="M858" i="9"/>
  <c r="M991" i="9"/>
  <c r="O806" i="9"/>
  <c r="O992" i="9"/>
  <c r="O1020" i="9"/>
  <c r="O1724" i="9"/>
  <c r="O1757" i="9"/>
  <c r="M2584" i="9"/>
  <c r="M2573" i="9"/>
  <c r="M2595" i="9"/>
  <c r="M2562" i="9"/>
  <c r="M2530" i="9"/>
  <c r="M2444" i="9"/>
  <c r="M2410" i="9"/>
  <c r="M2346" i="9"/>
  <c r="M2295" i="9"/>
  <c r="M2284" i="9"/>
  <c r="M2433" i="9"/>
  <c r="M2335" i="9"/>
  <c r="M2321" i="9"/>
  <c r="M2273" i="9"/>
  <c r="M2421" i="9"/>
  <c r="M2251" i="9"/>
  <c r="M2223" i="9"/>
  <c r="M2157" i="9"/>
  <c r="M2135" i="9"/>
  <c r="M2123" i="9"/>
  <c r="M2090" i="9"/>
  <c r="M2054" i="9"/>
  <c r="M2042" i="9"/>
  <c r="M1987" i="9"/>
  <c r="M1976" i="9"/>
  <c r="M1954" i="9"/>
  <c r="M1906" i="9"/>
  <c r="M1882" i="9"/>
  <c r="M1860" i="9"/>
  <c r="M2236" i="9"/>
  <c r="M2168" i="9"/>
  <c r="M2079" i="9"/>
  <c r="M2031" i="9"/>
  <c r="M2020" i="9"/>
  <c r="M1965" i="9"/>
  <c r="M1919" i="9"/>
  <c r="M1871" i="9"/>
  <c r="M1832" i="9"/>
  <c r="M2262" i="9"/>
  <c r="M1998" i="9"/>
  <c r="M1893" i="9"/>
  <c r="M1795" i="9"/>
  <c r="M1767" i="9"/>
  <c r="M1734" i="9"/>
  <c r="M1668" i="9"/>
  <c r="M1638" i="9"/>
  <c r="M1616" i="9"/>
  <c r="M1572" i="9"/>
  <c r="M1550" i="9"/>
  <c r="M1528" i="9"/>
  <c r="M1484" i="9"/>
  <c r="M1462" i="9"/>
  <c r="M1415" i="9"/>
  <c r="M1371" i="9"/>
  <c r="M1349" i="9"/>
  <c r="M1337" i="9"/>
  <c r="M1279" i="9"/>
  <c r="M1241" i="9"/>
  <c r="M1230" i="9"/>
  <c r="M1190" i="9"/>
  <c r="M1153" i="9"/>
  <c r="M1131" i="9"/>
  <c r="M1087" i="9"/>
  <c r="M1076" i="9"/>
  <c r="M2146" i="9"/>
  <c r="M1806" i="9"/>
  <c r="M1784" i="9"/>
  <c r="M1745" i="9"/>
  <c r="M1627" i="9"/>
  <c r="M1605" i="9"/>
  <c r="M1583" i="9"/>
  <c r="M1495" i="9"/>
  <c r="M1439" i="9"/>
  <c r="M1404" i="9"/>
  <c r="M1360" i="9"/>
  <c r="M1326" i="9"/>
  <c r="M1304" i="9"/>
  <c r="M1175" i="9"/>
  <c r="M1164" i="9"/>
  <c r="M1064" i="9"/>
  <c r="M1002" i="9"/>
  <c r="M980" i="9"/>
  <c r="M1845" i="9"/>
  <c r="M1473" i="9"/>
  <c r="M1268" i="9"/>
  <c r="M1219" i="9"/>
  <c r="M1109" i="9"/>
  <c r="M945" i="9"/>
  <c r="M891" i="9"/>
  <c r="M825" i="9"/>
  <c r="M805" i="9"/>
  <c r="M783" i="9"/>
  <c r="M713" i="9"/>
  <c r="M665" i="9"/>
  <c r="M615" i="9"/>
  <c r="M574" i="9"/>
  <c r="M552" i="9"/>
  <c r="M524" i="9"/>
  <c r="M480" i="9"/>
  <c r="M464" i="9"/>
  <c r="M438" i="9"/>
  <c r="M352" i="9"/>
  <c r="M336" i="9"/>
  <c r="M316" i="9"/>
  <c r="M262" i="9"/>
  <c r="M210" i="9"/>
  <c r="M177" i="9"/>
  <c r="M144" i="9"/>
  <c r="M110" i="9"/>
  <c r="M70" i="9"/>
  <c r="M1685" i="9"/>
  <c r="M1254" i="9"/>
  <c r="M1120" i="9"/>
  <c r="M969" i="9"/>
  <c r="M918" i="9"/>
  <c r="M794" i="9"/>
  <c r="M654" i="9"/>
  <c r="M642" i="9"/>
  <c r="M535" i="9"/>
  <c r="M305" i="9"/>
  <c r="M283" i="9"/>
  <c r="M199" i="9"/>
  <c r="M16" i="9"/>
  <c r="M5" i="9"/>
  <c r="O40" i="9"/>
  <c r="M89" i="9"/>
  <c r="M133" i="9"/>
  <c r="O134" i="9"/>
  <c r="M563" i="9"/>
  <c r="O563" i="9"/>
  <c r="P563" i="9" s="1"/>
  <c r="M628" i="9"/>
  <c r="M847" i="9"/>
  <c r="M902" i="9"/>
  <c r="M958" i="9"/>
  <c r="M1428" i="9"/>
  <c r="O1452" i="9"/>
  <c r="M1517" i="9"/>
  <c r="O1518" i="9"/>
  <c r="T27" i="9"/>
  <c r="X27" i="9"/>
  <c r="Z27" i="9"/>
  <c r="AB27" i="9"/>
  <c r="AF27" i="9"/>
  <c r="O83" i="9"/>
  <c r="V110" i="9"/>
  <c r="X110" i="9"/>
  <c r="AD110" i="9"/>
  <c r="AF110" i="9"/>
  <c r="X144" i="9"/>
  <c r="O178" i="9"/>
  <c r="T262" i="9"/>
  <c r="AB262" i="9"/>
  <c r="O284" i="9"/>
  <c r="O295" i="9"/>
  <c r="T502" i="9"/>
  <c r="X502" i="9"/>
  <c r="Z502" i="9"/>
  <c r="AB502" i="9"/>
  <c r="O505" i="9"/>
  <c r="O553" i="9"/>
  <c r="R615" i="9"/>
  <c r="V615" i="9"/>
  <c r="X615" i="9"/>
  <c r="Z615" i="9"/>
  <c r="AB615" i="9"/>
  <c r="AF615" i="9"/>
  <c r="O666" i="9"/>
  <c r="T730" i="9"/>
  <c r="X730" i="9"/>
  <c r="AB730" i="9"/>
  <c r="AD730" i="9"/>
  <c r="R757" i="9"/>
  <c r="X757" i="9"/>
  <c r="Z757" i="9"/>
  <c r="AD757" i="9"/>
  <c r="AF757" i="9"/>
  <c r="T783" i="9"/>
  <c r="X783" i="9"/>
  <c r="AB783" i="9"/>
  <c r="AD783" i="9"/>
  <c r="O837" i="9"/>
  <c r="R902" i="9"/>
  <c r="T902" i="9"/>
  <c r="V902" i="9"/>
  <c r="X902" i="9"/>
  <c r="AB902" i="9"/>
  <c r="AD902" i="9"/>
  <c r="O958" i="9"/>
  <c r="P958" i="9" s="1"/>
  <c r="O970" i="9"/>
  <c r="O1077" i="9"/>
  <c r="O1121" i="9"/>
  <c r="O2124" i="9"/>
  <c r="O536" i="9"/>
  <c r="R945" i="9"/>
  <c r="T945" i="9"/>
  <c r="V945" i="9"/>
  <c r="Z945" i="9"/>
  <c r="AB945" i="9"/>
  <c r="AD945" i="9"/>
  <c r="AF945" i="9"/>
  <c r="O959" i="9"/>
  <c r="O981" i="9"/>
  <c r="R1002" i="9"/>
  <c r="T1002" i="9"/>
  <c r="V1002" i="9"/>
  <c r="X1002" i="9"/>
  <c r="Z1002" i="9"/>
  <c r="AB1002" i="9"/>
  <c r="AD1002" i="9"/>
  <c r="AF1002" i="9"/>
  <c r="O1011" i="9"/>
  <c r="O1098" i="9"/>
  <c r="P1098" i="9" s="1"/>
  <c r="O1143" i="9"/>
  <c r="O1219" i="9"/>
  <c r="P1219" i="9" s="1"/>
  <c r="O1220" i="9"/>
  <c r="O1572" i="9"/>
  <c r="P1572" i="9" s="1"/>
  <c r="O1846" i="9"/>
  <c r="O1099" i="9"/>
  <c r="O1209" i="9"/>
  <c r="R1241" i="9"/>
  <c r="T1241" i="9"/>
  <c r="V1241" i="9"/>
  <c r="X1241" i="9"/>
  <c r="Z1241" i="9"/>
  <c r="AB1241" i="9"/>
  <c r="AD1241" i="9"/>
  <c r="AF1241" i="9"/>
  <c r="O1247" i="9"/>
  <c r="R1254" i="9"/>
  <c r="T1254" i="9"/>
  <c r="V1254" i="9"/>
  <c r="X1254" i="9"/>
  <c r="Z1254" i="9"/>
  <c r="AB1254" i="9"/>
  <c r="AD1254" i="9"/>
  <c r="AF1254" i="9"/>
  <c r="O1261" i="9"/>
  <c r="O1280" i="9"/>
  <c r="O1316" i="9"/>
  <c r="O1327" i="9"/>
  <c r="O1404" i="9"/>
  <c r="P1404" i="9"/>
  <c r="O1405" i="9"/>
  <c r="T1415" i="9"/>
  <c r="V1415" i="9"/>
  <c r="X1415" i="9"/>
  <c r="AB1415" i="9"/>
  <c r="AD1415" i="9"/>
  <c r="AF1415" i="9"/>
  <c r="R1439" i="9"/>
  <c r="T1439" i="9"/>
  <c r="X1439" i="9"/>
  <c r="Z1439" i="9"/>
  <c r="AB1439" i="9"/>
  <c r="AF1439" i="9"/>
  <c r="O1445" i="9"/>
  <c r="T1462" i="9"/>
  <c r="V1462" i="9"/>
  <c r="X1462" i="9"/>
  <c r="AB1462" i="9"/>
  <c r="AD1462" i="9"/>
  <c r="O1465" i="9"/>
  <c r="T1484" i="9"/>
  <c r="V1484" i="9"/>
  <c r="X1484" i="9"/>
  <c r="Z1484" i="9"/>
  <c r="AB1484" i="9"/>
  <c r="AD1484" i="9"/>
  <c r="O1487" i="9"/>
  <c r="O1507" i="9"/>
  <c r="R1550" i="9"/>
  <c r="T1550" i="9"/>
  <c r="V1550" i="9"/>
  <c r="X1550" i="9"/>
  <c r="Z1550" i="9"/>
  <c r="AB1550" i="9"/>
  <c r="O1573" i="9"/>
  <c r="O1595" i="9"/>
  <c r="O1617" i="9"/>
  <c r="O1628" i="9"/>
  <c r="T1668" i="9"/>
  <c r="V1668" i="9"/>
  <c r="X1668" i="9"/>
  <c r="AB1668" i="9"/>
  <c r="AD1668" i="9"/>
  <c r="AF1668" i="9"/>
  <c r="R1745" i="9"/>
  <c r="T1745" i="9"/>
  <c r="V1745" i="9"/>
  <c r="X1745" i="9"/>
  <c r="Z1745" i="9"/>
  <c r="AB1745" i="9"/>
  <c r="AD1745" i="9"/>
  <c r="AF1745" i="9"/>
  <c r="O1749" i="9"/>
  <c r="O1768" i="9"/>
  <c r="O1785" i="9"/>
  <c r="O1796" i="9"/>
  <c r="O1800" i="9"/>
  <c r="O2102" i="9"/>
  <c r="O2147" i="9"/>
  <c r="O1700" i="9"/>
  <c r="R1832" i="9"/>
  <c r="T1832" i="9"/>
  <c r="X1832" i="9"/>
  <c r="Z1832" i="9"/>
  <c r="AB1832" i="9"/>
  <c r="AD1832" i="9"/>
  <c r="AF1832" i="9"/>
  <c r="O1838" i="9"/>
  <c r="O1976" i="9"/>
  <c r="P1976" i="9" s="1"/>
  <c r="O1977" i="9"/>
  <c r="O1987" i="9"/>
  <c r="P1987" i="9"/>
  <c r="O1998" i="9"/>
  <c r="P1998" i="9" s="1"/>
  <c r="O1999" i="9"/>
  <c r="O2009" i="9"/>
  <c r="P2009" i="9" s="1"/>
  <c r="O2263" i="9"/>
  <c r="O2516" i="9"/>
  <c r="O1820" i="9"/>
  <c r="R1860" i="9"/>
  <c r="T1860" i="9"/>
  <c r="V1860" i="9"/>
  <c r="X1860" i="9"/>
  <c r="O1860" i="9" s="1"/>
  <c r="P1860" i="9" s="1"/>
  <c r="Z1860" i="9"/>
  <c r="AB1860" i="9"/>
  <c r="AD1860" i="9"/>
  <c r="O1863" i="9"/>
  <c r="O1883" i="9"/>
  <c r="O1933" i="9"/>
  <c r="O1944" i="9"/>
  <c r="O1955" i="9"/>
  <c r="O1966" i="9"/>
  <c r="O1988" i="9"/>
  <c r="O2010" i="9"/>
  <c r="O2091" i="9"/>
  <c r="R2135" i="9"/>
  <c r="T2135" i="9"/>
  <c r="V2135" i="9"/>
  <c r="X2135" i="9"/>
  <c r="Z2135" i="9"/>
  <c r="AB2135" i="9"/>
  <c r="AF2135" i="9"/>
  <c r="O2141" i="9"/>
  <c r="R2157" i="9"/>
  <c r="T2157" i="9"/>
  <c r="V2157" i="9"/>
  <c r="X2157" i="9"/>
  <c r="Z2157" i="9"/>
  <c r="AB2157" i="9"/>
  <c r="AD2157" i="9"/>
  <c r="O2160" i="9"/>
  <c r="O2169" i="9"/>
  <c r="O2224" i="9"/>
  <c r="O2252" i="9"/>
  <c r="O2456" i="9"/>
  <c r="O1894" i="9"/>
  <c r="O1920" i="9"/>
  <c r="O2032" i="9"/>
  <c r="O2113" i="9"/>
  <c r="O2210" i="9"/>
  <c r="O2237" i="9"/>
  <c r="O2296" i="9"/>
  <c r="O2346" i="9"/>
  <c r="P2346" i="9" s="1"/>
  <c r="R2478" i="9"/>
  <c r="T2478" i="9"/>
  <c r="V2478" i="9"/>
  <c r="X2478" i="9"/>
  <c r="Z2478" i="9"/>
  <c r="O2478" i="9" s="1"/>
  <c r="P2478" i="9" s="1"/>
  <c r="AB2478" i="9"/>
  <c r="AD2478" i="9"/>
  <c r="AF2478" i="9"/>
  <c r="O2284" i="9"/>
  <c r="P2284" i="9" s="1"/>
  <c r="O2285" i="9"/>
  <c r="O2307" i="9"/>
  <c r="O2322" i="9"/>
  <c r="O2335" i="9"/>
  <c r="P2335" i="9" s="1"/>
  <c r="O2336" i="9"/>
  <c r="O2347" i="9"/>
  <c r="R2410" i="9"/>
  <c r="T2410" i="9"/>
  <c r="V2410" i="9"/>
  <c r="X2410" i="9"/>
  <c r="Z2410" i="9"/>
  <c r="AB2410" i="9"/>
  <c r="AD2410" i="9"/>
  <c r="AF2410" i="9"/>
  <c r="O2415" i="9"/>
  <c r="O2422" i="9"/>
  <c r="O2434" i="9"/>
  <c r="O2445" i="9"/>
  <c r="O2489" i="9"/>
  <c r="R2495" i="9"/>
  <c r="T2495" i="9"/>
  <c r="V2495" i="9"/>
  <c r="X2495" i="9"/>
  <c r="Z2495" i="9"/>
  <c r="AB2495" i="9"/>
  <c r="AD2495" i="9"/>
  <c r="AF2495" i="9"/>
  <c r="O2508" i="9"/>
  <c r="O2543" i="9"/>
  <c r="O2358" i="9"/>
  <c r="R2551" i="9"/>
  <c r="T2551" i="9"/>
  <c r="V2551" i="9"/>
  <c r="X2551" i="9"/>
  <c r="Z2551" i="9"/>
  <c r="AB2551" i="9"/>
  <c r="AD2551" i="9"/>
  <c r="O2554" i="9"/>
  <c r="O2563" i="9"/>
  <c r="O2574" i="9"/>
  <c r="AG4" i="9"/>
  <c r="H1" i="9"/>
  <c r="AH4" i="9"/>
  <c r="K2" i="9"/>
  <c r="K1" i="9" s="1"/>
  <c r="O665" i="9" l="1"/>
  <c r="P665" i="9" s="1"/>
  <c r="O1279" i="9"/>
  <c r="P1279" i="9" s="1"/>
  <c r="V16" i="9"/>
  <c r="O27" i="9"/>
  <c r="P27" i="9" s="1"/>
  <c r="AC27" i="9"/>
  <c r="Q110" i="9"/>
  <c r="Y110" i="9"/>
  <c r="O903" i="9"/>
  <c r="V1767" i="9"/>
  <c r="Z1767" i="9"/>
  <c r="AD1767" i="9"/>
  <c r="O2080" i="9"/>
  <c r="O1907" i="9"/>
  <c r="O1872" i="9"/>
  <c r="O1807" i="9"/>
  <c r="O1735" i="9"/>
  <c r="O1606" i="9"/>
  <c r="O1584" i="9"/>
  <c r="O1562" i="9"/>
  <c r="O1429" i="9"/>
  <c r="O1540" i="9"/>
  <c r="O1338" i="9"/>
  <c r="O1088" i="9"/>
  <c r="O465" i="9"/>
  <c r="O655" i="9"/>
  <c r="O250" i="9"/>
  <c r="R27" i="9"/>
  <c r="O677" i="9"/>
  <c r="S2090" i="9"/>
  <c r="O758" i="9"/>
  <c r="O1154" i="9"/>
  <c r="Q1053" i="9"/>
  <c r="O118" i="9"/>
  <c r="Q5" i="9"/>
  <c r="O5" i="9" s="1"/>
  <c r="P5" i="9" s="1"/>
  <c r="AC5" i="9"/>
  <c r="O39" i="9"/>
  <c r="P39" i="9" s="1"/>
  <c r="AD70" i="9"/>
  <c r="T133" i="9"/>
  <c r="R144" i="9"/>
  <c r="O316" i="9"/>
  <c r="P316" i="9" s="1"/>
  <c r="S585" i="9"/>
  <c r="T918" i="9"/>
  <c r="X1279" i="9"/>
  <c r="Z70" i="9"/>
  <c r="O96" i="9"/>
  <c r="Y155" i="9"/>
  <c r="R464" i="9"/>
  <c r="O464" i="9" s="1"/>
  <c r="P464" i="9" s="1"/>
  <c r="AC945" i="9"/>
  <c r="O2531" i="9"/>
  <c r="V1832" i="9"/>
  <c r="O1639" i="9"/>
  <c r="O1421" i="9"/>
  <c r="O1394" i="9"/>
  <c r="O1361" i="9"/>
  <c r="O1305" i="9"/>
  <c r="O1176" i="9"/>
  <c r="O1474" i="9"/>
  <c r="O1043" i="9"/>
  <c r="O745" i="9"/>
  <c r="O870" i="9"/>
  <c r="O643" i="9"/>
  <c r="O306" i="9"/>
  <c r="O364" i="9"/>
  <c r="O439" i="9"/>
  <c r="O2079" i="9"/>
  <c r="P2079" i="9" s="1"/>
  <c r="O2584" i="9"/>
  <c r="P2584" i="9" s="1"/>
  <c r="O1003" i="9"/>
  <c r="O473" i="9"/>
  <c r="AC16" i="9"/>
  <c r="AB16" i="9"/>
  <c r="R70" i="9"/>
  <c r="V70" i="9"/>
  <c r="O138" i="9"/>
  <c r="O149" i="9"/>
  <c r="W155" i="9"/>
  <c r="AD210" i="9"/>
  <c r="T231" i="9"/>
  <c r="X231" i="9"/>
  <c r="AB231" i="9"/>
  <c r="AE262" i="9"/>
  <c r="X374" i="9"/>
  <c r="AA480" i="9"/>
  <c r="O480" i="9" s="1"/>
  <c r="P480" i="9" s="1"/>
  <c r="AC524" i="9"/>
  <c r="Y535" i="9"/>
  <c r="AA552" i="9"/>
  <c r="O574" i="9"/>
  <c r="P574" i="9" s="1"/>
  <c r="Y615" i="9"/>
  <c r="T628" i="9"/>
  <c r="AA730" i="9"/>
  <c r="AC730" i="9"/>
  <c r="U902" i="9"/>
  <c r="Y1019" i="9"/>
  <c r="O1019" i="9" s="1"/>
  <c r="P1019" i="9" s="1"/>
  <c r="AA1175" i="9"/>
  <c r="Q155" i="9"/>
  <c r="AB155" i="9"/>
  <c r="AA757" i="9"/>
  <c r="O757" i="9" s="1"/>
  <c r="P757" i="9" s="1"/>
  <c r="V969" i="9"/>
  <c r="T1279" i="9"/>
  <c r="O1269" i="9"/>
  <c r="O1686" i="9"/>
  <c r="O1496" i="9"/>
  <c r="R1462" i="9"/>
  <c r="O1383" i="9"/>
  <c r="O1291" i="9"/>
  <c r="O1110" i="9"/>
  <c r="O1065" i="9"/>
  <c r="O907" i="9"/>
  <c r="O848" i="9"/>
  <c r="O629" i="9"/>
  <c r="O575" i="9"/>
  <c r="O200" i="9"/>
  <c r="O124" i="9"/>
  <c r="O564" i="9"/>
  <c r="O1231" i="9"/>
  <c r="O881" i="9"/>
  <c r="O2524" i="9"/>
  <c r="O1712" i="9"/>
  <c r="P1712" i="9" s="1"/>
  <c r="O1746" i="9"/>
  <c r="O1153" i="9"/>
  <c r="P1153" i="9" s="1"/>
  <c r="O555" i="9"/>
  <c r="O17" i="9"/>
  <c r="Z16" i="9"/>
  <c r="S50" i="9"/>
  <c r="W50" i="9"/>
  <c r="O62" i="9"/>
  <c r="S70" i="9"/>
  <c r="O77" i="9"/>
  <c r="V89" i="9"/>
  <c r="AD89" i="9"/>
  <c r="R133" i="9"/>
  <c r="AD133" i="9"/>
  <c r="S133" i="9"/>
  <c r="W133" i="9"/>
  <c r="Z144" i="9"/>
  <c r="Q144" i="9"/>
  <c r="O144" i="9" s="1"/>
  <c r="P144" i="9" s="1"/>
  <c r="AD155" i="9"/>
  <c r="O177" i="9"/>
  <c r="P177" i="9" s="1"/>
  <c r="X245" i="9"/>
  <c r="R305" i="9"/>
  <c r="Z305" i="9"/>
  <c r="X352" i="9"/>
  <c r="R352" i="9"/>
  <c r="Z352" i="9"/>
  <c r="W615" i="9"/>
  <c r="O616" i="9"/>
  <c r="AB628" i="9"/>
  <c r="O657" i="9"/>
  <c r="O695" i="9"/>
  <c r="AC902" i="9"/>
  <c r="X918" i="9"/>
  <c r="AA1290" i="9"/>
  <c r="O1297" i="9"/>
  <c r="U210" i="9"/>
  <c r="X210" i="9"/>
  <c r="V231" i="9"/>
  <c r="Z231" i="9"/>
  <c r="U231" i="9"/>
  <c r="O239" i="9"/>
  <c r="O246" i="9"/>
  <c r="AA245" i="9"/>
  <c r="O255" i="9"/>
  <c r="R262" i="9"/>
  <c r="O262" i="9" s="1"/>
  <c r="P262" i="9" s="1"/>
  <c r="Y262" i="9"/>
  <c r="O308" i="9"/>
  <c r="X305" i="9"/>
  <c r="AD336" i="9"/>
  <c r="AF336" i="9"/>
  <c r="AA352" i="9"/>
  <c r="V374" i="9"/>
  <c r="V438" i="9"/>
  <c r="O438" i="9" s="1"/>
  <c r="P438" i="9" s="1"/>
  <c r="AA464" i="9"/>
  <c r="O491" i="9"/>
  <c r="AA524" i="9"/>
  <c r="V524" i="9"/>
  <c r="Z524" i="9"/>
  <c r="AD524" i="9"/>
  <c r="U535" i="9"/>
  <c r="U552" i="9"/>
  <c r="X552" i="9"/>
  <c r="AD628" i="9"/>
  <c r="X676" i="9"/>
  <c r="X713" i="9"/>
  <c r="AD713" i="9"/>
  <c r="W730" i="9"/>
  <c r="AB757" i="9"/>
  <c r="AA902" i="9"/>
  <c r="S918" i="9"/>
  <c r="U918" i="9"/>
  <c r="AB969" i="9"/>
  <c r="AF969" i="9"/>
  <c r="T980" i="9"/>
  <c r="W1002" i="9"/>
  <c r="Q1042" i="9"/>
  <c r="U1042" i="9"/>
  <c r="Y1042" i="9"/>
  <c r="X1053" i="9"/>
  <c r="W1053" i="9"/>
  <c r="U1175" i="9"/>
  <c r="AD1175" i="9"/>
  <c r="AC1190" i="9"/>
  <c r="Y1290" i="9"/>
  <c r="X1290" i="9"/>
  <c r="O1290" i="9" s="1"/>
  <c r="P1290" i="9" s="1"/>
  <c r="AB1290" i="9"/>
  <c r="AF1290" i="9"/>
  <c r="O1326" i="9"/>
  <c r="P1326" i="9" s="1"/>
  <c r="S1550" i="9"/>
  <c r="AA1550" i="9"/>
  <c r="AD969" i="9"/>
  <c r="AA1002" i="9"/>
  <c r="AE1175" i="9"/>
  <c r="Z1190" i="9"/>
  <c r="O1230" i="9"/>
  <c r="P1230" i="9" s="1"/>
  <c r="Y1241" i="9"/>
  <c r="AC1241" i="9"/>
  <c r="Q1268" i="9"/>
  <c r="U1268" i="9"/>
  <c r="AF1279" i="9"/>
  <c r="R1428" i="9"/>
  <c r="O1432" i="9"/>
  <c r="X1428" i="9"/>
  <c r="Q1473" i="9"/>
  <c r="Q1734" i="9"/>
  <c r="U1734" i="9"/>
  <c r="Y336" i="9"/>
  <c r="O336" i="9" s="1"/>
  <c r="P336" i="9" s="1"/>
  <c r="T374" i="9"/>
  <c r="U374" i="9"/>
  <c r="AC502" i="9"/>
  <c r="R502" i="9"/>
  <c r="V502" i="9"/>
  <c r="AD502" i="9"/>
  <c r="O516" i="9"/>
  <c r="AA513" i="9"/>
  <c r="S524" i="9"/>
  <c r="Y524" i="9"/>
  <c r="W535" i="9"/>
  <c r="AF535" i="9"/>
  <c r="V535" i="9"/>
  <c r="Z535" i="9"/>
  <c r="AC535" i="9"/>
  <c r="AC552" i="9"/>
  <c r="O602" i="9"/>
  <c r="Z585" i="9"/>
  <c r="AD585" i="9"/>
  <c r="V628" i="9"/>
  <c r="O634" i="9"/>
  <c r="W628" i="9"/>
  <c r="AE628" i="9"/>
  <c r="S654" i="9"/>
  <c r="W665" i="9"/>
  <c r="Z713" i="9"/>
  <c r="Y713" i="9"/>
  <c r="Q730" i="9"/>
  <c r="U730" i="9"/>
  <c r="Y730" i="9"/>
  <c r="V730" i="9"/>
  <c r="Z730" i="9"/>
  <c r="U744" i="9"/>
  <c r="O794" i="9"/>
  <c r="P794" i="9" s="1"/>
  <c r="Y902" i="9"/>
  <c r="Q918" i="9"/>
  <c r="S945" i="9"/>
  <c r="W945" i="9"/>
  <c r="AA980" i="9"/>
  <c r="AE1002" i="9"/>
  <c r="X1019" i="9"/>
  <c r="AB1019" i="9"/>
  <c r="AF1019" i="9"/>
  <c r="Q1190" i="9"/>
  <c r="O1190" i="9" s="1"/>
  <c r="P1190" i="9" s="1"/>
  <c r="U1190" i="9"/>
  <c r="V1208" i="9"/>
  <c r="O1208" i="9" s="1"/>
  <c r="P1208" i="9" s="1"/>
  <c r="Z1208" i="9"/>
  <c r="AA1254" i="9"/>
  <c r="AA1268" i="9"/>
  <c r="Y1473" i="9"/>
  <c r="AC1473" i="9"/>
  <c r="W1712" i="9"/>
  <c r="AA1712" i="9"/>
  <c r="Y1734" i="9"/>
  <c r="T1784" i="9"/>
  <c r="O1784" i="9" s="1"/>
  <c r="P1784" i="9" s="1"/>
  <c r="AB1784" i="9"/>
  <c r="T1268" i="9"/>
  <c r="AC1268" i="9"/>
  <c r="AF1268" i="9"/>
  <c r="O1274" i="9"/>
  <c r="AE1279" i="9"/>
  <c r="T1304" i="9"/>
  <c r="O1304" i="9" s="1"/>
  <c r="P1304" i="9" s="1"/>
  <c r="AD1304" i="9"/>
  <c r="W1415" i="9"/>
  <c r="O1415" i="9" s="1"/>
  <c r="P1415" i="9" s="1"/>
  <c r="S1428" i="9"/>
  <c r="S1439" i="9"/>
  <c r="O1439" i="9" s="1"/>
  <c r="P1439" i="9" s="1"/>
  <c r="AA1439" i="9"/>
  <c r="AA1462" i="9"/>
  <c r="T1473" i="9"/>
  <c r="S1484" i="9"/>
  <c r="O1484" i="9" s="1"/>
  <c r="P1484" i="9" s="1"/>
  <c r="AB1495" i="9"/>
  <c r="Q1495" i="9"/>
  <c r="U1495" i="9"/>
  <c r="Z1506" i="9"/>
  <c r="AC1506" i="9"/>
  <c r="AB1539" i="9"/>
  <c r="O1539" i="9" s="1"/>
  <c r="P1539" i="9" s="1"/>
  <c r="V1627" i="9"/>
  <c r="O1627" i="9" s="1"/>
  <c r="P1627" i="9" s="1"/>
  <c r="Z1627" i="9"/>
  <c r="Q1649" i="9"/>
  <c r="T1649" i="9"/>
  <c r="S1685" i="9"/>
  <c r="T1699" i="9"/>
  <c r="X1699" i="9"/>
  <c r="AB1699" i="9"/>
  <c r="W1699" i="9"/>
  <c r="AA1699" i="9"/>
  <c r="AE1699" i="9"/>
  <c r="Y1712" i="9"/>
  <c r="T1756" i="9"/>
  <c r="AE1767" i="9"/>
  <c r="X1784" i="9"/>
  <c r="T1806" i="9"/>
  <c r="O1806" i="9" s="1"/>
  <c r="P1806" i="9" s="1"/>
  <c r="O1812" i="9"/>
  <c r="Z1806" i="9"/>
  <c r="R1819" i="9"/>
  <c r="X1819" i="9"/>
  <c r="AB1819" i="9"/>
  <c r="W1832" i="9"/>
  <c r="T1882" i="9"/>
  <c r="Y1882" i="9"/>
  <c r="Y1893" i="9"/>
  <c r="U1906" i="9"/>
  <c r="AC1906" i="9"/>
  <c r="W1906" i="9"/>
  <c r="AA1906" i="9"/>
  <c r="W2042" i="9"/>
  <c r="S2065" i="9"/>
  <c r="T2123" i="9"/>
  <c r="X1473" i="9"/>
  <c r="AB1473" i="9"/>
  <c r="U1473" i="9"/>
  <c r="R1473" i="9"/>
  <c r="AA1484" i="9"/>
  <c r="W1506" i="9"/>
  <c r="AA1506" i="9"/>
  <c r="R1561" i="9"/>
  <c r="AB1649" i="9"/>
  <c r="Q1699" i="9"/>
  <c r="U1699" i="9"/>
  <c r="Y1699" i="9"/>
  <c r="AC1699" i="9"/>
  <c r="W1734" i="9"/>
  <c r="AA1734" i="9"/>
  <c r="U1745" i="9"/>
  <c r="O1745" i="9" s="1"/>
  <c r="P1745" i="9" s="1"/>
  <c r="Y1745" i="9"/>
  <c r="Q1756" i="9"/>
  <c r="U1756" i="9"/>
  <c r="O1787" i="9"/>
  <c r="S1795" i="9"/>
  <c r="Q1795" i="9"/>
  <c r="O1798" i="9"/>
  <c r="S1819" i="9"/>
  <c r="Z1819" i="9"/>
  <c r="Q1871" i="9"/>
  <c r="X1871" i="9"/>
  <c r="U1882" i="9"/>
  <c r="X1882" i="9"/>
  <c r="O1885" i="9"/>
  <c r="O1485" i="9"/>
  <c r="W1550" i="9"/>
  <c r="X1627" i="9"/>
  <c r="Z1668" i="9"/>
  <c r="R1699" i="9"/>
  <c r="V1699" i="9"/>
  <c r="Z1699" i="9"/>
  <c r="AA1819" i="9"/>
  <c r="S1832" i="9"/>
  <c r="O1832" i="9" s="1"/>
  <c r="P1832" i="9" s="1"/>
  <c r="R1845" i="9"/>
  <c r="O1845" i="9" s="1"/>
  <c r="P1845" i="9" s="1"/>
  <c r="AB1882" i="9"/>
  <c r="O1932" i="9"/>
  <c r="P1932" i="9" s="1"/>
  <c r="W1943" i="9"/>
  <c r="Z1784" i="9"/>
  <c r="T1795" i="9"/>
  <c r="AB1795" i="9"/>
  <c r="W1819" i="9"/>
  <c r="AD1819" i="9"/>
  <c r="AC1819" i="9"/>
  <c r="V1845" i="9"/>
  <c r="Z1871" i="9"/>
  <c r="Z1882" i="9"/>
  <c r="W1893" i="9"/>
  <c r="O1893" i="9" s="1"/>
  <c r="P1893" i="9" s="1"/>
  <c r="AC1893" i="9"/>
  <c r="U1919" i="9"/>
  <c r="AE1919" i="9"/>
  <c r="R1919" i="9"/>
  <c r="O1919" i="9" s="1"/>
  <c r="P1919" i="9" s="1"/>
  <c r="V1919" i="9"/>
  <c r="Z1919" i="9"/>
  <c r="AD1919" i="9"/>
  <c r="S1943" i="9"/>
  <c r="V1965" i="9"/>
  <c r="O1965" i="9" s="1"/>
  <c r="P1965" i="9" s="1"/>
  <c r="AE2031" i="9"/>
  <c r="S2042" i="9"/>
  <c r="U2090" i="9"/>
  <c r="O2090" i="9" s="1"/>
  <c r="P2090" i="9" s="1"/>
  <c r="X2112" i="9"/>
  <c r="AD2112" i="9"/>
  <c r="AE2135" i="9"/>
  <c r="O2135" i="9" s="1"/>
  <c r="P2135" i="9" s="1"/>
  <c r="Y2146" i="9"/>
  <c r="S2209" i="9"/>
  <c r="AA2223" i="9"/>
  <c r="Y2262" i="9"/>
  <c r="Y2306" i="9"/>
  <c r="O2306" i="9" s="1"/>
  <c r="P2306" i="9" s="1"/>
  <c r="Y2357" i="9"/>
  <c r="S2530" i="9"/>
  <c r="U2042" i="9"/>
  <c r="AA2065" i="9"/>
  <c r="V2112" i="9"/>
  <c r="AC2306" i="9"/>
  <c r="AC2357" i="9"/>
  <c r="W1919" i="9"/>
  <c r="AC1919" i="9"/>
  <c r="W2031" i="9"/>
  <c r="AD2031" i="9"/>
  <c r="AA2042" i="9"/>
  <c r="AE2065" i="9"/>
  <c r="AD2065" i="9"/>
  <c r="AB2123" i="9"/>
  <c r="AF2123" i="9"/>
  <c r="O2123" i="9" s="1"/>
  <c r="P2123" i="9" s="1"/>
  <c r="Q2357" i="9"/>
  <c r="Z2515" i="9"/>
  <c r="W2223" i="9"/>
  <c r="X2223" i="9"/>
  <c r="Q2262" i="9"/>
  <c r="AC2262" i="9"/>
  <c r="W2321" i="9"/>
  <c r="T2321" i="9"/>
  <c r="O2321" i="9" s="1"/>
  <c r="P2321" i="9" s="1"/>
  <c r="AB2321" i="9"/>
  <c r="AE2410" i="9"/>
  <c r="AF2421" i="9"/>
  <c r="V2433" i="9"/>
  <c r="O2433" i="9" s="1"/>
  <c r="P2433" i="9" s="1"/>
  <c r="O2436" i="9"/>
  <c r="U2444" i="9"/>
  <c r="O2444" i="9" s="1"/>
  <c r="P2444" i="9" s="1"/>
  <c r="AA2444" i="9"/>
  <c r="Y2455" i="9"/>
  <c r="O2455" i="9" s="1"/>
  <c r="P2455" i="9" s="1"/>
  <c r="O2502" i="9"/>
  <c r="AA2495" i="9"/>
  <c r="AE2495" i="9"/>
  <c r="Y2530" i="9"/>
  <c r="O2530" i="9" s="1"/>
  <c r="P2530" i="9" s="1"/>
  <c r="W2562" i="9"/>
  <c r="Z2562" i="9"/>
  <c r="AD2562" i="9"/>
  <c r="AC2168" i="9"/>
  <c r="U2236" i="9"/>
  <c r="Y2236" i="9"/>
  <c r="S2251" i="9"/>
  <c r="W2251" i="9"/>
  <c r="X2295" i="9"/>
  <c r="U2410" i="9"/>
  <c r="O2410" i="9" s="1"/>
  <c r="P2410" i="9" s="1"/>
  <c r="Y2410" i="9"/>
  <c r="Z2433" i="9"/>
  <c r="W2515" i="9"/>
  <c r="AD2530" i="9"/>
  <c r="AA2562" i="9"/>
  <c r="O2567" i="9"/>
  <c r="AC2562" i="9"/>
  <c r="O2585" i="9"/>
  <c r="W2065" i="9"/>
  <c r="AC2065" i="9"/>
  <c r="X2079" i="9"/>
  <c r="AC2090" i="9"/>
  <c r="Q2101" i="9"/>
  <c r="X2101" i="9"/>
  <c r="O2101" i="9" s="1"/>
  <c r="P2101" i="9" s="1"/>
  <c r="Z2112" i="9"/>
  <c r="S2157" i="9"/>
  <c r="O2157" i="9" s="1"/>
  <c r="P2157" i="9" s="1"/>
  <c r="AC2157" i="9"/>
  <c r="U2168" i="9"/>
  <c r="O2168" i="9" s="1"/>
  <c r="P2168" i="9" s="1"/>
  <c r="U2209" i="9"/>
  <c r="X2209" i="9"/>
  <c r="AB2209" i="9"/>
  <c r="AB2223" i="9"/>
  <c r="T2251" i="9"/>
  <c r="V2251" i="9"/>
  <c r="U2262" i="9"/>
  <c r="R2295" i="9"/>
  <c r="O2295" i="9" s="1"/>
  <c r="P2295" i="9" s="1"/>
  <c r="U2295" i="9"/>
  <c r="AB2295" i="9"/>
  <c r="W2306" i="9"/>
  <c r="AE2306" i="9"/>
  <c r="O2313" i="9"/>
  <c r="AA2321" i="9"/>
  <c r="V2357" i="9"/>
  <c r="O2427" i="9"/>
  <c r="AE2421" i="9"/>
  <c r="AD2433" i="9"/>
  <c r="S2444" i="9"/>
  <c r="AC2444" i="9"/>
  <c r="Q2455" i="9"/>
  <c r="R2515" i="9"/>
  <c r="AA2515" i="9"/>
  <c r="AD2515" i="9"/>
  <c r="Z2530" i="9"/>
  <c r="Q2530" i="9"/>
  <c r="AC2530" i="9"/>
  <c r="AA2551" i="9"/>
  <c r="O2556" i="9"/>
  <c r="R2562" i="9"/>
  <c r="O2562" i="9" s="1"/>
  <c r="P2562" i="9" s="1"/>
  <c r="AB2562" i="9"/>
  <c r="O2596" i="9"/>
  <c r="O70" i="9"/>
  <c r="P70" i="9" s="1"/>
  <c r="O102" i="9"/>
  <c r="R89" i="9"/>
  <c r="O89" i="9" s="1"/>
  <c r="P89" i="9" s="1"/>
  <c r="O402" i="9"/>
  <c r="Q374" i="9"/>
  <c r="X772" i="9"/>
  <c r="O773" i="9"/>
  <c r="T858" i="9"/>
  <c r="O858" i="9" s="1"/>
  <c r="P858" i="9" s="1"/>
  <c r="O859" i="9"/>
  <c r="O880" i="9"/>
  <c r="P880" i="9" s="1"/>
  <c r="R918" i="9"/>
  <c r="O918" i="9" s="1"/>
  <c r="P918" i="9" s="1"/>
  <c r="O919" i="9"/>
  <c r="S1462" i="9"/>
  <c r="O1462" i="9" s="1"/>
  <c r="P1462" i="9" s="1"/>
  <c r="O1463" i="9"/>
  <c r="Q1638" i="9"/>
  <c r="O1641" i="9"/>
  <c r="Q50" i="9"/>
  <c r="O51" i="9"/>
  <c r="Q231" i="9"/>
  <c r="O235" i="9"/>
  <c r="O621" i="9"/>
  <c r="Q615" i="9"/>
  <c r="O1191" i="9"/>
  <c r="O1676" i="9"/>
  <c r="O481" i="9"/>
  <c r="Z902" i="9"/>
  <c r="O902" i="9" s="1"/>
  <c r="P902" i="9" s="1"/>
  <c r="O826" i="9"/>
  <c r="O375" i="9"/>
  <c r="O211" i="9"/>
  <c r="O167" i="9"/>
  <c r="O317" i="9"/>
  <c r="M772" i="9"/>
  <c r="O136" i="9"/>
  <c r="R245" i="9"/>
  <c r="R50" i="9"/>
  <c r="V50" i="9"/>
  <c r="O111" i="9"/>
  <c r="AC155" i="9"/>
  <c r="O189" i="9"/>
  <c r="Q188" i="9"/>
  <c r="O188" i="9" s="1"/>
  <c r="P188" i="9" s="1"/>
  <c r="O217" i="9"/>
  <c r="T210" i="9"/>
  <c r="O210" i="9" s="1"/>
  <c r="P210" i="9" s="1"/>
  <c r="AD231" i="9"/>
  <c r="S245" i="9"/>
  <c r="Z464" i="9"/>
  <c r="O503" i="9"/>
  <c r="R535" i="9"/>
  <c r="O541" i="9"/>
  <c r="U615" i="9"/>
  <c r="AA628" i="9"/>
  <c r="T642" i="9"/>
  <c r="AB642" i="9"/>
  <c r="S730" i="9"/>
  <c r="O736" i="9"/>
  <c r="O1509" i="9"/>
  <c r="Q1506" i="9"/>
  <c r="O1669" i="9"/>
  <c r="Q891" i="9"/>
  <c r="O891" i="9" s="1"/>
  <c r="P891" i="9" s="1"/>
  <c r="Q676" i="9"/>
  <c r="O676" i="9" s="1"/>
  <c r="P676" i="9" s="1"/>
  <c r="O145" i="9"/>
  <c r="O263" i="9"/>
  <c r="M1756" i="9"/>
  <c r="M1019" i="9"/>
  <c r="M676" i="9"/>
  <c r="M1723" i="9"/>
  <c r="M2551" i="9"/>
  <c r="M2478" i="9"/>
  <c r="M2306" i="9"/>
  <c r="M2357" i="9"/>
  <c r="M2495" i="9"/>
  <c r="M2209" i="9"/>
  <c r="M2112" i="9"/>
  <c r="M2009" i="9"/>
  <c r="M1932" i="9"/>
  <c r="M2455" i="9"/>
  <c r="M2065" i="9"/>
  <c r="M1943" i="9"/>
  <c r="M2515" i="9"/>
  <c r="M1819" i="9"/>
  <c r="M1712" i="9"/>
  <c r="M1594" i="9"/>
  <c r="M1506" i="9"/>
  <c r="M1393" i="9"/>
  <c r="M1315" i="9"/>
  <c r="M1208" i="9"/>
  <c r="M1098" i="9"/>
  <c r="M2101" i="9"/>
  <c r="M1699" i="9"/>
  <c r="M1561" i="9"/>
  <c r="M1382" i="9"/>
  <c r="M1290" i="9"/>
  <c r="M1042" i="9"/>
  <c r="M1539" i="9"/>
  <c r="M1142" i="9"/>
  <c r="M836" i="9"/>
  <c r="M757" i="9"/>
  <c r="M585" i="9"/>
  <c r="M502" i="9"/>
  <c r="M374" i="9"/>
  <c r="M294" i="9"/>
  <c r="M166" i="9"/>
  <c r="M50" i="9"/>
  <c r="M1053" i="9"/>
  <c r="M730" i="9"/>
  <c r="M513" i="9"/>
  <c r="M188" i="9"/>
  <c r="M39" i="9"/>
  <c r="M231" i="9"/>
  <c r="M363" i="9"/>
  <c r="M869" i="9"/>
  <c r="M1451" i="9"/>
  <c r="T16" i="9"/>
  <c r="O16" i="9" s="1"/>
  <c r="P16" i="9" s="1"/>
  <c r="U155" i="9"/>
  <c r="O199" i="9"/>
  <c r="P199" i="9" s="1"/>
  <c r="W245" i="9"/>
  <c r="T305" i="9"/>
  <c r="O305" i="9" s="1"/>
  <c r="P305" i="9" s="1"/>
  <c r="Q352" i="9"/>
  <c r="O353" i="9"/>
  <c r="T513" i="9"/>
  <c r="O514" i="9"/>
  <c r="U654" i="9"/>
  <c r="R783" i="9"/>
  <c r="O784" i="9"/>
  <c r="O974" i="9"/>
  <c r="R969" i="9"/>
  <c r="W1254" i="9"/>
  <c r="O1255" i="9"/>
  <c r="S1699" i="9"/>
  <c r="O1699" i="9" s="1"/>
  <c r="P1699" i="9" s="1"/>
  <c r="O1705" i="9"/>
  <c r="O337" i="9"/>
  <c r="O795" i="9"/>
  <c r="AD615" i="9"/>
  <c r="O525" i="9"/>
  <c r="O71" i="9"/>
  <c r="O1650" i="9"/>
  <c r="O156" i="9"/>
  <c r="O1350" i="9"/>
  <c r="O355" i="9"/>
  <c r="O6" i="9"/>
  <c r="AC110" i="9"/>
  <c r="O110" i="9" s="1"/>
  <c r="P110" i="9" s="1"/>
  <c r="O166" i="9"/>
  <c r="P166" i="9" s="1"/>
  <c r="R231" i="9"/>
  <c r="Y231" i="9"/>
  <c r="AC231" i="9"/>
  <c r="R524" i="9"/>
  <c r="O527" i="9"/>
  <c r="R772" i="9"/>
  <c r="O775" i="9"/>
  <c r="O869" i="9"/>
  <c r="P869" i="9" s="1"/>
  <c r="T552" i="9"/>
  <c r="O552" i="9" s="1"/>
  <c r="P552" i="9" s="1"/>
  <c r="Q654" i="9"/>
  <c r="S980" i="9"/>
  <c r="O1056" i="9"/>
  <c r="O1109" i="9"/>
  <c r="P1109" i="9" s="1"/>
  <c r="T1528" i="9"/>
  <c r="O1528" i="9" s="1"/>
  <c r="P1528" i="9" s="1"/>
  <c r="O1529" i="9"/>
  <c r="O1564" i="9"/>
  <c r="R585" i="9"/>
  <c r="O585" i="9" s="1"/>
  <c r="P585" i="9" s="1"/>
  <c r="AC615" i="9"/>
  <c r="X628" i="9"/>
  <c r="AF628" i="9"/>
  <c r="AE713" i="9"/>
  <c r="O713" i="9" s="1"/>
  <c r="P713" i="9" s="1"/>
  <c r="X744" i="9"/>
  <c r="AF744" i="9"/>
  <c r="W783" i="9"/>
  <c r="Y980" i="9"/>
  <c r="O983" i="9"/>
  <c r="W1175" i="9"/>
  <c r="AF1175" i="9"/>
  <c r="S1254" i="9"/>
  <c r="O1254" i="9" s="1"/>
  <c r="P1254" i="9" s="1"/>
  <c r="X1506" i="9"/>
  <c r="AB1506" i="9"/>
  <c r="S1561" i="9"/>
  <c r="W1561" i="9"/>
  <c r="O1777" i="9"/>
  <c r="R1767" i="9"/>
  <c r="T744" i="9"/>
  <c r="AB744" i="9"/>
  <c r="O847" i="9"/>
  <c r="P847" i="9" s="1"/>
  <c r="U1241" i="9"/>
  <c r="O1241" i="9" s="1"/>
  <c r="P1241" i="9" s="1"/>
  <c r="T1428" i="9"/>
  <c r="AC1495" i="9"/>
  <c r="O1495" i="9" s="1"/>
  <c r="P1495" i="9" s="1"/>
  <c r="U1550" i="9"/>
  <c r="O1551" i="9"/>
  <c r="X1649" i="9"/>
  <c r="S1756" i="9"/>
  <c r="W1756" i="9"/>
  <c r="X1943" i="9"/>
  <c r="AB1638" i="9"/>
  <c r="S1668" i="9"/>
  <c r="O1668" i="9" s="1"/>
  <c r="P1668" i="9" s="1"/>
  <c r="S1906" i="9"/>
  <c r="S2031" i="9"/>
  <c r="O2031" i="9" s="1"/>
  <c r="P2031" i="9" s="1"/>
  <c r="O2054" i="9"/>
  <c r="P2054" i="9" s="1"/>
  <c r="W2209" i="9"/>
  <c r="W1685" i="9"/>
  <c r="O1685" i="9" s="1"/>
  <c r="P1685" i="9" s="1"/>
  <c r="T1943" i="9"/>
  <c r="T2146" i="9"/>
  <c r="R2042" i="9"/>
  <c r="Z2042" i="9"/>
  <c r="O2216" i="9"/>
  <c r="S2262" i="9"/>
  <c r="V2065" i="9"/>
  <c r="AE2209" i="9"/>
  <c r="Y2223" i="9"/>
  <c r="O2244" i="9"/>
  <c r="R2251" i="9"/>
  <c r="O2251" i="9" s="1"/>
  <c r="P2251" i="9" s="1"/>
  <c r="R2065" i="9"/>
  <c r="AA2209" i="9"/>
  <c r="V2530" i="9"/>
  <c r="U2551" i="9"/>
  <c r="Q2236" i="9"/>
  <c r="O2254" i="9"/>
  <c r="S2495" i="9"/>
  <c r="W2495" i="9"/>
  <c r="Y2551" i="9"/>
  <c r="AC2551" i="9"/>
  <c r="AA2262" i="9"/>
  <c r="AA2421" i="9"/>
  <c r="O2421" i="9" s="1"/>
  <c r="P2421" i="9" s="1"/>
  <c r="O2551" i="9" l="1"/>
  <c r="P2551" i="9" s="1"/>
  <c r="O2223" i="9"/>
  <c r="P2223" i="9" s="1"/>
  <c r="O1943" i="9"/>
  <c r="P1943" i="9" s="1"/>
  <c r="O1767" i="9"/>
  <c r="P1767" i="9" s="1"/>
  <c r="O1175" i="9"/>
  <c r="P1175" i="9" s="1"/>
  <c r="O628" i="9"/>
  <c r="P628" i="9" s="1"/>
  <c r="O980" i="9"/>
  <c r="P980" i="9" s="1"/>
  <c r="O374" i="9"/>
  <c r="P374" i="9" s="1"/>
  <c r="O2515" i="9"/>
  <c r="P2515" i="9" s="1"/>
  <c r="O502" i="9"/>
  <c r="P502" i="9" s="1"/>
  <c r="O1002" i="9"/>
  <c r="P1002" i="9" s="1"/>
  <c r="O133" i="9"/>
  <c r="P133" i="9" s="1"/>
  <c r="O1053" i="9"/>
  <c r="P1053" i="9" s="1"/>
  <c r="O2236" i="9"/>
  <c r="P2236" i="9" s="1"/>
  <c r="O2065" i="9"/>
  <c r="P2065" i="9" s="1"/>
  <c r="O1906" i="9"/>
  <c r="P1906" i="9" s="1"/>
  <c r="O1550" i="9"/>
  <c r="P1550" i="9" s="1"/>
  <c r="O654" i="9"/>
  <c r="P654" i="9" s="1"/>
  <c r="O772" i="9"/>
  <c r="P772" i="9" s="1"/>
  <c r="O969" i="9"/>
  <c r="P969" i="9" s="1"/>
  <c r="O352" i="9"/>
  <c r="P352" i="9" s="1"/>
  <c r="O155" i="9"/>
  <c r="P155" i="9" s="1"/>
  <c r="O730" i="9"/>
  <c r="P730" i="9" s="1"/>
  <c r="O2357" i="9"/>
  <c r="P2357" i="9" s="1"/>
  <c r="O2112" i="9"/>
  <c r="P2112" i="9" s="1"/>
  <c r="O1871" i="9"/>
  <c r="P1871" i="9" s="1"/>
  <c r="O1795" i="9"/>
  <c r="P1795" i="9" s="1"/>
  <c r="O1882" i="9"/>
  <c r="P1882" i="9" s="1"/>
  <c r="O1819" i="9"/>
  <c r="P1819" i="9" s="1"/>
  <c r="O1268" i="9"/>
  <c r="P1268" i="9" s="1"/>
  <c r="O1734" i="9"/>
  <c r="P1734" i="9" s="1"/>
  <c r="O2495" i="9"/>
  <c r="P2495" i="9" s="1"/>
  <c r="O2146" i="9"/>
  <c r="P2146" i="9" s="1"/>
  <c r="O1649" i="9"/>
  <c r="P1649" i="9" s="1"/>
  <c r="O1428" i="9"/>
  <c r="P1428" i="9" s="1"/>
  <c r="O524" i="9"/>
  <c r="P524" i="9" s="1"/>
  <c r="O513" i="9"/>
  <c r="P513" i="9" s="1"/>
  <c r="O642" i="9"/>
  <c r="P642" i="9" s="1"/>
  <c r="O535" i="9"/>
  <c r="P535" i="9" s="1"/>
  <c r="O945" i="9"/>
  <c r="P945" i="9" s="1"/>
  <c r="O1473" i="9"/>
  <c r="P1473" i="9" s="1"/>
  <c r="O1042" i="9"/>
  <c r="P1042" i="9" s="1"/>
  <c r="O231" i="9"/>
  <c r="P231" i="9" s="1"/>
  <c r="O2042" i="9"/>
  <c r="P2042" i="9" s="1"/>
  <c r="O50" i="9"/>
  <c r="P50" i="9" s="1"/>
  <c r="O1638" i="9"/>
  <c r="P1638" i="9" s="1"/>
  <c r="O2209" i="9"/>
  <c r="P2209" i="9" s="1"/>
  <c r="O1756" i="9"/>
  <c r="P1756" i="9" s="1"/>
  <c r="O2262" i="9"/>
  <c r="P2262" i="9" s="1"/>
  <c r="O744" i="9"/>
  <c r="P744" i="9" s="1"/>
  <c r="O1561" i="9"/>
  <c r="P1561" i="9" s="1"/>
  <c r="O1506" i="9"/>
  <c r="P1506" i="9" s="1"/>
  <c r="O245" i="9"/>
  <c r="P245" i="9" s="1"/>
  <c r="O783" i="9"/>
  <c r="P783" i="9" s="1"/>
  <c r="O615" i="9"/>
  <c r="P615" i="9" s="1"/>
</calcChain>
</file>

<file path=xl/comments1.xml><?xml version="1.0" encoding="utf-8"?>
<comments xmlns="http://schemas.openxmlformats.org/spreadsheetml/2006/main">
  <authors>
    <author>sergey</author>
  </authors>
  <commentList>
    <comment ref="M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7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8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3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4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5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5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7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7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8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9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1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1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3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3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4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4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5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5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6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77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8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8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9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0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1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1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3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32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4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4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6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6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8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8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9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9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30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30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31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31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33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33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35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35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36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36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37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37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43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43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46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46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48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48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50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50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51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51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52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52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53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53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55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55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56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56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57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57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58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58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61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61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62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62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64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64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65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65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66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66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67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67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71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71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73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73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74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74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757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758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77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77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78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78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79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79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80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80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82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82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83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83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847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848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85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85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86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87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88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88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89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892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90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90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91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91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94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94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95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95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96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97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98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98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99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992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00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00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01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02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04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04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05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05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06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06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07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07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087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088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09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09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10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11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12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12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13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132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14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14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15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15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16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16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17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17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19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19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20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20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21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22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23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23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24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242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25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25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26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26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27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28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29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29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30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30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31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31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32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32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337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338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34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35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36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36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37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372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38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38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39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39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40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40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41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41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42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42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43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44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45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46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46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47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47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48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48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49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49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50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50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517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518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52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53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54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55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56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57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57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58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58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59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59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60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60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61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61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627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628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63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63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64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65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66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66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68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68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69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70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71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71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72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72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73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73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74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74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75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75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767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768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78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78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79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79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80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80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81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82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83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83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84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84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86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86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87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872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88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88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89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89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90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90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91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92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93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93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94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94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95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95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96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96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97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97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987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1988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199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00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01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02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02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03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032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04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04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05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05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06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06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07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08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09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09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10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102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11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11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12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12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13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13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14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14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157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158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16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16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209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210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22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22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23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23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25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252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26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26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27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27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28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29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29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30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30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32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322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33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33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346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347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357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358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41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41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42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422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43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434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44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44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45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45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478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479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49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49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51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51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530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531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551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552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562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563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573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584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585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  <comment ref="M2595" authorId="0">
      <text>
        <r>
          <rPr>
            <sz val="9"/>
            <color indexed="81"/>
            <rFont val="Tahoma"/>
            <family val="2"/>
            <charset val="204"/>
          </rPr>
          <t>Цена клиента с учетом скидки (с НДС)</t>
        </r>
      </text>
    </comment>
    <comment ref="M2596" authorId="0">
      <text>
        <r>
          <rPr>
            <sz val="9"/>
            <color indexed="81"/>
            <rFont val="Tahoma"/>
            <family val="2"/>
            <charset val="204"/>
          </rPr>
          <t>Рек. оптовая цена</t>
        </r>
      </text>
    </comment>
  </commentList>
</comments>
</file>

<file path=xl/sharedStrings.xml><?xml version="1.0" encoding="utf-8"?>
<sst xmlns="http://schemas.openxmlformats.org/spreadsheetml/2006/main" count="9205" uniqueCount="457">
  <si>
    <t>Клиент</t>
  </si>
  <si>
    <t>Сильвано Фешн</t>
  </si>
  <si>
    <t>Скидка</t>
  </si>
  <si>
    <t>Штук</t>
  </si>
  <si>
    <t>Бренд</t>
  </si>
  <si>
    <t>Серия</t>
  </si>
  <si>
    <t>Артикул</t>
  </si>
  <si>
    <t>Конструктив</t>
  </si>
  <si>
    <t>Цвет</t>
  </si>
  <si>
    <t>Модель</t>
  </si>
  <si>
    <t>Рост</t>
  </si>
  <si>
    <t>Полнота</t>
  </si>
  <si>
    <t>Цена руб.
(с НДС)</t>
  </si>
  <si>
    <t>Рек. розн.
цена</t>
  </si>
  <si>
    <t>Кол-во</t>
  </si>
  <si>
    <t>Сумма заказа
(с НДС)</t>
  </si>
  <si>
    <t>Много</t>
  </si>
  <si>
    <t>Есть</t>
  </si>
  <si>
    <t>Мало</t>
  </si>
  <si>
    <t>Нет</t>
  </si>
  <si>
    <t>Под заказ</t>
  </si>
  <si>
    <t>A</t>
  </si>
  <si>
    <t>B</t>
  </si>
  <si>
    <t>C</t>
  </si>
  <si>
    <t>D</t>
  </si>
  <si>
    <t>E</t>
  </si>
  <si>
    <t>F</t>
  </si>
  <si>
    <t>есть</t>
  </si>
  <si>
    <t>чёрный</t>
  </si>
  <si>
    <t>170/176</t>
  </si>
  <si>
    <t>158/164</t>
  </si>
  <si>
    <t>Сумма заказа
(c НДС) со скидкой</t>
  </si>
  <si>
    <t>Сумма заказа
(c НДС)</t>
  </si>
  <si>
    <t>БЮСТГАЛЬТЕР КУПАЛЬНЫ</t>
  </si>
  <si>
    <t>паприка</t>
  </si>
  <si>
    <t>ТРУСЫ КУПАЛЬНЫЕ ЖЕН.</t>
  </si>
  <si>
    <t>голубой набивной</t>
  </si>
  <si>
    <t>сливочный набивной</t>
  </si>
  <si>
    <t>КУПАЛЬНИК ЖЕН.</t>
  </si>
  <si>
    <t>песок</t>
  </si>
  <si>
    <t>черный набивной</t>
  </si>
  <si>
    <t>морская волна</t>
  </si>
  <si>
    <t>коралл</t>
  </si>
  <si>
    <t>ирландский кофе</t>
  </si>
  <si>
    <t>G</t>
  </si>
  <si>
    <t>H</t>
  </si>
  <si>
    <t>I</t>
  </si>
  <si>
    <t>J</t>
  </si>
  <si>
    <t>синий набивной</t>
  </si>
  <si>
    <t>синий</t>
  </si>
  <si>
    <t>красный</t>
  </si>
  <si>
    <t>белый набивной</t>
  </si>
  <si>
    <t>Аргентина</t>
  </si>
  <si>
    <t>Купальник</t>
  </si>
  <si>
    <t>40376/156</t>
  </si>
  <si>
    <t>47238/156</t>
  </si>
  <si>
    <t>47239/683</t>
  </si>
  <si>
    <t>48238/156</t>
  </si>
  <si>
    <t>48238/683</t>
  </si>
  <si>
    <t>48239/156</t>
  </si>
  <si>
    <t>48239/683</t>
  </si>
  <si>
    <t>40308/019</t>
  </si>
  <si>
    <t>47007/019</t>
  </si>
  <si>
    <t>47007/061</t>
  </si>
  <si>
    <t>48008/019</t>
  </si>
  <si>
    <t>48008/061</t>
  </si>
  <si>
    <t>48027/019</t>
  </si>
  <si>
    <t>47214/113</t>
  </si>
  <si>
    <t>47214/668</t>
  </si>
  <si>
    <t>48211/668</t>
  </si>
  <si>
    <t>48212/113</t>
  </si>
  <si>
    <t>48212/668</t>
  </si>
  <si>
    <t>Эквадор</t>
  </si>
  <si>
    <t>47241/160</t>
  </si>
  <si>
    <t>47241/182</t>
  </si>
  <si>
    <t>47241/406</t>
  </si>
  <si>
    <t>47242/406</t>
  </si>
  <si>
    <t>48241/160</t>
  </si>
  <si>
    <t>48241/182</t>
  </si>
  <si>
    <t>48241/406</t>
  </si>
  <si>
    <t>48242/160</t>
  </si>
  <si>
    <t>48242/182</t>
  </si>
  <si>
    <t>48242/406</t>
  </si>
  <si>
    <t>Гламур</t>
  </si>
  <si>
    <t>бронза</t>
  </si>
  <si>
    <t>розовый набивной</t>
  </si>
  <si>
    <t>Инстинкт</t>
  </si>
  <si>
    <t>коричневый набивной</t>
  </si>
  <si>
    <t>желтый набивной</t>
  </si>
  <si>
    <t>ультрамарин</t>
  </si>
  <si>
    <t>бирюзовый набивной</t>
  </si>
  <si>
    <t>Алоха</t>
  </si>
  <si>
    <t>зеленый набивной</t>
  </si>
  <si>
    <t>47119/157</t>
  </si>
  <si>
    <t>47119/189</t>
  </si>
  <si>
    <t>47120/157</t>
  </si>
  <si>
    <t>47120/189</t>
  </si>
  <si>
    <t>47121/157</t>
  </si>
  <si>
    <t>47121/189</t>
  </si>
  <si>
    <t>фуксия</t>
  </si>
  <si>
    <t>48119/708</t>
  </si>
  <si>
    <t>трюфель набивной</t>
  </si>
  <si>
    <t>40376/A45</t>
  </si>
  <si>
    <t>47238/683</t>
  </si>
  <si>
    <t>47238/A45</t>
  </si>
  <si>
    <t>47239/156</t>
  </si>
  <si>
    <t>47239/A45</t>
  </si>
  <si>
    <t>47240/156</t>
  </si>
  <si>
    <t>47240/683</t>
  </si>
  <si>
    <t>47240/A45</t>
  </si>
  <si>
    <t>48238/A45</t>
  </si>
  <si>
    <t>48239/A45</t>
  </si>
  <si>
    <t>48240/156</t>
  </si>
  <si>
    <t>48240/683</t>
  </si>
  <si>
    <t>48240/A45</t>
  </si>
  <si>
    <t>Баттерфл</t>
  </si>
  <si>
    <t>40336/160</t>
  </si>
  <si>
    <t>40337/160</t>
  </si>
  <si>
    <t>47102/160</t>
  </si>
  <si>
    <t>48103/160</t>
  </si>
  <si>
    <t>Борнео</t>
  </si>
  <si>
    <t>40350/061</t>
  </si>
  <si>
    <t>40350/100</t>
  </si>
  <si>
    <t>40350/768</t>
  </si>
  <si>
    <t>47151/061</t>
  </si>
  <si>
    <t>47151/100</t>
  </si>
  <si>
    <t>47151/768</t>
  </si>
  <si>
    <t>47152/061</t>
  </si>
  <si>
    <t>47152/100</t>
  </si>
  <si>
    <t>47152/768</t>
  </si>
  <si>
    <t>47154/061</t>
  </si>
  <si>
    <t>47154/100</t>
  </si>
  <si>
    <t>47154/768</t>
  </si>
  <si>
    <t>48152/061</t>
  </si>
  <si>
    <t>48153/768</t>
  </si>
  <si>
    <t>ЮБКА ПЛЯЖНАЯ ЖЕН.</t>
  </si>
  <si>
    <t>49020/061</t>
  </si>
  <si>
    <t>49020/768</t>
  </si>
  <si>
    <t>Гоа</t>
  </si>
  <si>
    <t>40359/156</t>
  </si>
  <si>
    <t>40359/157</t>
  </si>
  <si>
    <t>40367/156</t>
  </si>
  <si>
    <t>40367/157</t>
  </si>
  <si>
    <t>47186/156</t>
  </si>
  <si>
    <t>47186/157</t>
  </si>
  <si>
    <t>47187/156</t>
  </si>
  <si>
    <t>47187/157</t>
  </si>
  <si>
    <t>48186/156</t>
  </si>
  <si>
    <t>48186/157</t>
  </si>
  <si>
    <t>48187/156</t>
  </si>
  <si>
    <t>48187/157</t>
  </si>
  <si>
    <t>Граффити</t>
  </si>
  <si>
    <t>47098/186</t>
  </si>
  <si>
    <t>фиолетовый набивной</t>
  </si>
  <si>
    <t>47098/729</t>
  </si>
  <si>
    <t>47100/156</t>
  </si>
  <si>
    <t>47100/186</t>
  </si>
  <si>
    <t>47100/729</t>
  </si>
  <si>
    <t>48098/156</t>
  </si>
  <si>
    <t>48098/186</t>
  </si>
  <si>
    <t>48099/186</t>
  </si>
  <si>
    <t>Дайвинг</t>
  </si>
  <si>
    <t>коралловый набивной</t>
  </si>
  <si>
    <t>40354/668</t>
  </si>
  <si>
    <t>40364/585</t>
  </si>
  <si>
    <t>40364/668</t>
  </si>
  <si>
    <t>47162/585</t>
  </si>
  <si>
    <t>47162/668</t>
  </si>
  <si>
    <t>47163/585</t>
  </si>
  <si>
    <t>47163/668</t>
  </si>
  <si>
    <t>47164/585</t>
  </si>
  <si>
    <t>47164/668</t>
  </si>
  <si>
    <t>48162/585</t>
  </si>
  <si>
    <t>48162/668</t>
  </si>
  <si>
    <t>48164/585</t>
  </si>
  <si>
    <t>48164/668</t>
  </si>
  <si>
    <t>Диана</t>
  </si>
  <si>
    <t>40356/177</t>
  </si>
  <si>
    <t>40356/683</t>
  </si>
  <si>
    <t>47136/177</t>
  </si>
  <si>
    <t>47136/683</t>
  </si>
  <si>
    <t>47175/177</t>
  </si>
  <si>
    <t>47175/683</t>
  </si>
  <si>
    <t>47176/177</t>
  </si>
  <si>
    <t>47176/683</t>
  </si>
  <si>
    <t>47177/177</t>
  </si>
  <si>
    <t>47177/683</t>
  </si>
  <si>
    <t>48174/177</t>
  </si>
  <si>
    <t>48174/683</t>
  </si>
  <si>
    <t>48175/177</t>
  </si>
  <si>
    <t>48175/683</t>
  </si>
  <si>
    <t>48176/177</t>
  </si>
  <si>
    <t>Занзибар</t>
  </si>
  <si>
    <t>40375/177</t>
  </si>
  <si>
    <t>40385/177</t>
  </si>
  <si>
    <t>47135/177</t>
  </si>
  <si>
    <t>47137/177</t>
  </si>
  <si>
    <t>47235/177</t>
  </si>
  <si>
    <t>47237/177</t>
  </si>
  <si>
    <t>48235/177</t>
  </si>
  <si>
    <t>48237/177</t>
  </si>
  <si>
    <t>сиреневый набивной</t>
  </si>
  <si>
    <t>40358/158</t>
  </si>
  <si>
    <t>изумрудный набивной</t>
  </si>
  <si>
    <t>40358/406</t>
  </si>
  <si>
    <t>40366/158</t>
  </si>
  <si>
    <t>40366/406</t>
  </si>
  <si>
    <t>47181/158</t>
  </si>
  <si>
    <t>47181/406</t>
  </si>
  <si>
    <t>47182/406</t>
  </si>
  <si>
    <t>47183/158</t>
  </si>
  <si>
    <t>47183/406</t>
  </si>
  <si>
    <t>48181/158</t>
  </si>
  <si>
    <t>48181/406</t>
  </si>
  <si>
    <t>48182/406</t>
  </si>
  <si>
    <t>Карнавал</t>
  </si>
  <si>
    <t>47189/186</t>
  </si>
  <si>
    <t>47189/729</t>
  </si>
  <si>
    <t>47190/186</t>
  </si>
  <si>
    <t>47190/729</t>
  </si>
  <si>
    <t>48188/186</t>
  </si>
  <si>
    <t>48188/729</t>
  </si>
  <si>
    <t>48189/186</t>
  </si>
  <si>
    <t>48189/729</t>
  </si>
  <si>
    <t>КокосДжунг</t>
  </si>
  <si>
    <t>40384/157</t>
  </si>
  <si>
    <t>47231/157</t>
  </si>
  <si>
    <t>47232/157</t>
  </si>
  <si>
    <t>47233/157</t>
  </si>
  <si>
    <t>47234/157</t>
  </si>
  <si>
    <t>48231/157</t>
  </si>
  <si>
    <t>48232/157</t>
  </si>
  <si>
    <t>48233/157</t>
  </si>
  <si>
    <t>Лабиринт</t>
  </si>
  <si>
    <t>47046/100</t>
  </si>
  <si>
    <t>Мадагаскар</t>
  </si>
  <si>
    <t>фиолетовый</t>
  </si>
  <si>
    <t>47125/721</t>
  </si>
  <si>
    <t>47126/005</t>
  </si>
  <si>
    <t>47126/721</t>
  </si>
  <si>
    <t>47128/005</t>
  </si>
  <si>
    <t>47128/721</t>
  </si>
  <si>
    <t>48125/005</t>
  </si>
  <si>
    <t>48125/721</t>
  </si>
  <si>
    <t>Мамба</t>
  </si>
  <si>
    <t>47080/193</t>
  </si>
  <si>
    <t>47130/193</t>
  </si>
  <si>
    <t>47131/061</t>
  </si>
  <si>
    <t>47131/193</t>
  </si>
  <si>
    <t>Маррак</t>
  </si>
  <si>
    <t>47138/364</t>
  </si>
  <si>
    <t>47138/722</t>
  </si>
  <si>
    <t>47178/368</t>
  </si>
  <si>
    <t>47178/722</t>
  </si>
  <si>
    <t>47179/364</t>
  </si>
  <si>
    <t>47179/722</t>
  </si>
  <si>
    <t>47180/364</t>
  </si>
  <si>
    <t>47180/722</t>
  </si>
  <si>
    <t>48178/368</t>
  </si>
  <si>
    <t>48178/722</t>
  </si>
  <si>
    <t>48179/364</t>
  </si>
  <si>
    <t>48180/364</t>
  </si>
  <si>
    <t>Мексика</t>
  </si>
  <si>
    <t>малиновый набивной</t>
  </si>
  <si>
    <t>40369/184</t>
  </si>
  <si>
    <t>47219/184</t>
  </si>
  <si>
    <t>47220/184</t>
  </si>
  <si>
    <t>47221/184</t>
  </si>
  <si>
    <t>48220/184</t>
  </si>
  <si>
    <t>48221/184</t>
  </si>
  <si>
    <t>48222/184</t>
  </si>
  <si>
    <t>МорскБриз</t>
  </si>
  <si>
    <t>47091/005</t>
  </si>
  <si>
    <t>47091/015</t>
  </si>
  <si>
    <t>47092/005</t>
  </si>
  <si>
    <t>47092/015</t>
  </si>
  <si>
    <t>47093/005</t>
  </si>
  <si>
    <t>47093/015</t>
  </si>
  <si>
    <t>нет линии</t>
  </si>
  <si>
    <t>насыщенный синий</t>
  </si>
  <si>
    <t>48032/414</t>
  </si>
  <si>
    <t>коричневый</t>
  </si>
  <si>
    <t>48170/029</t>
  </si>
  <si>
    <t>шоколадный</t>
  </si>
  <si>
    <t>48170/030</t>
  </si>
  <si>
    <t>48170/722</t>
  </si>
  <si>
    <t>бирюзовый</t>
  </si>
  <si>
    <t>48173/026</t>
  </si>
  <si>
    <t>48173/030</t>
  </si>
  <si>
    <t>48173/368</t>
  </si>
  <si>
    <t>48173/722</t>
  </si>
  <si>
    <t>48183/005</t>
  </si>
  <si>
    <t>зеленый</t>
  </si>
  <si>
    <t>48183/169</t>
  </si>
  <si>
    <t>48190/005</t>
  </si>
  <si>
    <t>48190/169</t>
  </si>
  <si>
    <t>48201/100</t>
  </si>
  <si>
    <t>48201/768</t>
  </si>
  <si>
    <t>48202/026</t>
  </si>
  <si>
    <t>48203/668</t>
  </si>
  <si>
    <t>48204/156</t>
  </si>
  <si>
    <t>48204/182</t>
  </si>
  <si>
    <t>48205/158</t>
  </si>
  <si>
    <t>48205/406</t>
  </si>
  <si>
    <t>голубой</t>
  </si>
  <si>
    <t>48206/020</t>
  </si>
  <si>
    <t>48206/169</t>
  </si>
  <si>
    <t>48280/100</t>
  </si>
  <si>
    <t>ТУНИКА ЖЕН.</t>
  </si>
  <si>
    <t>49018/182</t>
  </si>
  <si>
    <t>ПЛАТЬЕ ЖЕН.</t>
  </si>
  <si>
    <t>49019/177</t>
  </si>
  <si>
    <t>49028/157</t>
  </si>
  <si>
    <t>49029/157</t>
  </si>
  <si>
    <t>49032/177</t>
  </si>
  <si>
    <t>49032/729</t>
  </si>
  <si>
    <t>49033/177</t>
  </si>
  <si>
    <t>49033/729</t>
  </si>
  <si>
    <t>ОстрСокр</t>
  </si>
  <si>
    <t>47161/156</t>
  </si>
  <si>
    <t>47161/186</t>
  </si>
  <si>
    <t>47171/156</t>
  </si>
  <si>
    <t>47171/186</t>
  </si>
  <si>
    <t>47172/156</t>
  </si>
  <si>
    <t>47172/186</t>
  </si>
  <si>
    <t>47173/156</t>
  </si>
  <si>
    <t>47173/186</t>
  </si>
  <si>
    <t>48171/156</t>
  </si>
  <si>
    <t>48171/186</t>
  </si>
  <si>
    <t>48172/186</t>
  </si>
  <si>
    <t>Пин-ап</t>
  </si>
  <si>
    <t>бежевый набивной</t>
  </si>
  <si>
    <t>47211/113</t>
  </si>
  <si>
    <t>47211/668</t>
  </si>
  <si>
    <t>47212/113</t>
  </si>
  <si>
    <t>47212/668</t>
  </si>
  <si>
    <t>47213/156</t>
  </si>
  <si>
    <t>47213/668</t>
  </si>
  <si>
    <t>47214/156</t>
  </si>
  <si>
    <t>48211/113</t>
  </si>
  <si>
    <t>48211/156</t>
  </si>
  <si>
    <t>48212/156</t>
  </si>
  <si>
    <t>Регата</t>
  </si>
  <si>
    <t>47167/156</t>
  </si>
  <si>
    <t>47167/182</t>
  </si>
  <si>
    <t>47168/156</t>
  </si>
  <si>
    <t>47168/182</t>
  </si>
  <si>
    <t>47169/156</t>
  </si>
  <si>
    <t>47169/182</t>
  </si>
  <si>
    <t>47170/156</t>
  </si>
  <si>
    <t>47170/182</t>
  </si>
  <si>
    <t>48167/156</t>
  </si>
  <si>
    <t>48167/182</t>
  </si>
  <si>
    <t>48168/156</t>
  </si>
  <si>
    <t>48168/182</t>
  </si>
  <si>
    <t>48169/156</t>
  </si>
  <si>
    <t>48169/182</t>
  </si>
  <si>
    <t>Самба</t>
  </si>
  <si>
    <t>47158/026</t>
  </si>
  <si>
    <t>47158/708</t>
  </si>
  <si>
    <t>47159/026</t>
  </si>
  <si>
    <t>47159/708</t>
  </si>
  <si>
    <t>47160/026</t>
  </si>
  <si>
    <t>47160/708</t>
  </si>
  <si>
    <t>48158/026</t>
  </si>
  <si>
    <t>48159/026</t>
  </si>
  <si>
    <t>48159/708</t>
  </si>
  <si>
    <t>48160/026</t>
  </si>
  <si>
    <t>48161/026</t>
  </si>
  <si>
    <t>48161/708</t>
  </si>
  <si>
    <t>Сафари</t>
  </si>
  <si>
    <t>золотистый набивной</t>
  </si>
  <si>
    <t>47090/867</t>
  </si>
  <si>
    <t>ТайнаСах</t>
  </si>
  <si>
    <t>47132/867</t>
  </si>
  <si>
    <t>47134/683</t>
  </si>
  <si>
    <t>48132/867</t>
  </si>
  <si>
    <t>Талисман</t>
  </si>
  <si>
    <t>47114/030</t>
  </si>
  <si>
    <t>47117/030</t>
  </si>
  <si>
    <t>клубника</t>
  </si>
  <si>
    <t>47117/880</t>
  </si>
  <si>
    <t>ТигрОрх</t>
  </si>
  <si>
    <t>47198/189</t>
  </si>
  <si>
    <t>ванильный набивной</t>
  </si>
  <si>
    <t>47198/996</t>
  </si>
  <si>
    <t>47199/189</t>
  </si>
  <si>
    <t>47200/189</t>
  </si>
  <si>
    <t>47200/996</t>
  </si>
  <si>
    <t>48198/189</t>
  </si>
  <si>
    <t>48198/996</t>
  </si>
  <si>
    <t>48199/020</t>
  </si>
  <si>
    <t>48199/169</t>
  </si>
  <si>
    <t>48200/189</t>
  </si>
  <si>
    <t>48200/996</t>
  </si>
  <si>
    <t>Тотем</t>
  </si>
  <si>
    <t>47082/156</t>
  </si>
  <si>
    <t>47082/177</t>
  </si>
  <si>
    <t>47083/156</t>
  </si>
  <si>
    <t>47083/177</t>
  </si>
  <si>
    <t>47084/156</t>
  </si>
  <si>
    <t>47084/177</t>
  </si>
  <si>
    <t>48082/156</t>
  </si>
  <si>
    <t>48082/177</t>
  </si>
  <si>
    <t>48083/156</t>
  </si>
  <si>
    <t>48083/177</t>
  </si>
  <si>
    <t>Фиеста</t>
  </si>
  <si>
    <t>шоколадный набивной</t>
  </si>
  <si>
    <t>40362/147</t>
  </si>
  <si>
    <t>40362/186</t>
  </si>
  <si>
    <t>47195/147</t>
  </si>
  <si>
    <t>47195/186</t>
  </si>
  <si>
    <t>47196/147</t>
  </si>
  <si>
    <t>47196/186</t>
  </si>
  <si>
    <t>47197/147</t>
  </si>
  <si>
    <t>47197/186</t>
  </si>
  <si>
    <t>48195/147</t>
  </si>
  <si>
    <t>48195/186</t>
  </si>
  <si>
    <t>48197/147</t>
  </si>
  <si>
    <t>48197/186</t>
  </si>
  <si>
    <t>Фолия</t>
  </si>
  <si>
    <t>48075/182</t>
  </si>
  <si>
    <t>ЦветМикс</t>
  </si>
  <si>
    <t>40334/632</t>
  </si>
  <si>
    <t>47095/156</t>
  </si>
  <si>
    <t>47095/632</t>
  </si>
  <si>
    <t>47096/156</t>
  </si>
  <si>
    <t>47096/632</t>
  </si>
  <si>
    <t>47097/156</t>
  </si>
  <si>
    <t>47097/632</t>
  </si>
  <si>
    <t>48095/632</t>
  </si>
  <si>
    <t>48096/632</t>
  </si>
  <si>
    <t>Цветы Бали</t>
  </si>
  <si>
    <t>40370/156</t>
  </si>
  <si>
    <t>40370/186</t>
  </si>
  <si>
    <t>47223/668</t>
  </si>
  <si>
    <t>47223/683</t>
  </si>
  <si>
    <t>47224/668</t>
  </si>
  <si>
    <t>47224/683</t>
  </si>
  <si>
    <t>48223/668</t>
  </si>
  <si>
    <t>48223/683</t>
  </si>
  <si>
    <t>48224/668</t>
  </si>
  <si>
    <t>48224/683</t>
  </si>
  <si>
    <t>40377/182</t>
  </si>
  <si>
    <t>40377/406</t>
  </si>
  <si>
    <t>47242/160</t>
  </si>
  <si>
    <t>47242/182</t>
  </si>
  <si>
    <t>47243/160</t>
  </si>
  <si>
    <t>47243/182</t>
  </si>
  <si>
    <t>47243/406</t>
  </si>
  <si>
    <t>47244/160</t>
  </si>
  <si>
    <t>47244/182</t>
  </si>
  <si>
    <t>47244/406</t>
  </si>
  <si>
    <t>ЭкзотТюльп</t>
  </si>
  <si>
    <t>47122/585</t>
  </si>
  <si>
    <t>47123/585</t>
  </si>
  <si>
    <t>47124/585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</si>
</sst>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FFFFFF"/>
      <name val="Calibri"/>
      <family val="2"/>
      <charset val="204"/>
      <scheme val="minor"/>
    </font>
    <font>
      <sz val="11"/>
      <color rgb="FFD9D9D9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69696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6B7"/>
        <bgColor indexed="64"/>
      </patternFill>
    </fill>
    <fill>
      <patternFill patternType="solid">
        <fgColor rgb="FF53D6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indexed="64"/>
      </diagonal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0" fillId="2" borderId="0" xfId="0" applyFill="1" applyProtection="1"/>
    <xf numFmtId="0" fontId="0" fillId="3" borderId="0" xfId="0" applyFill="1" applyProtection="1"/>
    <xf numFmtId="0" fontId="0" fillId="4" borderId="0" xfId="0" applyFill="1" applyProtection="1"/>
    <xf numFmtId="0" fontId="0" fillId="5" borderId="9" xfId="0" applyFill="1" applyBorder="1" applyProtection="1"/>
    <xf numFmtId="0" fontId="0" fillId="6" borderId="0" xfId="0" applyFill="1" applyProtection="1"/>
    <xf numFmtId="3" fontId="0" fillId="0" borderId="0" xfId="0" applyNumberFormat="1" applyProtection="1"/>
    <xf numFmtId="3" fontId="0" fillId="0" borderId="1" xfId="0" applyNumberFormat="1" applyBorder="1" applyProtection="1"/>
    <xf numFmtId="0" fontId="0" fillId="0" borderId="1" xfId="0" applyBorder="1" applyProtection="1"/>
    <xf numFmtId="0" fontId="0" fillId="5" borderId="2" xfId="0" applyFill="1" applyBorder="1" applyProtection="1"/>
    <xf numFmtId="0" fontId="0" fillId="6" borderId="1" xfId="0" applyFill="1" applyBorder="1" applyProtection="1"/>
    <xf numFmtId="0" fontId="0" fillId="5" borderId="3" xfId="0" applyFill="1" applyBorder="1" applyProtection="1"/>
    <xf numFmtId="3" fontId="0" fillId="0" borderId="4" xfId="0" applyNumberFormat="1" applyBorder="1" applyProtection="1"/>
    <xf numFmtId="0" fontId="0" fillId="0" borderId="4" xfId="0" applyBorder="1" applyProtection="1"/>
    <xf numFmtId="0" fontId="0" fillId="6" borderId="4" xfId="0" applyFill="1" applyBorder="1" applyProtection="1"/>
    <xf numFmtId="3" fontId="0" fillId="0" borderId="5" xfId="0" applyNumberFormat="1" applyBorder="1" applyProtection="1"/>
    <xf numFmtId="0" fontId="0" fillId="0" borderId="5" xfId="0" applyBorder="1" applyProtection="1"/>
    <xf numFmtId="0" fontId="0" fillId="5" borderId="6" xfId="0" applyFill="1" applyBorder="1" applyProtection="1"/>
    <xf numFmtId="0" fontId="0" fillId="6" borderId="5" xfId="0" applyFill="1" applyBorder="1" applyProtection="1"/>
    <xf numFmtId="0" fontId="0" fillId="7" borderId="1" xfId="0" applyFill="1" applyBorder="1" applyProtection="1"/>
    <xf numFmtId="3" fontId="0" fillId="7" borderId="1" xfId="0" applyNumberFormat="1" applyFill="1" applyBorder="1" applyProtection="1"/>
    <xf numFmtId="0" fontId="2" fillId="0" borderId="0" xfId="0" applyFont="1" applyProtection="1"/>
    <xf numFmtId="0" fontId="3" fillId="7" borderId="1" xfId="0" applyFont="1" applyFill="1" applyBorder="1" applyProtection="1"/>
    <xf numFmtId="0" fontId="4" fillId="8" borderId="10" xfId="0" applyFont="1" applyFill="1" applyBorder="1" applyProtection="1"/>
    <xf numFmtId="0" fontId="0" fillId="7" borderId="7" xfId="0" applyFill="1" applyBorder="1" applyProtection="1"/>
    <xf numFmtId="0" fontId="3" fillId="7" borderId="7" xfId="0" applyFont="1" applyFill="1" applyBorder="1" applyProtection="1"/>
    <xf numFmtId="4" fontId="0" fillId="7" borderId="7" xfId="0" applyNumberFormat="1" applyFill="1" applyBorder="1" applyProtection="1"/>
    <xf numFmtId="3" fontId="0" fillId="7" borderId="7" xfId="0" applyNumberFormat="1" applyFill="1" applyBorder="1" applyProtection="1"/>
    <xf numFmtId="0" fontId="0" fillId="9" borderId="1" xfId="0" applyFill="1" applyBorder="1" applyProtection="1"/>
    <xf numFmtId="4" fontId="0" fillId="9" borderId="1" xfId="0" applyNumberFormat="1" applyFill="1" applyBorder="1" applyProtection="1"/>
    <xf numFmtId="3" fontId="0" fillId="9" borderId="1" xfId="0" applyNumberFormat="1" applyFill="1" applyBorder="1" applyProtection="1"/>
    <xf numFmtId="3" fontId="0" fillId="0" borderId="7" xfId="0" applyNumberFormat="1" applyBorder="1" applyProtection="1"/>
    <xf numFmtId="0" fontId="0" fillId="0" borderId="7" xfId="0" applyBorder="1" applyProtection="1"/>
    <xf numFmtId="0" fontId="0" fillId="5" borderId="8" xfId="0" applyFill="1" applyBorder="1" applyProtection="1"/>
    <xf numFmtId="0" fontId="0" fillId="6" borderId="7" xfId="0" applyFill="1" applyBorder="1" applyProtection="1"/>
    <xf numFmtId="3" fontId="5" fillId="0" borderId="0" xfId="0" applyNumberFormat="1" applyFont="1" applyProtection="1"/>
    <xf numFmtId="0" fontId="0" fillId="10" borderId="0" xfId="0" applyFill="1" applyProtection="1"/>
    <xf numFmtId="0" fontId="6" fillId="9" borderId="1" xfId="0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/>
  <dimension ref="A1:AH2600"/>
  <sheetViews>
    <sheetView tabSelected="1" workbookViewId="0">
      <pane xSplit="8" ySplit="3" topLeftCell="M4" activePane="bottomRight" state="frozen"/>
      <selection pane="topRight" activeCell="I1" sqref="I1"/>
      <selection pane="bottomLeft" activeCell="A4" sqref="A4"/>
      <selection pane="bottomRight" activeCell="M1473" sqref="M1473"/>
    </sheetView>
  </sheetViews>
  <sheetFormatPr defaultRowHeight="15" x14ac:dyDescent="0.25"/>
  <cols>
    <col min="1" max="1" width="10.7109375" style="1" bestFit="1" customWidth="1"/>
    <col min="2" max="2" width="15.5703125" style="1" bestFit="1" customWidth="1"/>
    <col min="3" max="3" width="10.85546875" style="1" bestFit="1" customWidth="1"/>
    <col min="4" max="4" width="23.7109375" style="1" customWidth="1"/>
    <col min="5" max="5" width="19" style="1" customWidth="1"/>
    <col min="6" max="6" width="10.5703125" style="1" hidden="1" customWidth="1"/>
    <col min="7" max="8" width="9.140625" style="1"/>
    <col min="9" max="12" width="0" style="1" hidden="1" customWidth="1"/>
    <col min="13" max="13" width="11.85546875" style="1" customWidth="1"/>
    <col min="14" max="14" width="9.7109375" style="1" hidden="1" customWidth="1"/>
    <col min="15" max="16" width="0" style="1" hidden="1" customWidth="1"/>
    <col min="17" max="16384" width="9.140625" style="1"/>
  </cols>
  <sheetData>
    <row r="1" spans="1:34" ht="75" x14ac:dyDescent="0.25">
      <c r="A1" s="1" t="s">
        <v>0</v>
      </c>
      <c r="B1" s="1" t="s">
        <v>1</v>
      </c>
      <c r="D1" s="1" t="s">
        <v>2</v>
      </c>
      <c r="E1" s="2" t="e">
        <f>#REF!</f>
        <v>#REF!</v>
      </c>
      <c r="G1" s="1" t="s">
        <v>3</v>
      </c>
      <c r="H1" s="9" t="e">
        <f>SUM(AG4:AG2603)</f>
        <v>#VALUE!</v>
      </c>
      <c r="J1" s="3" t="s">
        <v>31</v>
      </c>
      <c r="K1" s="9" t="e">
        <f>(K2/1.18 -K2/1.18*E1)*1.18</f>
        <v>#VALUE!</v>
      </c>
      <c r="V1" s="4"/>
      <c r="W1" s="1" t="s">
        <v>16</v>
      </c>
      <c r="X1" s="6"/>
      <c r="Y1" s="1" t="s">
        <v>18</v>
      </c>
      <c r="Z1" s="8" t="s">
        <v>20</v>
      </c>
    </row>
    <row r="2" spans="1:34" ht="45" x14ac:dyDescent="0.25">
      <c r="J2" s="3" t="s">
        <v>32</v>
      </c>
      <c r="K2" s="9" t="e">
        <f>SUM(AH4:AH2603)</f>
        <v>#VALUE!</v>
      </c>
      <c r="V2" s="5"/>
      <c r="W2" s="1" t="s">
        <v>17</v>
      </c>
      <c r="X2" s="7"/>
      <c r="Y2" s="1" t="s">
        <v>19</v>
      </c>
    </row>
    <row r="3" spans="1:34" ht="45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39" t="s">
        <v>4</v>
      </c>
      <c r="J3" s="39" t="s">
        <v>5</v>
      </c>
      <c r="K3" s="39" t="s">
        <v>6</v>
      </c>
      <c r="L3" s="39" t="s">
        <v>7</v>
      </c>
      <c r="M3" s="3" t="s">
        <v>12</v>
      </c>
      <c r="N3" s="3" t="s">
        <v>13</v>
      </c>
      <c r="O3" s="1" t="s">
        <v>14</v>
      </c>
      <c r="P3" s="3" t="s">
        <v>15</v>
      </c>
    </row>
    <row r="4" spans="1:34" x14ac:dyDescent="0.25">
      <c r="I4" s="24" t="s">
        <v>53</v>
      </c>
      <c r="J4" s="24" t="s">
        <v>91</v>
      </c>
      <c r="K4" s="24">
        <v>47119</v>
      </c>
      <c r="L4" s="24" t="s">
        <v>33</v>
      </c>
      <c r="Q4" s="26">
        <v>60</v>
      </c>
      <c r="R4" s="26">
        <v>65</v>
      </c>
      <c r="S4" s="26">
        <v>70</v>
      </c>
      <c r="T4" s="26">
        <v>75</v>
      </c>
      <c r="U4" s="26">
        <v>80</v>
      </c>
      <c r="V4" s="26">
        <v>85</v>
      </c>
      <c r="W4" s="26">
        <v>90</v>
      </c>
      <c r="X4" s="26">
        <v>95</v>
      </c>
      <c r="Y4" s="26">
        <v>100</v>
      </c>
      <c r="Z4" s="26">
        <v>105</v>
      </c>
      <c r="AA4" s="26">
        <v>110</v>
      </c>
      <c r="AB4" s="26">
        <v>115</v>
      </c>
      <c r="AC4" s="26">
        <v>120</v>
      </c>
      <c r="AD4" s="26">
        <v>125</v>
      </c>
      <c r="AE4" s="26">
        <v>130</v>
      </c>
      <c r="AF4" s="26">
        <v>135</v>
      </c>
      <c r="AG4" s="38" t="e">
        <f>#VALUE!</f>
        <v>#VALUE!</v>
      </c>
      <c r="AH4" s="38" t="e">
        <f>#VALUE!</f>
        <v>#VALUE!</v>
      </c>
    </row>
    <row r="5" spans="1:34" x14ac:dyDescent="0.25">
      <c r="A5" s="31" t="s">
        <v>53</v>
      </c>
      <c r="B5" s="31" t="s">
        <v>91</v>
      </c>
      <c r="C5" s="31">
        <v>47119</v>
      </c>
      <c r="D5" s="31" t="s">
        <v>33</v>
      </c>
      <c r="E5" s="31"/>
      <c r="F5" s="31"/>
      <c r="G5" s="31"/>
      <c r="H5" s="31"/>
      <c r="I5" s="40" t="s">
        <v>53</v>
      </c>
      <c r="J5" s="40" t="s">
        <v>91</v>
      </c>
      <c r="K5" s="40">
        <v>47119</v>
      </c>
      <c r="L5" s="40" t="s">
        <v>33</v>
      </c>
      <c r="M5" s="32" t="e">
        <f>(M6-M6*E1)</f>
        <v>#REF!</v>
      </c>
      <c r="N5" s="32">
        <v>1599</v>
      </c>
      <c r="O5" s="33">
        <f t="shared" ref="O5:O10" si="0">SUM(Q5:AF5)</f>
        <v>0</v>
      </c>
      <c r="P5" s="33">
        <f>O5*M6</f>
        <v>0</v>
      </c>
      <c r="Q5" s="33">
        <f t="shared" ref="Q5:AF5" si="1">SUM(Q6,Q8)</f>
        <v>0</v>
      </c>
      <c r="R5" s="33">
        <f t="shared" si="1"/>
        <v>0</v>
      </c>
      <c r="S5" s="33">
        <f t="shared" si="1"/>
        <v>0</v>
      </c>
      <c r="T5" s="33">
        <f t="shared" si="1"/>
        <v>0</v>
      </c>
      <c r="U5" s="33">
        <f t="shared" si="1"/>
        <v>0</v>
      </c>
      <c r="V5" s="33">
        <f t="shared" si="1"/>
        <v>0</v>
      </c>
      <c r="W5" s="33">
        <f t="shared" si="1"/>
        <v>0</v>
      </c>
      <c r="X5" s="33">
        <f t="shared" si="1"/>
        <v>0</v>
      </c>
      <c r="Y5" s="33">
        <f t="shared" si="1"/>
        <v>0</v>
      </c>
      <c r="Z5" s="33">
        <f t="shared" si="1"/>
        <v>0</v>
      </c>
      <c r="AA5" s="33">
        <f t="shared" si="1"/>
        <v>0</v>
      </c>
      <c r="AB5" s="33">
        <f t="shared" si="1"/>
        <v>0</v>
      </c>
      <c r="AC5" s="33">
        <f t="shared" si="1"/>
        <v>0</v>
      </c>
      <c r="AD5" s="33">
        <f t="shared" si="1"/>
        <v>0</v>
      </c>
      <c r="AE5" s="33">
        <f t="shared" si="1"/>
        <v>0</v>
      </c>
      <c r="AF5" s="33">
        <f t="shared" si="1"/>
        <v>0</v>
      </c>
    </row>
    <row r="6" spans="1:34" x14ac:dyDescent="0.25">
      <c r="E6" s="1" t="s">
        <v>92</v>
      </c>
      <c r="F6" s="27" t="s">
        <v>93</v>
      </c>
      <c r="G6" s="27">
        <v>0</v>
      </c>
      <c r="H6" s="27"/>
      <c r="I6" s="28" t="s">
        <v>53</v>
      </c>
      <c r="J6" s="28" t="s">
        <v>91</v>
      </c>
      <c r="K6" s="28">
        <v>47119</v>
      </c>
      <c r="L6" s="28" t="s">
        <v>33</v>
      </c>
      <c r="M6" s="29">
        <v>760</v>
      </c>
      <c r="N6" s="27"/>
      <c r="O6" s="30">
        <f t="shared" si="0"/>
        <v>0</v>
      </c>
      <c r="P6" s="27"/>
      <c r="Q6" s="30">
        <f t="shared" ref="Q6:AF6" si="2">SUM(Q7)</f>
        <v>0</v>
      </c>
      <c r="R6" s="30">
        <f t="shared" si="2"/>
        <v>0</v>
      </c>
      <c r="S6" s="30">
        <f t="shared" si="2"/>
        <v>0</v>
      </c>
      <c r="T6" s="30">
        <f t="shared" si="2"/>
        <v>0</v>
      </c>
      <c r="U6" s="30">
        <f t="shared" si="2"/>
        <v>0</v>
      </c>
      <c r="V6" s="30">
        <f t="shared" si="2"/>
        <v>0</v>
      </c>
      <c r="W6" s="30">
        <f t="shared" si="2"/>
        <v>0</v>
      </c>
      <c r="X6" s="30">
        <f t="shared" si="2"/>
        <v>0</v>
      </c>
      <c r="Y6" s="30">
        <f t="shared" si="2"/>
        <v>0</v>
      </c>
      <c r="Z6" s="30">
        <f t="shared" si="2"/>
        <v>0</v>
      </c>
      <c r="AA6" s="30">
        <f t="shared" si="2"/>
        <v>0</v>
      </c>
      <c r="AB6" s="30">
        <f t="shared" si="2"/>
        <v>0</v>
      </c>
      <c r="AC6" s="30">
        <f t="shared" si="2"/>
        <v>0</v>
      </c>
      <c r="AD6" s="30">
        <f t="shared" si="2"/>
        <v>0</v>
      </c>
      <c r="AE6" s="30">
        <f t="shared" si="2"/>
        <v>0</v>
      </c>
      <c r="AF6" s="30">
        <f t="shared" si="2"/>
        <v>0</v>
      </c>
    </row>
    <row r="7" spans="1:34" x14ac:dyDescent="0.25">
      <c r="H7" s="1" t="s">
        <v>24</v>
      </c>
      <c r="I7" s="24" t="s">
        <v>53</v>
      </c>
      <c r="J7" s="24" t="s">
        <v>91</v>
      </c>
      <c r="K7" s="24">
        <v>47119</v>
      </c>
      <c r="L7" s="24" t="s">
        <v>33</v>
      </c>
      <c r="O7" s="18">
        <f t="shared" si="0"/>
        <v>0</v>
      </c>
      <c r="P7" s="19"/>
      <c r="Q7" s="20"/>
      <c r="R7" s="20"/>
      <c r="S7" s="21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4" x14ac:dyDescent="0.25">
      <c r="E8" s="1" t="s">
        <v>36</v>
      </c>
      <c r="F8" s="22" t="s">
        <v>94</v>
      </c>
      <c r="G8" s="22">
        <v>0</v>
      </c>
      <c r="H8" s="22"/>
      <c r="I8" s="25" t="s">
        <v>53</v>
      </c>
      <c r="J8" s="25" t="s">
        <v>91</v>
      </c>
      <c r="K8" s="25">
        <v>47119</v>
      </c>
      <c r="L8" s="25" t="s">
        <v>33</v>
      </c>
      <c r="M8" s="22"/>
      <c r="N8" s="22"/>
      <c r="O8" s="23">
        <f t="shared" si="0"/>
        <v>0</v>
      </c>
      <c r="P8" s="22"/>
      <c r="Q8" s="23">
        <f t="shared" ref="Q8:AF8" si="3">SUM(Q9:Q10)</f>
        <v>0</v>
      </c>
      <c r="R8" s="23">
        <f t="shared" si="3"/>
        <v>0</v>
      </c>
      <c r="S8" s="23">
        <f t="shared" si="3"/>
        <v>0</v>
      </c>
      <c r="T8" s="23">
        <f t="shared" si="3"/>
        <v>0</v>
      </c>
      <c r="U8" s="23">
        <f t="shared" si="3"/>
        <v>0</v>
      </c>
      <c r="V8" s="23">
        <f t="shared" si="3"/>
        <v>0</v>
      </c>
      <c r="W8" s="23">
        <f t="shared" si="3"/>
        <v>0</v>
      </c>
      <c r="X8" s="23">
        <f t="shared" si="3"/>
        <v>0</v>
      </c>
      <c r="Y8" s="23">
        <f t="shared" si="3"/>
        <v>0</v>
      </c>
      <c r="Z8" s="23">
        <f t="shared" si="3"/>
        <v>0</v>
      </c>
      <c r="AA8" s="23">
        <f t="shared" si="3"/>
        <v>0</v>
      </c>
      <c r="AB8" s="23">
        <f t="shared" si="3"/>
        <v>0</v>
      </c>
      <c r="AC8" s="23">
        <f t="shared" si="3"/>
        <v>0</v>
      </c>
      <c r="AD8" s="23">
        <f t="shared" si="3"/>
        <v>0</v>
      </c>
      <c r="AE8" s="23">
        <f t="shared" si="3"/>
        <v>0</v>
      </c>
      <c r="AF8" s="23">
        <f t="shared" si="3"/>
        <v>0</v>
      </c>
    </row>
    <row r="9" spans="1:34" x14ac:dyDescent="0.25">
      <c r="H9" s="1" t="s">
        <v>23</v>
      </c>
      <c r="I9" s="24" t="s">
        <v>53</v>
      </c>
      <c r="J9" s="24" t="s">
        <v>91</v>
      </c>
      <c r="K9" s="24">
        <v>47119</v>
      </c>
      <c r="L9" s="24" t="s">
        <v>33</v>
      </c>
      <c r="O9" s="18">
        <f t="shared" si="0"/>
        <v>0</v>
      </c>
      <c r="P9" s="19"/>
      <c r="Q9" s="20"/>
      <c r="R9" s="20"/>
      <c r="S9" s="20"/>
      <c r="T9" s="2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4" x14ac:dyDescent="0.25">
      <c r="H10" s="1" t="s">
        <v>24</v>
      </c>
      <c r="I10" s="24" t="s">
        <v>53</v>
      </c>
      <c r="J10" s="24" t="s">
        <v>91</v>
      </c>
      <c r="K10" s="24">
        <v>47119</v>
      </c>
      <c r="L10" s="24" t="s">
        <v>33</v>
      </c>
      <c r="O10" s="10">
        <f t="shared" si="0"/>
        <v>0</v>
      </c>
      <c r="P10" s="11"/>
      <c r="Q10" s="12"/>
      <c r="R10" s="12"/>
      <c r="S10" s="13"/>
      <c r="T10" s="13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4" x14ac:dyDescent="0.25">
      <c r="I11" s="24" t="s">
        <v>53</v>
      </c>
      <c r="J11" s="24" t="s">
        <v>91</v>
      </c>
      <c r="K11" s="24">
        <v>47119</v>
      </c>
      <c r="L11" s="24" t="s">
        <v>33</v>
      </c>
    </row>
    <row r="12" spans="1:34" x14ac:dyDescent="0.25">
      <c r="I12" s="24" t="s">
        <v>53</v>
      </c>
      <c r="J12" s="24" t="s">
        <v>91</v>
      </c>
      <c r="K12" s="24">
        <v>47119</v>
      </c>
      <c r="L12" s="24" t="s">
        <v>33</v>
      </c>
    </row>
    <row r="13" spans="1:34" x14ac:dyDescent="0.25">
      <c r="I13" s="24" t="s">
        <v>53</v>
      </c>
      <c r="J13" s="24" t="s">
        <v>91</v>
      </c>
      <c r="K13" s="24">
        <v>47119</v>
      </c>
      <c r="L13" s="24" t="s">
        <v>33</v>
      </c>
    </row>
    <row r="14" spans="1:34" x14ac:dyDescent="0.25">
      <c r="I14" s="24"/>
      <c r="J14" s="24"/>
      <c r="K14" s="24"/>
      <c r="L14" s="24"/>
    </row>
    <row r="15" spans="1:34" x14ac:dyDescent="0.25">
      <c r="I15" s="24" t="s">
        <v>53</v>
      </c>
      <c r="J15" s="24" t="s">
        <v>91</v>
      </c>
      <c r="K15" s="24">
        <v>47120</v>
      </c>
      <c r="L15" s="24" t="s">
        <v>33</v>
      </c>
      <c r="Q15" s="26">
        <v>60</v>
      </c>
      <c r="R15" s="26">
        <v>65</v>
      </c>
      <c r="S15" s="26">
        <v>70</v>
      </c>
      <c r="T15" s="26">
        <v>75</v>
      </c>
      <c r="U15" s="26">
        <v>80</v>
      </c>
      <c r="V15" s="26">
        <v>85</v>
      </c>
      <c r="W15" s="26">
        <v>90</v>
      </c>
      <c r="X15" s="26">
        <v>95</v>
      </c>
      <c r="Y15" s="26">
        <v>100</v>
      </c>
      <c r="Z15" s="26">
        <v>105</v>
      </c>
      <c r="AA15" s="26">
        <v>110</v>
      </c>
      <c r="AB15" s="26">
        <v>115</v>
      </c>
      <c r="AC15" s="26">
        <v>120</v>
      </c>
      <c r="AD15" s="26">
        <v>125</v>
      </c>
      <c r="AE15" s="26">
        <v>130</v>
      </c>
      <c r="AF15" s="26">
        <v>135</v>
      </c>
    </row>
    <row r="16" spans="1:34" x14ac:dyDescent="0.25">
      <c r="A16" s="31" t="s">
        <v>53</v>
      </c>
      <c r="B16" s="31" t="s">
        <v>91</v>
      </c>
      <c r="C16" s="31">
        <v>47120</v>
      </c>
      <c r="D16" s="31" t="s">
        <v>33</v>
      </c>
      <c r="E16" s="31"/>
      <c r="F16" s="31"/>
      <c r="G16" s="31"/>
      <c r="H16" s="31"/>
      <c r="I16" s="40" t="s">
        <v>53</v>
      </c>
      <c r="J16" s="40" t="s">
        <v>91</v>
      </c>
      <c r="K16" s="40">
        <v>47120</v>
      </c>
      <c r="L16" s="40" t="s">
        <v>33</v>
      </c>
      <c r="M16" s="32" t="e">
        <f>(M17-M17*E1)</f>
        <v>#REF!</v>
      </c>
      <c r="N16" s="32">
        <v>999</v>
      </c>
      <c r="O16" s="33">
        <f t="shared" ref="O16:O23" si="4">SUM(Q16:AF16)</f>
        <v>0</v>
      </c>
      <c r="P16" s="33">
        <f>O16*M17</f>
        <v>0</v>
      </c>
      <c r="Q16" s="33">
        <f t="shared" ref="Q16:AF16" si="5">SUM(Q17,Q20)</f>
        <v>0</v>
      </c>
      <c r="R16" s="33">
        <f t="shared" si="5"/>
        <v>0</v>
      </c>
      <c r="S16" s="33">
        <f t="shared" si="5"/>
        <v>0</v>
      </c>
      <c r="T16" s="33">
        <f t="shared" si="5"/>
        <v>0</v>
      </c>
      <c r="U16" s="33">
        <f t="shared" si="5"/>
        <v>0</v>
      </c>
      <c r="V16" s="33">
        <f t="shared" si="5"/>
        <v>0</v>
      </c>
      <c r="W16" s="33">
        <f t="shared" si="5"/>
        <v>0</v>
      </c>
      <c r="X16" s="33">
        <f t="shared" si="5"/>
        <v>0</v>
      </c>
      <c r="Y16" s="33">
        <f t="shared" si="5"/>
        <v>0</v>
      </c>
      <c r="Z16" s="33">
        <f t="shared" si="5"/>
        <v>0</v>
      </c>
      <c r="AA16" s="33">
        <f t="shared" si="5"/>
        <v>0</v>
      </c>
      <c r="AB16" s="33">
        <f t="shared" si="5"/>
        <v>0</v>
      </c>
      <c r="AC16" s="33">
        <f t="shared" si="5"/>
        <v>0</v>
      </c>
      <c r="AD16" s="33">
        <f t="shared" si="5"/>
        <v>0</v>
      </c>
      <c r="AE16" s="33">
        <f t="shared" si="5"/>
        <v>0</v>
      </c>
      <c r="AF16" s="33">
        <f t="shared" si="5"/>
        <v>0</v>
      </c>
    </row>
    <row r="17" spans="1:32" x14ac:dyDescent="0.25">
      <c r="E17" s="1" t="s">
        <v>92</v>
      </c>
      <c r="F17" s="27" t="s">
        <v>95</v>
      </c>
      <c r="G17" s="27">
        <v>0</v>
      </c>
      <c r="H17" s="27"/>
      <c r="I17" s="28" t="s">
        <v>53</v>
      </c>
      <c r="J17" s="28" t="s">
        <v>91</v>
      </c>
      <c r="K17" s="28">
        <v>47120</v>
      </c>
      <c r="L17" s="28" t="s">
        <v>33</v>
      </c>
      <c r="M17" s="29">
        <v>470</v>
      </c>
      <c r="N17" s="27"/>
      <c r="O17" s="30">
        <f t="shared" si="4"/>
        <v>0</v>
      </c>
      <c r="P17" s="27"/>
      <c r="Q17" s="30">
        <f t="shared" ref="Q17:AF17" si="6">SUM(Q18:Q19)</f>
        <v>0</v>
      </c>
      <c r="R17" s="30">
        <f t="shared" si="6"/>
        <v>0</v>
      </c>
      <c r="S17" s="30">
        <f t="shared" si="6"/>
        <v>0</v>
      </c>
      <c r="T17" s="30">
        <f t="shared" si="6"/>
        <v>0</v>
      </c>
      <c r="U17" s="30">
        <f t="shared" si="6"/>
        <v>0</v>
      </c>
      <c r="V17" s="30">
        <f t="shared" si="6"/>
        <v>0</v>
      </c>
      <c r="W17" s="30">
        <f t="shared" si="6"/>
        <v>0</v>
      </c>
      <c r="X17" s="30">
        <f t="shared" si="6"/>
        <v>0</v>
      </c>
      <c r="Y17" s="30">
        <f t="shared" si="6"/>
        <v>0</v>
      </c>
      <c r="Z17" s="30">
        <f t="shared" si="6"/>
        <v>0</v>
      </c>
      <c r="AA17" s="30">
        <f t="shared" si="6"/>
        <v>0</v>
      </c>
      <c r="AB17" s="30">
        <f t="shared" si="6"/>
        <v>0</v>
      </c>
      <c r="AC17" s="30">
        <f t="shared" si="6"/>
        <v>0</v>
      </c>
      <c r="AD17" s="30">
        <f t="shared" si="6"/>
        <v>0</v>
      </c>
      <c r="AE17" s="30">
        <f t="shared" si="6"/>
        <v>0</v>
      </c>
      <c r="AF17" s="30">
        <f t="shared" si="6"/>
        <v>0</v>
      </c>
    </row>
    <row r="18" spans="1:32" x14ac:dyDescent="0.25">
      <c r="H18" s="1" t="s">
        <v>21</v>
      </c>
      <c r="I18" s="24" t="s">
        <v>53</v>
      </c>
      <c r="J18" s="24" t="s">
        <v>91</v>
      </c>
      <c r="K18" s="24">
        <v>47120</v>
      </c>
      <c r="L18" s="24" t="s">
        <v>33</v>
      </c>
      <c r="O18" s="18">
        <f t="shared" si="4"/>
        <v>0</v>
      </c>
      <c r="P18" s="19"/>
      <c r="Q18" s="20"/>
      <c r="R18" s="20"/>
      <c r="S18" s="20"/>
      <c r="T18" s="20"/>
      <c r="U18" s="21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x14ac:dyDescent="0.25">
      <c r="H19" s="1" t="s">
        <v>23</v>
      </c>
      <c r="I19" s="24" t="s">
        <v>53</v>
      </c>
      <c r="J19" s="24" t="s">
        <v>91</v>
      </c>
      <c r="K19" s="24">
        <v>47120</v>
      </c>
      <c r="L19" s="24" t="s">
        <v>33</v>
      </c>
      <c r="O19" s="15">
        <f t="shared" si="4"/>
        <v>0</v>
      </c>
      <c r="P19" s="16"/>
      <c r="Q19" s="14"/>
      <c r="R19" s="17"/>
      <c r="S19" s="14"/>
      <c r="T19" s="14"/>
      <c r="U19" s="17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x14ac:dyDescent="0.25">
      <c r="E20" s="1" t="s">
        <v>36</v>
      </c>
      <c r="F20" s="22" t="s">
        <v>96</v>
      </c>
      <c r="G20" s="22">
        <v>0</v>
      </c>
      <c r="H20" s="22"/>
      <c r="I20" s="25" t="s">
        <v>53</v>
      </c>
      <c r="J20" s="25" t="s">
        <v>91</v>
      </c>
      <c r="K20" s="25">
        <v>47120</v>
      </c>
      <c r="L20" s="25" t="s">
        <v>33</v>
      </c>
      <c r="M20" s="22"/>
      <c r="N20" s="22"/>
      <c r="O20" s="23">
        <f t="shared" si="4"/>
        <v>0</v>
      </c>
      <c r="P20" s="22"/>
      <c r="Q20" s="23">
        <f t="shared" ref="Q20:AF20" si="7">SUM(Q21:Q23)</f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  <c r="V20" s="23">
        <f t="shared" si="7"/>
        <v>0</v>
      </c>
      <c r="W20" s="23">
        <f t="shared" si="7"/>
        <v>0</v>
      </c>
      <c r="X20" s="23">
        <f t="shared" si="7"/>
        <v>0</v>
      </c>
      <c r="Y20" s="23">
        <f t="shared" si="7"/>
        <v>0</v>
      </c>
      <c r="Z20" s="23">
        <f t="shared" si="7"/>
        <v>0</v>
      </c>
      <c r="AA20" s="23">
        <f t="shared" si="7"/>
        <v>0</v>
      </c>
      <c r="AB20" s="23">
        <f t="shared" si="7"/>
        <v>0</v>
      </c>
      <c r="AC20" s="23">
        <f t="shared" si="7"/>
        <v>0</v>
      </c>
      <c r="AD20" s="23">
        <f t="shared" si="7"/>
        <v>0</v>
      </c>
      <c r="AE20" s="23">
        <f t="shared" si="7"/>
        <v>0</v>
      </c>
      <c r="AF20" s="23">
        <f t="shared" si="7"/>
        <v>0</v>
      </c>
    </row>
    <row r="21" spans="1:32" x14ac:dyDescent="0.25">
      <c r="H21" s="1" t="s">
        <v>21</v>
      </c>
      <c r="I21" s="24" t="s">
        <v>53</v>
      </c>
      <c r="J21" s="24" t="s">
        <v>91</v>
      </c>
      <c r="K21" s="24">
        <v>47120</v>
      </c>
      <c r="L21" s="24" t="s">
        <v>33</v>
      </c>
      <c r="O21" s="18">
        <f t="shared" si="4"/>
        <v>0</v>
      </c>
      <c r="P21" s="19"/>
      <c r="Q21" s="20"/>
      <c r="R21" s="21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x14ac:dyDescent="0.25">
      <c r="H22" s="1" t="s">
        <v>22</v>
      </c>
      <c r="I22" s="24" t="s">
        <v>53</v>
      </c>
      <c r="J22" s="24" t="s">
        <v>91</v>
      </c>
      <c r="K22" s="24">
        <v>47120</v>
      </c>
      <c r="L22" s="24" t="s">
        <v>33</v>
      </c>
      <c r="O22" s="15">
        <f t="shared" si="4"/>
        <v>0</v>
      </c>
      <c r="P22" s="16"/>
      <c r="Q22" s="14"/>
      <c r="R22" s="17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x14ac:dyDescent="0.25">
      <c r="H23" s="1" t="s">
        <v>23</v>
      </c>
      <c r="I23" s="24" t="s">
        <v>53</v>
      </c>
      <c r="J23" s="24" t="s">
        <v>91</v>
      </c>
      <c r="K23" s="24">
        <v>47120</v>
      </c>
      <c r="L23" s="24" t="s">
        <v>33</v>
      </c>
      <c r="O23" s="10">
        <f t="shared" si="4"/>
        <v>0</v>
      </c>
      <c r="P23" s="11"/>
      <c r="Q23" s="12"/>
      <c r="R23" s="13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x14ac:dyDescent="0.25">
      <c r="I24" s="24" t="s">
        <v>53</v>
      </c>
      <c r="J24" s="24" t="s">
        <v>91</v>
      </c>
      <c r="K24" s="24">
        <v>47120</v>
      </c>
      <c r="L24" s="24" t="s">
        <v>33</v>
      </c>
    </row>
    <row r="25" spans="1:32" x14ac:dyDescent="0.25">
      <c r="I25" s="24"/>
      <c r="J25" s="24"/>
      <c r="K25" s="24"/>
      <c r="L25" s="24"/>
    </row>
    <row r="26" spans="1:32" x14ac:dyDescent="0.25">
      <c r="I26" s="24" t="s">
        <v>53</v>
      </c>
      <c r="J26" s="24" t="s">
        <v>91</v>
      </c>
      <c r="K26" s="24">
        <v>47121</v>
      </c>
      <c r="L26" s="24" t="s">
        <v>33</v>
      </c>
      <c r="Q26" s="26">
        <v>60</v>
      </c>
      <c r="R26" s="26">
        <v>65</v>
      </c>
      <c r="S26" s="26">
        <v>70</v>
      </c>
      <c r="T26" s="26">
        <v>75</v>
      </c>
      <c r="U26" s="26">
        <v>80</v>
      </c>
      <c r="V26" s="26">
        <v>85</v>
      </c>
      <c r="W26" s="26">
        <v>90</v>
      </c>
      <c r="X26" s="26">
        <v>95</v>
      </c>
      <c r="Y26" s="26">
        <v>100</v>
      </c>
      <c r="Z26" s="26">
        <v>105</v>
      </c>
      <c r="AA26" s="26">
        <v>110</v>
      </c>
      <c r="AB26" s="26">
        <v>115</v>
      </c>
      <c r="AC26" s="26">
        <v>120</v>
      </c>
      <c r="AD26" s="26">
        <v>125</v>
      </c>
      <c r="AE26" s="26">
        <v>130</v>
      </c>
      <c r="AF26" s="26">
        <v>135</v>
      </c>
    </row>
    <row r="27" spans="1:32" x14ac:dyDescent="0.25">
      <c r="A27" s="31" t="s">
        <v>53</v>
      </c>
      <c r="B27" s="31" t="s">
        <v>91</v>
      </c>
      <c r="C27" s="31">
        <v>47121</v>
      </c>
      <c r="D27" s="31" t="s">
        <v>33</v>
      </c>
      <c r="E27" s="31"/>
      <c r="F27" s="31"/>
      <c r="G27" s="31"/>
      <c r="H27" s="31"/>
      <c r="I27" s="40" t="s">
        <v>53</v>
      </c>
      <c r="J27" s="40" t="s">
        <v>91</v>
      </c>
      <c r="K27" s="40">
        <v>47121</v>
      </c>
      <c r="L27" s="40" t="s">
        <v>33</v>
      </c>
      <c r="M27" s="32" t="e">
        <f>(M28-M28*E1)</f>
        <v>#REF!</v>
      </c>
      <c r="N27" s="32">
        <v>1299</v>
      </c>
      <c r="O27" s="33">
        <f t="shared" ref="O27:O36" si="8">SUM(Q27:AF27)</f>
        <v>0</v>
      </c>
      <c r="P27" s="33">
        <f>O27*M28</f>
        <v>0</v>
      </c>
      <c r="Q27" s="33">
        <f t="shared" ref="Q27:AF27" si="9">SUM(Q28,Q32)</f>
        <v>0</v>
      </c>
      <c r="R27" s="33">
        <f t="shared" si="9"/>
        <v>0</v>
      </c>
      <c r="S27" s="33">
        <f t="shared" si="9"/>
        <v>0</v>
      </c>
      <c r="T27" s="33">
        <f t="shared" si="9"/>
        <v>0</v>
      </c>
      <c r="U27" s="33">
        <f t="shared" si="9"/>
        <v>0</v>
      </c>
      <c r="V27" s="33">
        <f t="shared" si="9"/>
        <v>0</v>
      </c>
      <c r="W27" s="33">
        <f t="shared" si="9"/>
        <v>0</v>
      </c>
      <c r="X27" s="33">
        <f t="shared" si="9"/>
        <v>0</v>
      </c>
      <c r="Y27" s="33">
        <f t="shared" si="9"/>
        <v>0</v>
      </c>
      <c r="Z27" s="33">
        <f t="shared" si="9"/>
        <v>0</v>
      </c>
      <c r="AA27" s="33">
        <f t="shared" si="9"/>
        <v>0</v>
      </c>
      <c r="AB27" s="33">
        <f t="shared" si="9"/>
        <v>0</v>
      </c>
      <c r="AC27" s="33">
        <f t="shared" si="9"/>
        <v>0</v>
      </c>
      <c r="AD27" s="33">
        <f t="shared" si="9"/>
        <v>0</v>
      </c>
      <c r="AE27" s="33">
        <f t="shared" si="9"/>
        <v>0</v>
      </c>
      <c r="AF27" s="33">
        <f t="shared" si="9"/>
        <v>0</v>
      </c>
    </row>
    <row r="28" spans="1:32" x14ac:dyDescent="0.25">
      <c r="E28" s="1" t="s">
        <v>92</v>
      </c>
      <c r="F28" s="27" t="s">
        <v>97</v>
      </c>
      <c r="G28" s="27">
        <v>0</v>
      </c>
      <c r="H28" s="27"/>
      <c r="I28" s="28" t="s">
        <v>53</v>
      </c>
      <c r="J28" s="28" t="s">
        <v>91</v>
      </c>
      <c r="K28" s="28">
        <v>47121</v>
      </c>
      <c r="L28" s="28" t="s">
        <v>33</v>
      </c>
      <c r="M28" s="29">
        <v>650</v>
      </c>
      <c r="N28" s="27"/>
      <c r="O28" s="30">
        <f t="shared" si="8"/>
        <v>0</v>
      </c>
      <c r="P28" s="27"/>
      <c r="Q28" s="30">
        <f t="shared" ref="Q28:AF28" si="10">SUM(Q29:Q31)</f>
        <v>0</v>
      </c>
      <c r="R28" s="30">
        <f t="shared" si="10"/>
        <v>0</v>
      </c>
      <c r="S28" s="30">
        <f t="shared" si="10"/>
        <v>0</v>
      </c>
      <c r="T28" s="30">
        <f t="shared" si="10"/>
        <v>0</v>
      </c>
      <c r="U28" s="30">
        <f t="shared" si="10"/>
        <v>0</v>
      </c>
      <c r="V28" s="30">
        <f t="shared" si="10"/>
        <v>0</v>
      </c>
      <c r="W28" s="30">
        <f t="shared" si="10"/>
        <v>0</v>
      </c>
      <c r="X28" s="30">
        <f t="shared" si="10"/>
        <v>0</v>
      </c>
      <c r="Y28" s="30">
        <f t="shared" si="10"/>
        <v>0</v>
      </c>
      <c r="Z28" s="30">
        <f t="shared" si="10"/>
        <v>0</v>
      </c>
      <c r="AA28" s="30">
        <f t="shared" si="10"/>
        <v>0</v>
      </c>
      <c r="AB28" s="30">
        <f t="shared" si="10"/>
        <v>0</v>
      </c>
      <c r="AC28" s="30">
        <f t="shared" si="10"/>
        <v>0</v>
      </c>
      <c r="AD28" s="30">
        <f t="shared" si="10"/>
        <v>0</v>
      </c>
      <c r="AE28" s="30">
        <f t="shared" si="10"/>
        <v>0</v>
      </c>
      <c r="AF28" s="30">
        <f t="shared" si="10"/>
        <v>0</v>
      </c>
    </row>
    <row r="29" spans="1:32" x14ac:dyDescent="0.25">
      <c r="H29" s="1" t="s">
        <v>24</v>
      </c>
      <c r="I29" s="24" t="s">
        <v>53</v>
      </c>
      <c r="J29" s="24" t="s">
        <v>91</v>
      </c>
      <c r="K29" s="24">
        <v>47121</v>
      </c>
      <c r="L29" s="24" t="s">
        <v>33</v>
      </c>
      <c r="O29" s="18">
        <f t="shared" si="8"/>
        <v>0</v>
      </c>
      <c r="P29" s="19"/>
      <c r="Q29" s="20"/>
      <c r="R29" s="20"/>
      <c r="S29" s="21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x14ac:dyDescent="0.25">
      <c r="H30" s="1" t="s">
        <v>25</v>
      </c>
      <c r="I30" s="24" t="s">
        <v>53</v>
      </c>
      <c r="J30" s="24" t="s">
        <v>91</v>
      </c>
      <c r="K30" s="24">
        <v>47121</v>
      </c>
      <c r="L30" s="24" t="s">
        <v>33</v>
      </c>
      <c r="O30" s="15">
        <f t="shared" si="8"/>
        <v>0</v>
      </c>
      <c r="P30" s="16"/>
      <c r="Q30" s="14"/>
      <c r="R30" s="14"/>
      <c r="S30" s="17"/>
      <c r="T30" s="17"/>
      <c r="U30" s="17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x14ac:dyDescent="0.25">
      <c r="H31" s="1" t="s">
        <v>26</v>
      </c>
      <c r="I31" s="24" t="s">
        <v>53</v>
      </c>
      <c r="J31" s="24" t="s">
        <v>91</v>
      </c>
      <c r="K31" s="24">
        <v>47121</v>
      </c>
      <c r="L31" s="24" t="s">
        <v>33</v>
      </c>
      <c r="O31" s="15">
        <f t="shared" si="8"/>
        <v>0</v>
      </c>
      <c r="P31" s="16"/>
      <c r="Q31" s="14"/>
      <c r="R31" s="14"/>
      <c r="S31" s="17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x14ac:dyDescent="0.25">
      <c r="E32" s="1" t="s">
        <v>36</v>
      </c>
      <c r="F32" s="22" t="s">
        <v>98</v>
      </c>
      <c r="G32" s="22">
        <v>0</v>
      </c>
      <c r="H32" s="22"/>
      <c r="I32" s="25" t="s">
        <v>53</v>
      </c>
      <c r="J32" s="25" t="s">
        <v>91</v>
      </c>
      <c r="K32" s="25">
        <v>47121</v>
      </c>
      <c r="L32" s="25" t="s">
        <v>33</v>
      </c>
      <c r="M32" s="22"/>
      <c r="N32" s="22"/>
      <c r="O32" s="23">
        <f t="shared" si="8"/>
        <v>0</v>
      </c>
      <c r="P32" s="22"/>
      <c r="Q32" s="23">
        <f t="shared" ref="Q32:AF32" si="11">SUM(Q33:Q36)</f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0</v>
      </c>
      <c r="AB32" s="23">
        <f t="shared" si="11"/>
        <v>0</v>
      </c>
      <c r="AC32" s="23">
        <f t="shared" si="11"/>
        <v>0</v>
      </c>
      <c r="AD32" s="23">
        <f t="shared" si="11"/>
        <v>0</v>
      </c>
      <c r="AE32" s="23">
        <f t="shared" si="11"/>
        <v>0</v>
      </c>
      <c r="AF32" s="23">
        <f t="shared" si="11"/>
        <v>0</v>
      </c>
    </row>
    <row r="33" spans="1:32" x14ac:dyDescent="0.25">
      <c r="H33" s="1" t="s">
        <v>22</v>
      </c>
      <c r="I33" s="24" t="s">
        <v>53</v>
      </c>
      <c r="J33" s="24" t="s">
        <v>91</v>
      </c>
      <c r="K33" s="24">
        <v>47121</v>
      </c>
      <c r="L33" s="24" t="s">
        <v>33</v>
      </c>
      <c r="O33" s="18">
        <f t="shared" si="8"/>
        <v>0</v>
      </c>
      <c r="P33" s="19"/>
      <c r="Q33" s="20"/>
      <c r="R33" s="20"/>
      <c r="S33" s="20"/>
      <c r="T33" s="20"/>
      <c r="U33" s="20"/>
      <c r="V33" s="21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x14ac:dyDescent="0.25">
      <c r="H34" s="1" t="s">
        <v>23</v>
      </c>
      <c r="I34" s="24" t="s">
        <v>53</v>
      </c>
      <c r="J34" s="24" t="s">
        <v>91</v>
      </c>
      <c r="K34" s="24">
        <v>47121</v>
      </c>
      <c r="L34" s="24" t="s">
        <v>33</v>
      </c>
      <c r="O34" s="15">
        <f t="shared" si="8"/>
        <v>0</v>
      </c>
      <c r="P34" s="16"/>
      <c r="Q34" s="14"/>
      <c r="R34" s="14"/>
      <c r="S34" s="17"/>
      <c r="T34" s="14"/>
      <c r="U34" s="14"/>
      <c r="V34" s="17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x14ac:dyDescent="0.25">
      <c r="H35" s="1" t="s">
        <v>24</v>
      </c>
      <c r="I35" s="24" t="s">
        <v>53</v>
      </c>
      <c r="J35" s="24" t="s">
        <v>91</v>
      </c>
      <c r="K35" s="24">
        <v>47121</v>
      </c>
      <c r="L35" s="24" t="s">
        <v>33</v>
      </c>
      <c r="O35" s="15">
        <f t="shared" si="8"/>
        <v>0</v>
      </c>
      <c r="P35" s="16"/>
      <c r="Q35" s="14"/>
      <c r="R35" s="14"/>
      <c r="S35" s="17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x14ac:dyDescent="0.25">
      <c r="H36" s="1" t="s">
        <v>26</v>
      </c>
      <c r="I36" s="24" t="s">
        <v>53</v>
      </c>
      <c r="J36" s="24" t="s">
        <v>91</v>
      </c>
      <c r="K36" s="24">
        <v>47121</v>
      </c>
      <c r="L36" s="24" t="s">
        <v>33</v>
      </c>
      <c r="O36" s="10">
        <f t="shared" si="8"/>
        <v>0</v>
      </c>
      <c r="P36" s="11"/>
      <c r="Q36" s="12"/>
      <c r="R36" s="12"/>
      <c r="S36" s="13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x14ac:dyDescent="0.25">
      <c r="I37" s="24"/>
      <c r="J37" s="24"/>
      <c r="K37" s="24"/>
      <c r="L37" s="24"/>
    </row>
    <row r="38" spans="1:32" x14ac:dyDescent="0.25">
      <c r="I38" s="24" t="s">
        <v>53</v>
      </c>
      <c r="J38" s="24" t="s">
        <v>91</v>
      </c>
      <c r="K38" s="24">
        <v>48119</v>
      </c>
      <c r="L38" s="24" t="s">
        <v>35</v>
      </c>
      <c r="Q38" s="26">
        <v>84</v>
      </c>
      <c r="R38" s="26">
        <v>88</v>
      </c>
      <c r="S38" s="26">
        <v>92</v>
      </c>
      <c r="T38" s="26">
        <v>96</v>
      </c>
      <c r="U38" s="26">
        <v>100</v>
      </c>
      <c r="V38" s="26">
        <v>104</v>
      </c>
      <c r="W38" s="26">
        <v>108</v>
      </c>
      <c r="X38" s="26">
        <v>112</v>
      </c>
      <c r="Y38" s="26">
        <v>116</v>
      </c>
      <c r="Z38" s="26">
        <v>120</v>
      </c>
      <c r="AA38" s="26">
        <v>124</v>
      </c>
      <c r="AB38" s="26">
        <v>128</v>
      </c>
      <c r="AC38" s="26">
        <v>132</v>
      </c>
      <c r="AD38" s="26">
        <v>136</v>
      </c>
    </row>
    <row r="39" spans="1:32" x14ac:dyDescent="0.25">
      <c r="A39" s="31" t="s">
        <v>53</v>
      </c>
      <c r="B39" s="31" t="s">
        <v>91</v>
      </c>
      <c r="C39" s="31">
        <v>48119</v>
      </c>
      <c r="D39" s="31" t="s">
        <v>35</v>
      </c>
      <c r="E39" s="31"/>
      <c r="F39" s="31"/>
      <c r="G39" s="31"/>
      <c r="H39" s="31"/>
      <c r="I39" s="40" t="s">
        <v>53</v>
      </c>
      <c r="J39" s="40" t="s">
        <v>91</v>
      </c>
      <c r="K39" s="40">
        <v>48119</v>
      </c>
      <c r="L39" s="40" t="s">
        <v>35</v>
      </c>
      <c r="M39" s="32" t="e">
        <f>(M40-M40*E1)</f>
        <v>#REF!</v>
      </c>
      <c r="N39" s="32">
        <v>449</v>
      </c>
      <c r="O39" s="33">
        <f>SUM(Q39:AD39)</f>
        <v>0</v>
      </c>
      <c r="P39" s="33">
        <f>O39*M40</f>
        <v>0</v>
      </c>
      <c r="Q39" s="33">
        <f t="shared" ref="Q39:AD40" si="12">SUM(Q40)</f>
        <v>0</v>
      </c>
      <c r="R39" s="33">
        <f t="shared" si="12"/>
        <v>0</v>
      </c>
      <c r="S39" s="33">
        <f t="shared" si="12"/>
        <v>0</v>
      </c>
      <c r="T39" s="33">
        <f t="shared" si="12"/>
        <v>0</v>
      </c>
      <c r="U39" s="33">
        <f t="shared" si="12"/>
        <v>0</v>
      </c>
      <c r="V39" s="33">
        <f t="shared" si="12"/>
        <v>0</v>
      </c>
      <c r="W39" s="33">
        <f t="shared" si="12"/>
        <v>0</v>
      </c>
      <c r="X39" s="33">
        <f t="shared" si="12"/>
        <v>0</v>
      </c>
      <c r="Y39" s="33">
        <f t="shared" si="12"/>
        <v>0</v>
      </c>
      <c r="Z39" s="33">
        <f t="shared" si="12"/>
        <v>0</v>
      </c>
      <c r="AA39" s="33">
        <f t="shared" si="12"/>
        <v>0</v>
      </c>
      <c r="AB39" s="33">
        <f t="shared" si="12"/>
        <v>0</v>
      </c>
      <c r="AC39" s="33">
        <f t="shared" si="12"/>
        <v>0</v>
      </c>
      <c r="AD39" s="33">
        <f t="shared" si="12"/>
        <v>0</v>
      </c>
    </row>
    <row r="40" spans="1:32" x14ac:dyDescent="0.25">
      <c r="E40" s="1" t="s">
        <v>99</v>
      </c>
      <c r="F40" s="27" t="s">
        <v>100</v>
      </c>
      <c r="G40" s="27">
        <v>0</v>
      </c>
      <c r="H40" s="27"/>
      <c r="I40" s="28" t="s">
        <v>53</v>
      </c>
      <c r="J40" s="28" t="s">
        <v>91</v>
      </c>
      <c r="K40" s="28">
        <v>48119</v>
      </c>
      <c r="L40" s="28" t="s">
        <v>35</v>
      </c>
      <c r="M40" s="29">
        <v>200</v>
      </c>
      <c r="N40" s="27"/>
      <c r="O40" s="30">
        <f>SUM(Q40:AD40)</f>
        <v>0</v>
      </c>
      <c r="P40" s="27"/>
      <c r="Q40" s="30">
        <f t="shared" si="12"/>
        <v>0</v>
      </c>
      <c r="R40" s="30">
        <f t="shared" si="12"/>
        <v>0</v>
      </c>
      <c r="S40" s="30">
        <f t="shared" si="12"/>
        <v>0</v>
      </c>
      <c r="T40" s="30">
        <f t="shared" si="12"/>
        <v>0</v>
      </c>
      <c r="U40" s="30">
        <f t="shared" si="12"/>
        <v>0</v>
      </c>
      <c r="V40" s="30">
        <f t="shared" si="12"/>
        <v>0</v>
      </c>
      <c r="W40" s="30">
        <f t="shared" si="12"/>
        <v>0</v>
      </c>
      <c r="X40" s="30">
        <f t="shared" si="12"/>
        <v>0</v>
      </c>
      <c r="Y40" s="30">
        <f t="shared" si="12"/>
        <v>0</v>
      </c>
      <c r="Z40" s="30">
        <f t="shared" si="12"/>
        <v>0</v>
      </c>
      <c r="AA40" s="30">
        <f t="shared" si="12"/>
        <v>0</v>
      </c>
      <c r="AB40" s="30">
        <f t="shared" si="12"/>
        <v>0</v>
      </c>
      <c r="AC40" s="30">
        <f t="shared" si="12"/>
        <v>0</v>
      </c>
      <c r="AD40" s="30">
        <f t="shared" si="12"/>
        <v>0</v>
      </c>
    </row>
    <row r="41" spans="1:32" x14ac:dyDescent="0.25">
      <c r="H41" s="1">
        <v>0</v>
      </c>
      <c r="I41" s="24" t="s">
        <v>53</v>
      </c>
      <c r="J41" s="24" t="s">
        <v>91</v>
      </c>
      <c r="K41" s="24">
        <v>48119</v>
      </c>
      <c r="L41" s="24" t="s">
        <v>35</v>
      </c>
      <c r="O41" s="34">
        <f>SUM(Q41:AD41)</f>
        <v>0</v>
      </c>
      <c r="P41" s="35"/>
      <c r="Q41" s="36"/>
      <c r="R41" s="36"/>
      <c r="S41" s="36"/>
      <c r="T41" s="36"/>
      <c r="U41" s="37"/>
      <c r="V41" s="37"/>
      <c r="W41" s="36"/>
      <c r="X41" s="36"/>
      <c r="Y41" s="36"/>
      <c r="Z41" s="36"/>
      <c r="AA41" s="36"/>
      <c r="AB41" s="36"/>
      <c r="AC41" s="36"/>
      <c r="AD41" s="36"/>
    </row>
    <row r="42" spans="1:32" x14ac:dyDescent="0.25">
      <c r="I42" s="24" t="s">
        <v>53</v>
      </c>
      <c r="J42" s="24" t="s">
        <v>91</v>
      </c>
      <c r="K42" s="24">
        <v>48119</v>
      </c>
      <c r="L42" s="24" t="s">
        <v>35</v>
      </c>
    </row>
    <row r="43" spans="1:32" x14ac:dyDescent="0.25">
      <c r="I43" s="24" t="s">
        <v>53</v>
      </c>
      <c r="J43" s="24" t="s">
        <v>91</v>
      </c>
      <c r="K43" s="24">
        <v>48119</v>
      </c>
      <c r="L43" s="24" t="s">
        <v>35</v>
      </c>
    </row>
    <row r="44" spans="1:32" x14ac:dyDescent="0.25">
      <c r="I44" s="24" t="s">
        <v>53</v>
      </c>
      <c r="J44" s="24" t="s">
        <v>91</v>
      </c>
      <c r="K44" s="24">
        <v>48119</v>
      </c>
      <c r="L44" s="24" t="s">
        <v>35</v>
      </c>
    </row>
    <row r="45" spans="1:32" x14ac:dyDescent="0.25">
      <c r="I45" s="24" t="s">
        <v>53</v>
      </c>
      <c r="J45" s="24" t="s">
        <v>91</v>
      </c>
      <c r="K45" s="24">
        <v>48119</v>
      </c>
      <c r="L45" s="24" t="s">
        <v>35</v>
      </c>
    </row>
    <row r="46" spans="1:32" x14ac:dyDescent="0.25">
      <c r="I46" s="24" t="s">
        <v>53</v>
      </c>
      <c r="J46" s="24" t="s">
        <v>91</v>
      </c>
      <c r="K46" s="24">
        <v>48119</v>
      </c>
      <c r="L46" s="24" t="s">
        <v>35</v>
      </c>
    </row>
    <row r="47" spans="1:32" x14ac:dyDescent="0.25">
      <c r="I47" s="24" t="s">
        <v>53</v>
      </c>
      <c r="J47" s="24" t="s">
        <v>91</v>
      </c>
      <c r="K47" s="24">
        <v>48119</v>
      </c>
      <c r="L47" s="24" t="s">
        <v>35</v>
      </c>
    </row>
    <row r="48" spans="1:32" x14ac:dyDescent="0.25">
      <c r="I48" s="24"/>
      <c r="J48" s="24"/>
      <c r="K48" s="24"/>
      <c r="L48" s="24"/>
    </row>
    <row r="49" spans="1:30" x14ac:dyDescent="0.25">
      <c r="I49" s="24" t="s">
        <v>53</v>
      </c>
      <c r="J49" s="24" t="s">
        <v>52</v>
      </c>
      <c r="K49" s="24">
        <v>40376</v>
      </c>
      <c r="L49" s="24" t="s">
        <v>38</v>
      </c>
      <c r="Q49" s="26">
        <v>86</v>
      </c>
      <c r="R49" s="26">
        <v>90</v>
      </c>
      <c r="S49" s="26">
        <v>94</v>
      </c>
      <c r="T49" s="26">
        <v>98</v>
      </c>
      <c r="U49" s="26">
        <v>102</v>
      </c>
      <c r="V49" s="26">
        <v>106</v>
      </c>
      <c r="W49" s="26">
        <v>110</v>
      </c>
      <c r="X49" s="26">
        <v>114</v>
      </c>
      <c r="Y49" s="26">
        <v>118</v>
      </c>
      <c r="Z49" s="26">
        <v>122</v>
      </c>
      <c r="AA49" s="26">
        <v>126</v>
      </c>
      <c r="AB49" s="26">
        <v>130</v>
      </c>
      <c r="AC49" s="26">
        <v>134</v>
      </c>
      <c r="AD49" s="26">
        <v>138</v>
      </c>
    </row>
    <row r="50" spans="1:30" x14ac:dyDescent="0.25">
      <c r="A50" s="31" t="s">
        <v>53</v>
      </c>
      <c r="B50" s="31" t="s">
        <v>52</v>
      </c>
      <c r="C50" s="31">
        <v>40376</v>
      </c>
      <c r="D50" s="31" t="s">
        <v>38</v>
      </c>
      <c r="E50" s="31"/>
      <c r="F50" s="31"/>
      <c r="G50" s="31"/>
      <c r="H50" s="31"/>
      <c r="I50" s="40" t="s">
        <v>53</v>
      </c>
      <c r="J50" s="40" t="s">
        <v>52</v>
      </c>
      <c r="K50" s="40">
        <v>40376</v>
      </c>
      <c r="L50" s="40" t="s">
        <v>38</v>
      </c>
      <c r="M50" s="32" t="e">
        <f>(M51-M51*E1)</f>
        <v>#REF!</v>
      </c>
      <c r="N50" s="32">
        <v>4099</v>
      </c>
      <c r="O50" s="33">
        <f t="shared" ref="O50:O67" si="13">SUM(Q50:AD50)</f>
        <v>0</v>
      </c>
      <c r="P50" s="33">
        <f>O50*M51</f>
        <v>0</v>
      </c>
      <c r="Q50" s="33">
        <f t="shared" ref="Q50:AD50" si="14">SUM(Q51,Q62)</f>
        <v>0</v>
      </c>
      <c r="R50" s="33">
        <f t="shared" si="14"/>
        <v>0</v>
      </c>
      <c r="S50" s="33">
        <f t="shared" si="14"/>
        <v>0</v>
      </c>
      <c r="T50" s="33">
        <f t="shared" si="14"/>
        <v>0</v>
      </c>
      <c r="U50" s="33">
        <f t="shared" si="14"/>
        <v>0</v>
      </c>
      <c r="V50" s="33">
        <f t="shared" si="14"/>
        <v>0</v>
      </c>
      <c r="W50" s="33">
        <f t="shared" si="14"/>
        <v>0</v>
      </c>
      <c r="X50" s="33">
        <f t="shared" si="14"/>
        <v>0</v>
      </c>
      <c r="Y50" s="33">
        <f t="shared" si="14"/>
        <v>0</v>
      </c>
      <c r="Z50" s="33">
        <f t="shared" si="14"/>
        <v>0</v>
      </c>
      <c r="AA50" s="33">
        <f t="shared" si="14"/>
        <v>0</v>
      </c>
      <c r="AB50" s="33">
        <f t="shared" si="14"/>
        <v>0</v>
      </c>
      <c r="AC50" s="33">
        <f t="shared" si="14"/>
        <v>0</v>
      </c>
      <c r="AD50" s="33">
        <f t="shared" si="14"/>
        <v>0</v>
      </c>
    </row>
    <row r="51" spans="1:30" x14ac:dyDescent="0.25">
      <c r="E51" s="1" t="s">
        <v>48</v>
      </c>
      <c r="F51" s="27" t="s">
        <v>54</v>
      </c>
      <c r="G51" s="27" t="s">
        <v>29</v>
      </c>
      <c r="H51" s="27"/>
      <c r="I51" s="28" t="s">
        <v>53</v>
      </c>
      <c r="J51" s="28" t="s">
        <v>52</v>
      </c>
      <c r="K51" s="28">
        <v>40376</v>
      </c>
      <c r="L51" s="28" t="s">
        <v>38</v>
      </c>
      <c r="M51" s="29">
        <v>1960</v>
      </c>
      <c r="N51" s="27"/>
      <c r="O51" s="30">
        <f t="shared" si="13"/>
        <v>0</v>
      </c>
      <c r="P51" s="27"/>
      <c r="Q51" s="30">
        <f t="shared" ref="Q51:AD51" si="15">SUM(Q52:Q61)</f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30">
        <f t="shared" si="15"/>
        <v>0</v>
      </c>
      <c r="V51" s="30">
        <f t="shared" si="15"/>
        <v>0</v>
      </c>
      <c r="W51" s="30">
        <f t="shared" si="15"/>
        <v>0</v>
      </c>
      <c r="X51" s="30">
        <f t="shared" si="15"/>
        <v>0</v>
      </c>
      <c r="Y51" s="30">
        <f t="shared" si="15"/>
        <v>0</v>
      </c>
      <c r="Z51" s="30">
        <f t="shared" si="15"/>
        <v>0</v>
      </c>
      <c r="AA51" s="30">
        <f t="shared" si="15"/>
        <v>0</v>
      </c>
      <c r="AB51" s="30">
        <f t="shared" si="15"/>
        <v>0</v>
      </c>
      <c r="AC51" s="30">
        <f t="shared" si="15"/>
        <v>0</v>
      </c>
      <c r="AD51" s="30">
        <f t="shared" si="15"/>
        <v>0</v>
      </c>
    </row>
    <row r="52" spans="1:30" x14ac:dyDescent="0.25">
      <c r="H52" s="1">
        <v>89</v>
      </c>
      <c r="I52" s="24" t="s">
        <v>53</v>
      </c>
      <c r="J52" s="24" t="s">
        <v>52</v>
      </c>
      <c r="K52" s="24">
        <v>40376</v>
      </c>
      <c r="L52" s="24" t="s">
        <v>38</v>
      </c>
      <c r="O52" s="18">
        <f t="shared" si="13"/>
        <v>0</v>
      </c>
      <c r="P52" s="19"/>
      <c r="Q52" s="20"/>
      <c r="R52" s="20"/>
      <c r="S52" s="21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1:30" x14ac:dyDescent="0.25">
      <c r="H53" s="1">
        <v>91</v>
      </c>
      <c r="I53" s="24" t="s">
        <v>53</v>
      </c>
      <c r="J53" s="24" t="s">
        <v>52</v>
      </c>
      <c r="K53" s="24">
        <v>40376</v>
      </c>
      <c r="L53" s="24" t="s">
        <v>38</v>
      </c>
      <c r="O53" s="15">
        <f t="shared" si="13"/>
        <v>0</v>
      </c>
      <c r="P53" s="16"/>
      <c r="Q53" s="14"/>
      <c r="R53" s="14"/>
      <c r="S53" s="17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x14ac:dyDescent="0.25">
      <c r="H54" s="1">
        <v>92</v>
      </c>
      <c r="I54" s="24" t="s">
        <v>53</v>
      </c>
      <c r="J54" s="24" t="s">
        <v>52</v>
      </c>
      <c r="K54" s="24">
        <v>40376</v>
      </c>
      <c r="L54" s="24" t="s">
        <v>38</v>
      </c>
      <c r="O54" s="15">
        <f t="shared" si="13"/>
        <v>0</v>
      </c>
      <c r="P54" s="16"/>
      <c r="Q54" s="14"/>
      <c r="R54" s="14"/>
      <c r="S54" s="14"/>
      <c r="T54" s="17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x14ac:dyDescent="0.25">
      <c r="H55" s="1">
        <v>93</v>
      </c>
      <c r="I55" s="24" t="s">
        <v>53</v>
      </c>
      <c r="J55" s="24" t="s">
        <v>52</v>
      </c>
      <c r="K55" s="24">
        <v>40376</v>
      </c>
      <c r="L55" s="24" t="s">
        <v>38</v>
      </c>
      <c r="O55" s="15">
        <f t="shared" si="13"/>
        <v>0</v>
      </c>
      <c r="P55" s="16"/>
      <c r="Q55" s="14"/>
      <c r="R55" s="14"/>
      <c r="S55" s="17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30" x14ac:dyDescent="0.25">
      <c r="H56" s="1">
        <v>95</v>
      </c>
      <c r="I56" s="24" t="s">
        <v>53</v>
      </c>
      <c r="J56" s="24" t="s">
        <v>52</v>
      </c>
      <c r="K56" s="24">
        <v>40376</v>
      </c>
      <c r="L56" s="24" t="s">
        <v>38</v>
      </c>
      <c r="O56" s="15">
        <f t="shared" si="13"/>
        <v>0</v>
      </c>
      <c r="P56" s="16"/>
      <c r="Q56" s="14"/>
      <c r="R56" s="14"/>
      <c r="S56" s="14"/>
      <c r="T56" s="14"/>
      <c r="U56" s="17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x14ac:dyDescent="0.25">
      <c r="H57" s="1">
        <v>98</v>
      </c>
      <c r="I57" s="24" t="s">
        <v>53</v>
      </c>
      <c r="J57" s="24" t="s">
        <v>52</v>
      </c>
      <c r="K57" s="24">
        <v>40376</v>
      </c>
      <c r="L57" s="24" t="s">
        <v>38</v>
      </c>
      <c r="O57" s="15">
        <f t="shared" si="13"/>
        <v>0</v>
      </c>
      <c r="P57" s="16"/>
      <c r="Q57" s="14"/>
      <c r="R57" s="14"/>
      <c r="S57" s="14"/>
      <c r="T57" s="17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x14ac:dyDescent="0.25">
      <c r="H58" s="1">
        <v>99</v>
      </c>
      <c r="I58" s="24" t="s">
        <v>53</v>
      </c>
      <c r="J58" s="24" t="s">
        <v>52</v>
      </c>
      <c r="K58" s="24">
        <v>40376</v>
      </c>
      <c r="L58" s="24" t="s">
        <v>38</v>
      </c>
      <c r="O58" s="15">
        <f t="shared" si="13"/>
        <v>0</v>
      </c>
      <c r="P58" s="16"/>
      <c r="Q58" s="14"/>
      <c r="R58" s="14"/>
      <c r="S58" s="14"/>
      <c r="T58" s="14"/>
      <c r="U58" s="17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x14ac:dyDescent="0.25">
      <c r="H59" s="1">
        <v>100</v>
      </c>
      <c r="I59" s="24" t="s">
        <v>53</v>
      </c>
      <c r="J59" s="24" t="s">
        <v>52</v>
      </c>
      <c r="K59" s="24">
        <v>40376</v>
      </c>
      <c r="L59" s="24" t="s">
        <v>38</v>
      </c>
      <c r="O59" s="15">
        <f t="shared" si="13"/>
        <v>0</v>
      </c>
      <c r="P59" s="16"/>
      <c r="Q59" s="14"/>
      <c r="R59" s="14"/>
      <c r="S59" s="14"/>
      <c r="T59" s="14"/>
      <c r="U59" s="14"/>
      <c r="V59" s="17"/>
      <c r="W59" s="14"/>
      <c r="X59" s="14"/>
      <c r="Y59" s="14"/>
      <c r="Z59" s="14"/>
      <c r="AA59" s="14"/>
      <c r="AB59" s="14"/>
      <c r="AC59" s="14"/>
      <c r="AD59" s="14"/>
    </row>
    <row r="60" spans="1:30" x14ac:dyDescent="0.25">
      <c r="H60" s="1">
        <v>101</v>
      </c>
      <c r="I60" s="24" t="s">
        <v>53</v>
      </c>
      <c r="J60" s="24" t="s">
        <v>52</v>
      </c>
      <c r="K60" s="24">
        <v>40376</v>
      </c>
      <c r="L60" s="24" t="s">
        <v>38</v>
      </c>
      <c r="O60" s="15">
        <f t="shared" si="13"/>
        <v>0</v>
      </c>
      <c r="P60" s="16"/>
      <c r="Q60" s="14"/>
      <c r="R60" s="14"/>
      <c r="S60" s="14"/>
      <c r="T60" s="14"/>
      <c r="U60" s="17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x14ac:dyDescent="0.25">
      <c r="H61" s="1">
        <v>102</v>
      </c>
      <c r="I61" s="24" t="s">
        <v>53</v>
      </c>
      <c r="J61" s="24" t="s">
        <v>52</v>
      </c>
      <c r="K61" s="24">
        <v>40376</v>
      </c>
      <c r="L61" s="24" t="s">
        <v>38</v>
      </c>
      <c r="O61" s="15">
        <f t="shared" si="13"/>
        <v>0</v>
      </c>
      <c r="P61" s="16"/>
      <c r="Q61" s="14"/>
      <c r="R61" s="14"/>
      <c r="S61" s="14"/>
      <c r="T61" s="14"/>
      <c r="U61" s="14"/>
      <c r="V61" s="17"/>
      <c r="W61" s="14"/>
      <c r="X61" s="14"/>
      <c r="Y61" s="14"/>
      <c r="Z61" s="14"/>
      <c r="AA61" s="14"/>
      <c r="AB61" s="14"/>
      <c r="AC61" s="14"/>
      <c r="AD61" s="14"/>
    </row>
    <row r="62" spans="1:30" x14ac:dyDescent="0.25">
      <c r="E62" s="1" t="s">
        <v>101</v>
      </c>
      <c r="F62" s="22" t="s">
        <v>102</v>
      </c>
      <c r="G62" s="22" t="s">
        <v>29</v>
      </c>
      <c r="H62" s="22"/>
      <c r="I62" s="25" t="s">
        <v>53</v>
      </c>
      <c r="J62" s="25" t="s">
        <v>52</v>
      </c>
      <c r="K62" s="25">
        <v>40376</v>
      </c>
      <c r="L62" s="25" t="s">
        <v>38</v>
      </c>
      <c r="M62" s="22"/>
      <c r="N62" s="22"/>
      <c r="O62" s="23">
        <f t="shared" si="13"/>
        <v>0</v>
      </c>
      <c r="P62" s="22"/>
      <c r="Q62" s="23">
        <f t="shared" ref="Q62:AD62" si="16">SUM(Q63:Q67)</f>
        <v>0</v>
      </c>
      <c r="R62" s="23">
        <f t="shared" si="16"/>
        <v>0</v>
      </c>
      <c r="S62" s="23">
        <f t="shared" si="16"/>
        <v>0</v>
      </c>
      <c r="T62" s="23">
        <f t="shared" si="16"/>
        <v>0</v>
      </c>
      <c r="U62" s="23">
        <f t="shared" si="16"/>
        <v>0</v>
      </c>
      <c r="V62" s="23">
        <f t="shared" si="16"/>
        <v>0</v>
      </c>
      <c r="W62" s="23">
        <f t="shared" si="16"/>
        <v>0</v>
      </c>
      <c r="X62" s="23">
        <f t="shared" si="16"/>
        <v>0</v>
      </c>
      <c r="Y62" s="23">
        <f t="shared" si="16"/>
        <v>0</v>
      </c>
      <c r="Z62" s="23">
        <f t="shared" si="16"/>
        <v>0</v>
      </c>
      <c r="AA62" s="23">
        <f t="shared" si="16"/>
        <v>0</v>
      </c>
      <c r="AB62" s="23">
        <f t="shared" si="16"/>
        <v>0</v>
      </c>
      <c r="AC62" s="23">
        <f t="shared" si="16"/>
        <v>0</v>
      </c>
      <c r="AD62" s="23">
        <f t="shared" si="16"/>
        <v>0</v>
      </c>
    </row>
    <row r="63" spans="1:30" x14ac:dyDescent="0.25">
      <c r="H63" s="1">
        <v>89</v>
      </c>
      <c r="I63" s="24" t="s">
        <v>53</v>
      </c>
      <c r="J63" s="24" t="s">
        <v>52</v>
      </c>
      <c r="K63" s="24">
        <v>40376</v>
      </c>
      <c r="L63" s="24" t="s">
        <v>38</v>
      </c>
      <c r="O63" s="18">
        <f t="shared" si="13"/>
        <v>0</v>
      </c>
      <c r="P63" s="19"/>
      <c r="Q63" s="20"/>
      <c r="R63" s="20"/>
      <c r="S63" s="21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:30" x14ac:dyDescent="0.25">
      <c r="H64" s="1">
        <v>91</v>
      </c>
      <c r="I64" s="24" t="s">
        <v>53</v>
      </c>
      <c r="J64" s="24" t="s">
        <v>52</v>
      </c>
      <c r="K64" s="24">
        <v>40376</v>
      </c>
      <c r="L64" s="24" t="s">
        <v>38</v>
      </c>
      <c r="O64" s="15">
        <f t="shared" si="13"/>
        <v>0</v>
      </c>
      <c r="P64" s="16"/>
      <c r="Q64" s="14"/>
      <c r="R64" s="14"/>
      <c r="S64" s="17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2" x14ac:dyDescent="0.25">
      <c r="H65" s="1">
        <v>97</v>
      </c>
      <c r="I65" s="24" t="s">
        <v>53</v>
      </c>
      <c r="J65" s="24" t="s">
        <v>52</v>
      </c>
      <c r="K65" s="24">
        <v>40376</v>
      </c>
      <c r="L65" s="24" t="s">
        <v>38</v>
      </c>
      <c r="O65" s="15">
        <f t="shared" si="13"/>
        <v>0</v>
      </c>
      <c r="P65" s="16"/>
      <c r="Q65" s="14"/>
      <c r="R65" s="14"/>
      <c r="S65" s="14"/>
      <c r="T65" s="14"/>
      <c r="U65" s="17"/>
      <c r="V65" s="14"/>
      <c r="W65" s="14"/>
      <c r="X65" s="14"/>
      <c r="Y65" s="14"/>
      <c r="Z65" s="14"/>
      <c r="AA65" s="14"/>
      <c r="AB65" s="14"/>
      <c r="AC65" s="14"/>
      <c r="AD65" s="14"/>
    </row>
    <row r="66" spans="1:32" x14ac:dyDescent="0.25">
      <c r="H66" s="1">
        <v>99</v>
      </c>
      <c r="I66" s="24" t="s">
        <v>53</v>
      </c>
      <c r="J66" s="24" t="s">
        <v>52</v>
      </c>
      <c r="K66" s="24">
        <v>40376</v>
      </c>
      <c r="L66" s="24" t="s">
        <v>38</v>
      </c>
      <c r="O66" s="15">
        <f t="shared" si="13"/>
        <v>0</v>
      </c>
      <c r="P66" s="16"/>
      <c r="Q66" s="14"/>
      <c r="R66" s="14"/>
      <c r="S66" s="14"/>
      <c r="T66" s="14"/>
      <c r="U66" s="17"/>
      <c r="V66" s="14"/>
      <c r="W66" s="14"/>
      <c r="X66" s="14"/>
      <c r="Y66" s="14"/>
      <c r="Z66" s="14"/>
      <c r="AA66" s="14"/>
      <c r="AB66" s="14"/>
      <c r="AC66" s="14"/>
      <c r="AD66" s="14"/>
    </row>
    <row r="67" spans="1:32" x14ac:dyDescent="0.25">
      <c r="H67" s="1">
        <v>101</v>
      </c>
      <c r="I67" s="24" t="s">
        <v>53</v>
      </c>
      <c r="J67" s="24" t="s">
        <v>52</v>
      </c>
      <c r="K67" s="24">
        <v>40376</v>
      </c>
      <c r="L67" s="24" t="s">
        <v>38</v>
      </c>
      <c r="O67" s="10">
        <f t="shared" si="13"/>
        <v>0</v>
      </c>
      <c r="P67" s="11"/>
      <c r="Q67" s="12"/>
      <c r="R67" s="12"/>
      <c r="S67" s="12"/>
      <c r="T67" s="12"/>
      <c r="U67" s="13"/>
      <c r="V67" s="12"/>
      <c r="W67" s="12"/>
      <c r="X67" s="12"/>
      <c r="Y67" s="12"/>
      <c r="Z67" s="12"/>
      <c r="AA67" s="12"/>
      <c r="AB67" s="12"/>
      <c r="AC67" s="12"/>
      <c r="AD67" s="12"/>
    </row>
    <row r="68" spans="1:32" x14ac:dyDescent="0.25">
      <c r="I68" s="24"/>
      <c r="J68" s="24"/>
      <c r="K68" s="24"/>
      <c r="L68" s="24"/>
    </row>
    <row r="69" spans="1:32" x14ac:dyDescent="0.25">
      <c r="I69" s="24" t="s">
        <v>53</v>
      </c>
      <c r="J69" s="24" t="s">
        <v>52</v>
      </c>
      <c r="K69" s="24">
        <v>47238</v>
      </c>
      <c r="L69" s="24" t="s">
        <v>33</v>
      </c>
      <c r="Q69" s="26">
        <v>60</v>
      </c>
      <c r="R69" s="26">
        <v>65</v>
      </c>
      <c r="S69" s="26">
        <v>70</v>
      </c>
      <c r="T69" s="26">
        <v>75</v>
      </c>
      <c r="U69" s="26">
        <v>80</v>
      </c>
      <c r="V69" s="26">
        <v>85</v>
      </c>
      <c r="W69" s="26">
        <v>90</v>
      </c>
      <c r="X69" s="26">
        <v>95</v>
      </c>
      <c r="Y69" s="26">
        <v>100</v>
      </c>
      <c r="Z69" s="26">
        <v>105</v>
      </c>
      <c r="AA69" s="26">
        <v>110</v>
      </c>
      <c r="AB69" s="26">
        <v>115</v>
      </c>
      <c r="AC69" s="26">
        <v>120</v>
      </c>
      <c r="AD69" s="26">
        <v>125</v>
      </c>
      <c r="AE69" s="26">
        <v>130</v>
      </c>
      <c r="AF69" s="26">
        <v>135</v>
      </c>
    </row>
    <row r="70" spans="1:32" x14ac:dyDescent="0.25">
      <c r="A70" s="31" t="s">
        <v>53</v>
      </c>
      <c r="B70" s="31" t="s">
        <v>52</v>
      </c>
      <c r="C70" s="31">
        <v>47238</v>
      </c>
      <c r="D70" s="31" t="s">
        <v>33</v>
      </c>
      <c r="E70" s="31"/>
      <c r="F70" s="31"/>
      <c r="G70" s="31"/>
      <c r="H70" s="31"/>
      <c r="I70" s="40" t="s">
        <v>53</v>
      </c>
      <c r="J70" s="40" t="s">
        <v>52</v>
      </c>
      <c r="K70" s="40">
        <v>47238</v>
      </c>
      <c r="L70" s="40" t="s">
        <v>33</v>
      </c>
      <c r="M70" s="32" t="e">
        <f>(M71-M71*E1)</f>
        <v>#REF!</v>
      </c>
      <c r="N70" s="32">
        <v>3199</v>
      </c>
      <c r="O70" s="33">
        <f t="shared" ref="O70:O86" si="17">SUM(Q70:AF70)</f>
        <v>0</v>
      </c>
      <c r="P70" s="33">
        <f>O70*M71</f>
        <v>0</v>
      </c>
      <c r="Q70" s="33">
        <f t="shared" ref="Q70:AF70" si="18">SUM(Q71,Q77,Q83)</f>
        <v>0</v>
      </c>
      <c r="R70" s="33">
        <f t="shared" si="18"/>
        <v>0</v>
      </c>
      <c r="S70" s="33">
        <f t="shared" si="18"/>
        <v>0</v>
      </c>
      <c r="T70" s="33">
        <f t="shared" si="18"/>
        <v>0</v>
      </c>
      <c r="U70" s="33">
        <f t="shared" si="18"/>
        <v>0</v>
      </c>
      <c r="V70" s="33">
        <f t="shared" si="18"/>
        <v>0</v>
      </c>
      <c r="W70" s="33">
        <f t="shared" si="18"/>
        <v>0</v>
      </c>
      <c r="X70" s="33">
        <f t="shared" si="18"/>
        <v>0</v>
      </c>
      <c r="Y70" s="33">
        <f t="shared" si="18"/>
        <v>0</v>
      </c>
      <c r="Z70" s="33">
        <f t="shared" si="18"/>
        <v>0</v>
      </c>
      <c r="AA70" s="33">
        <f t="shared" si="18"/>
        <v>0</v>
      </c>
      <c r="AB70" s="33">
        <f t="shared" si="18"/>
        <v>0</v>
      </c>
      <c r="AC70" s="33">
        <f t="shared" si="18"/>
        <v>0</v>
      </c>
      <c r="AD70" s="33">
        <f t="shared" si="18"/>
        <v>0</v>
      </c>
      <c r="AE70" s="33">
        <f t="shared" si="18"/>
        <v>0</v>
      </c>
      <c r="AF70" s="33">
        <f t="shared" si="18"/>
        <v>0</v>
      </c>
    </row>
    <row r="71" spans="1:32" x14ac:dyDescent="0.25">
      <c r="E71" s="1" t="s">
        <v>48</v>
      </c>
      <c r="F71" s="27" t="s">
        <v>55</v>
      </c>
      <c r="G71" s="27">
        <v>0</v>
      </c>
      <c r="H71" s="27"/>
      <c r="I71" s="28" t="s">
        <v>53</v>
      </c>
      <c r="J71" s="28" t="s">
        <v>52</v>
      </c>
      <c r="K71" s="28">
        <v>47238</v>
      </c>
      <c r="L71" s="28" t="s">
        <v>33</v>
      </c>
      <c r="M71" s="29">
        <v>1520</v>
      </c>
      <c r="N71" s="27"/>
      <c r="O71" s="30">
        <f t="shared" si="17"/>
        <v>0</v>
      </c>
      <c r="P71" s="27"/>
      <c r="Q71" s="30">
        <f t="shared" ref="Q71:AF71" si="19">SUM(Q72:Q76)</f>
        <v>0</v>
      </c>
      <c r="R71" s="30">
        <f t="shared" si="19"/>
        <v>0</v>
      </c>
      <c r="S71" s="30">
        <f t="shared" si="19"/>
        <v>0</v>
      </c>
      <c r="T71" s="30">
        <f t="shared" si="19"/>
        <v>0</v>
      </c>
      <c r="U71" s="30">
        <f t="shared" si="19"/>
        <v>0</v>
      </c>
      <c r="V71" s="30">
        <f t="shared" si="19"/>
        <v>0</v>
      </c>
      <c r="W71" s="30">
        <f t="shared" si="19"/>
        <v>0</v>
      </c>
      <c r="X71" s="30">
        <f t="shared" si="19"/>
        <v>0</v>
      </c>
      <c r="Y71" s="30">
        <f t="shared" si="19"/>
        <v>0</v>
      </c>
      <c r="Z71" s="30">
        <f t="shared" si="19"/>
        <v>0</v>
      </c>
      <c r="AA71" s="30">
        <f t="shared" si="19"/>
        <v>0</v>
      </c>
      <c r="AB71" s="30">
        <f t="shared" si="19"/>
        <v>0</v>
      </c>
      <c r="AC71" s="30">
        <f t="shared" si="19"/>
        <v>0</v>
      </c>
      <c r="AD71" s="30">
        <f t="shared" si="19"/>
        <v>0</v>
      </c>
      <c r="AE71" s="30">
        <f t="shared" si="19"/>
        <v>0</v>
      </c>
      <c r="AF71" s="30">
        <f t="shared" si="19"/>
        <v>0</v>
      </c>
    </row>
    <row r="72" spans="1:32" x14ac:dyDescent="0.25">
      <c r="H72" s="1" t="s">
        <v>22</v>
      </c>
      <c r="I72" s="24" t="s">
        <v>53</v>
      </c>
      <c r="J72" s="24" t="s">
        <v>52</v>
      </c>
      <c r="K72" s="24">
        <v>47238</v>
      </c>
      <c r="L72" s="24" t="s">
        <v>33</v>
      </c>
      <c r="O72" s="18">
        <f t="shared" si="17"/>
        <v>0</v>
      </c>
      <c r="P72" s="19"/>
      <c r="Q72" s="20"/>
      <c r="R72" s="20"/>
      <c r="S72" s="20"/>
      <c r="T72" s="20"/>
      <c r="U72" s="21"/>
      <c r="V72" s="21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x14ac:dyDescent="0.25">
      <c r="H73" s="1" t="s">
        <v>23</v>
      </c>
      <c r="I73" s="24" t="s">
        <v>53</v>
      </c>
      <c r="J73" s="24" t="s">
        <v>52</v>
      </c>
      <c r="K73" s="24">
        <v>47238</v>
      </c>
      <c r="L73" s="24" t="s">
        <v>33</v>
      </c>
      <c r="O73" s="15">
        <f t="shared" si="17"/>
        <v>0</v>
      </c>
      <c r="P73" s="16"/>
      <c r="Q73" s="14"/>
      <c r="R73" s="14"/>
      <c r="S73" s="14"/>
      <c r="T73" s="17"/>
      <c r="U73" s="17"/>
      <c r="V73" s="17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1:32" x14ac:dyDescent="0.25">
      <c r="H74" s="1" t="s">
        <v>24</v>
      </c>
      <c r="I74" s="24" t="s">
        <v>53</v>
      </c>
      <c r="J74" s="24" t="s">
        <v>52</v>
      </c>
      <c r="K74" s="24">
        <v>47238</v>
      </c>
      <c r="L74" s="24" t="s">
        <v>33</v>
      </c>
      <c r="O74" s="15">
        <f t="shared" si="17"/>
        <v>0</v>
      </c>
      <c r="P74" s="16"/>
      <c r="Q74" s="14"/>
      <c r="R74" s="14"/>
      <c r="S74" s="17"/>
      <c r="T74" s="17"/>
      <c r="U74" s="17"/>
      <c r="V74" s="17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1:32" x14ac:dyDescent="0.25">
      <c r="H75" s="1" t="s">
        <v>25</v>
      </c>
      <c r="I75" s="24" t="s">
        <v>53</v>
      </c>
      <c r="J75" s="24" t="s">
        <v>52</v>
      </c>
      <c r="K75" s="24">
        <v>47238</v>
      </c>
      <c r="L75" s="24" t="s">
        <v>33</v>
      </c>
      <c r="O75" s="15">
        <f t="shared" si="17"/>
        <v>0</v>
      </c>
      <c r="P75" s="16"/>
      <c r="Q75" s="14"/>
      <c r="R75" s="14"/>
      <c r="S75" s="17"/>
      <c r="T75" s="17"/>
      <c r="U75" s="17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x14ac:dyDescent="0.25">
      <c r="H76" s="1" t="s">
        <v>26</v>
      </c>
      <c r="I76" s="24" t="s">
        <v>53</v>
      </c>
      <c r="J76" s="24" t="s">
        <v>52</v>
      </c>
      <c r="K76" s="24">
        <v>47238</v>
      </c>
      <c r="L76" s="24" t="s">
        <v>33</v>
      </c>
      <c r="O76" s="15">
        <f t="shared" si="17"/>
        <v>0</v>
      </c>
      <c r="P76" s="16"/>
      <c r="Q76" s="14"/>
      <c r="R76" s="14"/>
      <c r="S76" s="17"/>
      <c r="T76" s="17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1:32" x14ac:dyDescent="0.25">
      <c r="E77" s="1" t="s">
        <v>90</v>
      </c>
      <c r="F77" s="22" t="s">
        <v>103</v>
      </c>
      <c r="G77" s="22">
        <v>0</v>
      </c>
      <c r="H77" s="22"/>
      <c r="I77" s="25" t="s">
        <v>53</v>
      </c>
      <c r="J77" s="25" t="s">
        <v>52</v>
      </c>
      <c r="K77" s="25">
        <v>47238</v>
      </c>
      <c r="L77" s="25" t="s">
        <v>33</v>
      </c>
      <c r="M77" s="22"/>
      <c r="N77" s="22"/>
      <c r="O77" s="23">
        <f t="shared" si="17"/>
        <v>0</v>
      </c>
      <c r="P77" s="22"/>
      <c r="Q77" s="23">
        <f t="shared" ref="Q77:AF77" si="20">SUM(Q78:Q82)</f>
        <v>0</v>
      </c>
      <c r="R77" s="23">
        <f t="shared" si="20"/>
        <v>0</v>
      </c>
      <c r="S77" s="23">
        <f t="shared" si="20"/>
        <v>0</v>
      </c>
      <c r="T77" s="23">
        <f t="shared" si="20"/>
        <v>0</v>
      </c>
      <c r="U77" s="23">
        <f t="shared" si="20"/>
        <v>0</v>
      </c>
      <c r="V77" s="23">
        <f t="shared" si="20"/>
        <v>0</v>
      </c>
      <c r="W77" s="23">
        <f t="shared" si="20"/>
        <v>0</v>
      </c>
      <c r="X77" s="23">
        <f t="shared" si="20"/>
        <v>0</v>
      </c>
      <c r="Y77" s="23">
        <f t="shared" si="20"/>
        <v>0</v>
      </c>
      <c r="Z77" s="23">
        <f t="shared" si="20"/>
        <v>0</v>
      </c>
      <c r="AA77" s="23">
        <f t="shared" si="20"/>
        <v>0</v>
      </c>
      <c r="AB77" s="23">
        <f t="shared" si="20"/>
        <v>0</v>
      </c>
      <c r="AC77" s="23">
        <f t="shared" si="20"/>
        <v>0</v>
      </c>
      <c r="AD77" s="23">
        <f t="shared" si="20"/>
        <v>0</v>
      </c>
      <c r="AE77" s="23">
        <f t="shared" si="20"/>
        <v>0</v>
      </c>
      <c r="AF77" s="23">
        <f t="shared" si="20"/>
        <v>0</v>
      </c>
    </row>
    <row r="78" spans="1:32" x14ac:dyDescent="0.25">
      <c r="H78" s="1" t="s">
        <v>22</v>
      </c>
      <c r="I78" s="24" t="s">
        <v>53</v>
      </c>
      <c r="J78" s="24" t="s">
        <v>52</v>
      </c>
      <c r="K78" s="24">
        <v>47238</v>
      </c>
      <c r="L78" s="24" t="s">
        <v>33</v>
      </c>
      <c r="O78" s="18">
        <f t="shared" si="17"/>
        <v>0</v>
      </c>
      <c r="P78" s="19"/>
      <c r="Q78" s="20"/>
      <c r="R78" s="20"/>
      <c r="S78" s="20"/>
      <c r="T78" s="20"/>
      <c r="U78" s="21"/>
      <c r="V78" s="20"/>
      <c r="W78" s="21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x14ac:dyDescent="0.25">
      <c r="H79" s="1" t="s">
        <v>23</v>
      </c>
      <c r="I79" s="24" t="s">
        <v>53</v>
      </c>
      <c r="J79" s="24" t="s">
        <v>52</v>
      </c>
      <c r="K79" s="24">
        <v>47238</v>
      </c>
      <c r="L79" s="24" t="s">
        <v>33</v>
      </c>
      <c r="O79" s="15">
        <f t="shared" si="17"/>
        <v>0</v>
      </c>
      <c r="P79" s="16"/>
      <c r="Q79" s="14"/>
      <c r="R79" s="14"/>
      <c r="S79" s="14"/>
      <c r="T79" s="17"/>
      <c r="U79" s="17"/>
      <c r="V79" s="14"/>
      <c r="W79" s="17"/>
      <c r="X79" s="14"/>
      <c r="Y79" s="14"/>
      <c r="Z79" s="14"/>
      <c r="AA79" s="14"/>
      <c r="AB79" s="14"/>
      <c r="AC79" s="14"/>
      <c r="AD79" s="14"/>
      <c r="AE79" s="14"/>
      <c r="AF79" s="14"/>
    </row>
    <row r="80" spans="1:32" x14ac:dyDescent="0.25">
      <c r="H80" s="1" t="s">
        <v>24</v>
      </c>
      <c r="I80" s="24" t="s">
        <v>53</v>
      </c>
      <c r="J80" s="24" t="s">
        <v>52</v>
      </c>
      <c r="K80" s="24">
        <v>47238</v>
      </c>
      <c r="L80" s="24" t="s">
        <v>33</v>
      </c>
      <c r="O80" s="15">
        <f t="shared" si="17"/>
        <v>0</v>
      </c>
      <c r="P80" s="16"/>
      <c r="Q80" s="14"/>
      <c r="R80" s="14"/>
      <c r="S80" s="17"/>
      <c r="T80" s="17"/>
      <c r="U80" s="17"/>
      <c r="V80" s="17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1:32" x14ac:dyDescent="0.25">
      <c r="H81" s="1" t="s">
        <v>25</v>
      </c>
      <c r="I81" s="24" t="s">
        <v>53</v>
      </c>
      <c r="J81" s="24" t="s">
        <v>52</v>
      </c>
      <c r="K81" s="24">
        <v>47238</v>
      </c>
      <c r="L81" s="24" t="s">
        <v>33</v>
      </c>
      <c r="O81" s="15">
        <f t="shared" si="17"/>
        <v>0</v>
      </c>
      <c r="P81" s="16"/>
      <c r="Q81" s="14"/>
      <c r="R81" s="14"/>
      <c r="S81" s="17"/>
      <c r="T81" s="17"/>
      <c r="U81" s="17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1:32" x14ac:dyDescent="0.25">
      <c r="H82" s="1" t="s">
        <v>26</v>
      </c>
      <c r="I82" s="24" t="s">
        <v>53</v>
      </c>
      <c r="J82" s="24" t="s">
        <v>52</v>
      </c>
      <c r="K82" s="24">
        <v>47238</v>
      </c>
      <c r="L82" s="24" t="s">
        <v>33</v>
      </c>
      <c r="O82" s="15">
        <f t="shared" si="17"/>
        <v>0</v>
      </c>
      <c r="P82" s="16"/>
      <c r="Q82" s="14"/>
      <c r="R82" s="14"/>
      <c r="S82" s="17"/>
      <c r="T82" s="17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1:32" x14ac:dyDescent="0.25">
      <c r="E83" s="1" t="s">
        <v>101</v>
      </c>
      <c r="F83" s="22" t="s">
        <v>104</v>
      </c>
      <c r="G83" s="22">
        <v>0</v>
      </c>
      <c r="H83" s="22"/>
      <c r="I83" s="25" t="s">
        <v>53</v>
      </c>
      <c r="J83" s="25" t="s">
        <v>52</v>
      </c>
      <c r="K83" s="25">
        <v>47238</v>
      </c>
      <c r="L83" s="25" t="s">
        <v>33</v>
      </c>
      <c r="M83" s="22"/>
      <c r="N83" s="22"/>
      <c r="O83" s="23">
        <f t="shared" si="17"/>
        <v>0</v>
      </c>
      <c r="P83" s="22"/>
      <c r="Q83" s="23">
        <f t="shared" ref="Q83:AF83" si="21">SUM(Q84:Q86)</f>
        <v>0</v>
      </c>
      <c r="R83" s="23">
        <f t="shared" si="21"/>
        <v>0</v>
      </c>
      <c r="S83" s="23">
        <f t="shared" si="21"/>
        <v>0</v>
      </c>
      <c r="T83" s="23">
        <f t="shared" si="21"/>
        <v>0</v>
      </c>
      <c r="U83" s="23">
        <f t="shared" si="21"/>
        <v>0</v>
      </c>
      <c r="V83" s="23">
        <f t="shared" si="21"/>
        <v>0</v>
      </c>
      <c r="W83" s="23">
        <f t="shared" si="21"/>
        <v>0</v>
      </c>
      <c r="X83" s="23">
        <f t="shared" si="21"/>
        <v>0</v>
      </c>
      <c r="Y83" s="23">
        <f t="shared" si="21"/>
        <v>0</v>
      </c>
      <c r="Z83" s="23">
        <f t="shared" si="21"/>
        <v>0</v>
      </c>
      <c r="AA83" s="23">
        <f t="shared" si="21"/>
        <v>0</v>
      </c>
      <c r="AB83" s="23">
        <f t="shared" si="21"/>
        <v>0</v>
      </c>
      <c r="AC83" s="23">
        <f t="shared" si="21"/>
        <v>0</v>
      </c>
      <c r="AD83" s="23">
        <f t="shared" si="21"/>
        <v>0</v>
      </c>
      <c r="AE83" s="23">
        <f t="shared" si="21"/>
        <v>0</v>
      </c>
      <c r="AF83" s="23">
        <f t="shared" si="21"/>
        <v>0</v>
      </c>
    </row>
    <row r="84" spans="1:32" x14ac:dyDescent="0.25">
      <c r="H84" s="1" t="s">
        <v>24</v>
      </c>
      <c r="I84" s="24" t="s">
        <v>53</v>
      </c>
      <c r="J84" s="24" t="s">
        <v>52</v>
      </c>
      <c r="K84" s="24">
        <v>47238</v>
      </c>
      <c r="L84" s="24" t="s">
        <v>33</v>
      </c>
      <c r="O84" s="18">
        <f t="shared" si="17"/>
        <v>0</v>
      </c>
      <c r="P84" s="19"/>
      <c r="Q84" s="20"/>
      <c r="R84" s="20"/>
      <c r="S84" s="20"/>
      <c r="T84" s="21"/>
      <c r="U84" s="21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x14ac:dyDescent="0.25">
      <c r="H85" s="1" t="s">
        <v>25</v>
      </c>
      <c r="I85" s="24" t="s">
        <v>53</v>
      </c>
      <c r="J85" s="24" t="s">
        <v>52</v>
      </c>
      <c r="K85" s="24">
        <v>47238</v>
      </c>
      <c r="L85" s="24" t="s">
        <v>33</v>
      </c>
      <c r="O85" s="15">
        <f t="shared" si="17"/>
        <v>0</v>
      </c>
      <c r="P85" s="16"/>
      <c r="Q85" s="14"/>
      <c r="R85" s="14"/>
      <c r="S85" s="17"/>
      <c r="T85" s="17"/>
      <c r="U85" s="17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x14ac:dyDescent="0.25">
      <c r="H86" s="1" t="s">
        <v>26</v>
      </c>
      <c r="I86" s="24" t="s">
        <v>53</v>
      </c>
      <c r="J86" s="24" t="s">
        <v>52</v>
      </c>
      <c r="K86" s="24">
        <v>47238</v>
      </c>
      <c r="L86" s="24" t="s">
        <v>33</v>
      </c>
      <c r="O86" s="10">
        <f t="shared" si="17"/>
        <v>0</v>
      </c>
      <c r="P86" s="11"/>
      <c r="Q86" s="12"/>
      <c r="R86" s="12"/>
      <c r="S86" s="13"/>
      <c r="T86" s="13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</row>
    <row r="87" spans="1:32" x14ac:dyDescent="0.25">
      <c r="I87" s="24"/>
      <c r="J87" s="24"/>
      <c r="K87" s="24"/>
      <c r="L87" s="24"/>
    </row>
    <row r="88" spans="1:32" x14ac:dyDescent="0.25">
      <c r="I88" s="24" t="s">
        <v>53</v>
      </c>
      <c r="J88" s="24" t="s">
        <v>52</v>
      </c>
      <c r="K88" s="24">
        <v>47239</v>
      </c>
      <c r="L88" s="24" t="s">
        <v>33</v>
      </c>
      <c r="Q88" s="26">
        <v>60</v>
      </c>
      <c r="R88" s="26">
        <v>65</v>
      </c>
      <c r="S88" s="26">
        <v>70</v>
      </c>
      <c r="T88" s="26">
        <v>75</v>
      </c>
      <c r="U88" s="26">
        <v>80</v>
      </c>
      <c r="V88" s="26">
        <v>85</v>
      </c>
      <c r="W88" s="26">
        <v>90</v>
      </c>
      <c r="X88" s="26">
        <v>95</v>
      </c>
      <c r="Y88" s="26">
        <v>100</v>
      </c>
      <c r="Z88" s="26">
        <v>105</v>
      </c>
      <c r="AA88" s="26">
        <v>110</v>
      </c>
      <c r="AB88" s="26">
        <v>115</v>
      </c>
      <c r="AC88" s="26">
        <v>120</v>
      </c>
      <c r="AD88" s="26">
        <v>125</v>
      </c>
      <c r="AE88" s="26">
        <v>130</v>
      </c>
      <c r="AF88" s="26">
        <v>135</v>
      </c>
    </row>
    <row r="89" spans="1:32" x14ac:dyDescent="0.25">
      <c r="A89" s="31" t="s">
        <v>53</v>
      </c>
      <c r="B89" s="31" t="s">
        <v>52</v>
      </c>
      <c r="C89" s="31">
        <v>47239</v>
      </c>
      <c r="D89" s="31" t="s">
        <v>33</v>
      </c>
      <c r="E89" s="31"/>
      <c r="F89" s="31"/>
      <c r="G89" s="31"/>
      <c r="H89" s="31"/>
      <c r="I89" s="40" t="s">
        <v>53</v>
      </c>
      <c r="J89" s="40" t="s">
        <v>52</v>
      </c>
      <c r="K89" s="40">
        <v>47239</v>
      </c>
      <c r="L89" s="40" t="s">
        <v>33</v>
      </c>
      <c r="M89" s="32" t="e">
        <f>(M90-M90*E1)</f>
        <v>#REF!</v>
      </c>
      <c r="N89" s="32">
        <v>2599</v>
      </c>
      <c r="O89" s="33">
        <f t="shared" ref="O89:O107" si="22">SUM(Q89:AF89)</f>
        <v>0</v>
      </c>
      <c r="P89" s="33">
        <f>O89*M90</f>
        <v>0</v>
      </c>
      <c r="Q89" s="33">
        <f t="shared" ref="Q89:AF89" si="23">SUM(Q90,Q96,Q102)</f>
        <v>0</v>
      </c>
      <c r="R89" s="33">
        <f t="shared" si="23"/>
        <v>0</v>
      </c>
      <c r="S89" s="33">
        <f t="shared" si="23"/>
        <v>0</v>
      </c>
      <c r="T89" s="33">
        <f t="shared" si="23"/>
        <v>0</v>
      </c>
      <c r="U89" s="33">
        <f t="shared" si="23"/>
        <v>0</v>
      </c>
      <c r="V89" s="33">
        <f t="shared" si="23"/>
        <v>0</v>
      </c>
      <c r="W89" s="33">
        <f t="shared" si="23"/>
        <v>0</v>
      </c>
      <c r="X89" s="33">
        <f t="shared" si="23"/>
        <v>0</v>
      </c>
      <c r="Y89" s="33">
        <f t="shared" si="23"/>
        <v>0</v>
      </c>
      <c r="Z89" s="33">
        <f t="shared" si="23"/>
        <v>0</v>
      </c>
      <c r="AA89" s="33">
        <f t="shared" si="23"/>
        <v>0</v>
      </c>
      <c r="AB89" s="33">
        <f t="shared" si="23"/>
        <v>0</v>
      </c>
      <c r="AC89" s="33">
        <f t="shared" si="23"/>
        <v>0</v>
      </c>
      <c r="AD89" s="33">
        <f t="shared" si="23"/>
        <v>0</v>
      </c>
      <c r="AE89" s="33">
        <f t="shared" si="23"/>
        <v>0</v>
      </c>
      <c r="AF89" s="33">
        <f t="shared" si="23"/>
        <v>0</v>
      </c>
    </row>
    <row r="90" spans="1:32" x14ac:dyDescent="0.25">
      <c r="E90" s="1" t="s">
        <v>48</v>
      </c>
      <c r="F90" s="27" t="s">
        <v>105</v>
      </c>
      <c r="G90" s="27">
        <v>0</v>
      </c>
      <c r="H90" s="27"/>
      <c r="I90" s="28" t="s">
        <v>53</v>
      </c>
      <c r="J90" s="28" t="s">
        <v>52</v>
      </c>
      <c r="K90" s="28">
        <v>47239</v>
      </c>
      <c r="L90" s="28" t="s">
        <v>33</v>
      </c>
      <c r="M90" s="29">
        <v>1230</v>
      </c>
      <c r="N90" s="27"/>
      <c r="O90" s="30">
        <f t="shared" si="22"/>
        <v>0</v>
      </c>
      <c r="P90" s="27"/>
      <c r="Q90" s="30">
        <f t="shared" ref="Q90:AF90" si="24">SUM(Q91:Q95)</f>
        <v>0</v>
      </c>
      <c r="R90" s="30">
        <f t="shared" si="24"/>
        <v>0</v>
      </c>
      <c r="S90" s="30">
        <f t="shared" si="24"/>
        <v>0</v>
      </c>
      <c r="T90" s="30">
        <f t="shared" si="24"/>
        <v>0</v>
      </c>
      <c r="U90" s="30">
        <f t="shared" si="24"/>
        <v>0</v>
      </c>
      <c r="V90" s="30">
        <f t="shared" si="24"/>
        <v>0</v>
      </c>
      <c r="W90" s="30">
        <f t="shared" si="24"/>
        <v>0</v>
      </c>
      <c r="X90" s="30">
        <f t="shared" si="24"/>
        <v>0</v>
      </c>
      <c r="Y90" s="30">
        <f t="shared" si="24"/>
        <v>0</v>
      </c>
      <c r="Z90" s="30">
        <f t="shared" si="24"/>
        <v>0</v>
      </c>
      <c r="AA90" s="30">
        <f t="shared" si="24"/>
        <v>0</v>
      </c>
      <c r="AB90" s="30">
        <f t="shared" si="24"/>
        <v>0</v>
      </c>
      <c r="AC90" s="30">
        <f t="shared" si="24"/>
        <v>0</v>
      </c>
      <c r="AD90" s="30">
        <f t="shared" si="24"/>
        <v>0</v>
      </c>
      <c r="AE90" s="30">
        <f t="shared" si="24"/>
        <v>0</v>
      </c>
      <c r="AF90" s="30">
        <f t="shared" si="24"/>
        <v>0</v>
      </c>
    </row>
    <row r="91" spans="1:32" x14ac:dyDescent="0.25">
      <c r="H91" s="1" t="s">
        <v>22</v>
      </c>
      <c r="I91" s="24" t="s">
        <v>53</v>
      </c>
      <c r="J91" s="24" t="s">
        <v>52</v>
      </c>
      <c r="K91" s="24">
        <v>47239</v>
      </c>
      <c r="L91" s="24" t="s">
        <v>33</v>
      </c>
      <c r="O91" s="18">
        <f t="shared" si="22"/>
        <v>0</v>
      </c>
      <c r="P91" s="19"/>
      <c r="Q91" s="20"/>
      <c r="R91" s="20"/>
      <c r="S91" s="20"/>
      <c r="T91" s="20"/>
      <c r="U91" s="21"/>
      <c r="V91" s="21"/>
      <c r="W91" s="21"/>
      <c r="X91" s="20"/>
      <c r="Y91" s="20"/>
      <c r="Z91" s="20"/>
      <c r="AA91" s="20"/>
      <c r="AB91" s="20"/>
      <c r="AC91" s="20"/>
      <c r="AD91" s="20"/>
      <c r="AE91" s="20"/>
      <c r="AF91" s="20"/>
    </row>
    <row r="92" spans="1:32" x14ac:dyDescent="0.25">
      <c r="H92" s="1" t="s">
        <v>23</v>
      </c>
      <c r="I92" s="24" t="s">
        <v>53</v>
      </c>
      <c r="J92" s="24" t="s">
        <v>52</v>
      </c>
      <c r="K92" s="24">
        <v>47239</v>
      </c>
      <c r="L92" s="24" t="s">
        <v>33</v>
      </c>
      <c r="O92" s="15">
        <f t="shared" si="22"/>
        <v>0</v>
      </c>
      <c r="P92" s="16"/>
      <c r="Q92" s="14"/>
      <c r="R92" s="14"/>
      <c r="S92" s="14"/>
      <c r="T92" s="17"/>
      <c r="U92" s="17"/>
      <c r="V92" s="17"/>
      <c r="W92" s="17"/>
      <c r="X92" s="14"/>
      <c r="Y92" s="14"/>
      <c r="Z92" s="14"/>
      <c r="AA92" s="14"/>
      <c r="AB92" s="14"/>
      <c r="AC92" s="14"/>
      <c r="AD92" s="14"/>
      <c r="AE92" s="14"/>
      <c r="AF92" s="14"/>
    </row>
    <row r="93" spans="1:32" x14ac:dyDescent="0.25">
      <c r="H93" s="1" t="s">
        <v>24</v>
      </c>
      <c r="I93" s="24" t="s">
        <v>53</v>
      </c>
      <c r="J93" s="24" t="s">
        <v>52</v>
      </c>
      <c r="K93" s="24">
        <v>47239</v>
      </c>
      <c r="L93" s="24" t="s">
        <v>33</v>
      </c>
      <c r="O93" s="15">
        <f t="shared" si="22"/>
        <v>0</v>
      </c>
      <c r="P93" s="16"/>
      <c r="Q93" s="14"/>
      <c r="R93" s="14"/>
      <c r="S93" s="14"/>
      <c r="T93" s="17"/>
      <c r="U93" s="17"/>
      <c r="V93" s="17"/>
      <c r="W93" s="17"/>
      <c r="X93" s="14"/>
      <c r="Y93" s="14"/>
      <c r="Z93" s="14"/>
      <c r="AA93" s="14"/>
      <c r="AB93" s="14"/>
      <c r="AC93" s="14"/>
      <c r="AD93" s="14"/>
      <c r="AE93" s="14"/>
      <c r="AF93" s="14"/>
    </row>
    <row r="94" spans="1:32" x14ac:dyDescent="0.25">
      <c r="H94" s="1" t="s">
        <v>25</v>
      </c>
      <c r="I94" s="24" t="s">
        <v>53</v>
      </c>
      <c r="J94" s="24" t="s">
        <v>52</v>
      </c>
      <c r="K94" s="24">
        <v>47239</v>
      </c>
      <c r="L94" s="24" t="s">
        <v>33</v>
      </c>
      <c r="O94" s="15">
        <f t="shared" si="22"/>
        <v>0</v>
      </c>
      <c r="P94" s="16"/>
      <c r="Q94" s="14"/>
      <c r="R94" s="14"/>
      <c r="S94" s="14"/>
      <c r="T94" s="17"/>
      <c r="U94" s="17"/>
      <c r="V94" s="17"/>
      <c r="W94" s="17"/>
      <c r="X94" s="14"/>
      <c r="Y94" s="14"/>
      <c r="Z94" s="14"/>
      <c r="AA94" s="14"/>
      <c r="AB94" s="14"/>
      <c r="AC94" s="14"/>
      <c r="AD94" s="14"/>
      <c r="AE94" s="14"/>
      <c r="AF94" s="14"/>
    </row>
    <row r="95" spans="1:32" x14ac:dyDescent="0.25">
      <c r="H95" s="1" t="s">
        <v>26</v>
      </c>
      <c r="I95" s="24" t="s">
        <v>53</v>
      </c>
      <c r="J95" s="24" t="s">
        <v>52</v>
      </c>
      <c r="K95" s="24">
        <v>47239</v>
      </c>
      <c r="L95" s="24" t="s">
        <v>33</v>
      </c>
      <c r="O95" s="15">
        <f t="shared" si="22"/>
        <v>0</v>
      </c>
      <c r="P95" s="16"/>
      <c r="Q95" s="14"/>
      <c r="R95" s="14"/>
      <c r="S95" s="14"/>
      <c r="T95" s="1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1:32" x14ac:dyDescent="0.25">
      <c r="E96" s="1" t="s">
        <v>90</v>
      </c>
      <c r="F96" s="22" t="s">
        <v>56</v>
      </c>
      <c r="G96" s="22">
        <v>0</v>
      </c>
      <c r="H96" s="22"/>
      <c r="I96" s="25" t="s">
        <v>53</v>
      </c>
      <c r="J96" s="25" t="s">
        <v>52</v>
      </c>
      <c r="K96" s="25">
        <v>47239</v>
      </c>
      <c r="L96" s="25" t="s">
        <v>33</v>
      </c>
      <c r="M96" s="22"/>
      <c r="N96" s="22"/>
      <c r="O96" s="23">
        <f t="shared" si="22"/>
        <v>0</v>
      </c>
      <c r="P96" s="22"/>
      <c r="Q96" s="23">
        <f t="shared" ref="Q96:AF96" si="25">SUM(Q97:Q101)</f>
        <v>0</v>
      </c>
      <c r="R96" s="23">
        <f t="shared" si="25"/>
        <v>0</v>
      </c>
      <c r="S96" s="23">
        <f t="shared" si="25"/>
        <v>0</v>
      </c>
      <c r="T96" s="23">
        <f t="shared" si="25"/>
        <v>0</v>
      </c>
      <c r="U96" s="23">
        <f t="shared" si="25"/>
        <v>0</v>
      </c>
      <c r="V96" s="23">
        <f t="shared" si="25"/>
        <v>0</v>
      </c>
      <c r="W96" s="23">
        <f t="shared" si="25"/>
        <v>0</v>
      </c>
      <c r="X96" s="23">
        <f t="shared" si="25"/>
        <v>0</v>
      </c>
      <c r="Y96" s="23">
        <f t="shared" si="25"/>
        <v>0</v>
      </c>
      <c r="Z96" s="23">
        <f t="shared" si="25"/>
        <v>0</v>
      </c>
      <c r="AA96" s="23">
        <f t="shared" si="25"/>
        <v>0</v>
      </c>
      <c r="AB96" s="23">
        <f t="shared" si="25"/>
        <v>0</v>
      </c>
      <c r="AC96" s="23">
        <f t="shared" si="25"/>
        <v>0</v>
      </c>
      <c r="AD96" s="23">
        <f t="shared" si="25"/>
        <v>0</v>
      </c>
      <c r="AE96" s="23">
        <f t="shared" si="25"/>
        <v>0</v>
      </c>
      <c r="AF96" s="23">
        <f t="shared" si="25"/>
        <v>0</v>
      </c>
    </row>
    <row r="97" spans="1:32" x14ac:dyDescent="0.25">
      <c r="H97" s="1" t="s">
        <v>22</v>
      </c>
      <c r="I97" s="24" t="s">
        <v>53</v>
      </c>
      <c r="J97" s="24" t="s">
        <v>52</v>
      </c>
      <c r="K97" s="24">
        <v>47239</v>
      </c>
      <c r="L97" s="24" t="s">
        <v>33</v>
      </c>
      <c r="O97" s="18">
        <f t="shared" si="22"/>
        <v>0</v>
      </c>
      <c r="P97" s="19"/>
      <c r="Q97" s="20"/>
      <c r="R97" s="20"/>
      <c r="S97" s="20"/>
      <c r="T97" s="20"/>
      <c r="U97" s="21"/>
      <c r="V97" s="21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:32" x14ac:dyDescent="0.25">
      <c r="H98" s="1" t="s">
        <v>23</v>
      </c>
      <c r="I98" s="24" t="s">
        <v>53</v>
      </c>
      <c r="J98" s="24" t="s">
        <v>52</v>
      </c>
      <c r="K98" s="24">
        <v>47239</v>
      </c>
      <c r="L98" s="24" t="s">
        <v>33</v>
      </c>
      <c r="O98" s="15">
        <f t="shared" si="22"/>
        <v>0</v>
      </c>
      <c r="P98" s="16"/>
      <c r="Q98" s="14"/>
      <c r="R98" s="14"/>
      <c r="S98" s="14"/>
      <c r="T98" s="17"/>
      <c r="U98" s="17"/>
      <c r="V98" s="17"/>
      <c r="W98" s="17"/>
      <c r="X98" s="14"/>
      <c r="Y98" s="14"/>
      <c r="Z98" s="14"/>
      <c r="AA98" s="14"/>
      <c r="AB98" s="14"/>
      <c r="AC98" s="14"/>
      <c r="AD98" s="14"/>
      <c r="AE98" s="14"/>
      <c r="AF98" s="14"/>
    </row>
    <row r="99" spans="1:32" x14ac:dyDescent="0.25">
      <c r="H99" s="1" t="s">
        <v>24</v>
      </c>
      <c r="I99" s="24" t="s">
        <v>53</v>
      </c>
      <c r="J99" s="24" t="s">
        <v>52</v>
      </c>
      <c r="K99" s="24">
        <v>47239</v>
      </c>
      <c r="L99" s="24" t="s">
        <v>33</v>
      </c>
      <c r="O99" s="15">
        <f t="shared" si="22"/>
        <v>0</v>
      </c>
      <c r="P99" s="16"/>
      <c r="Q99" s="14"/>
      <c r="R99" s="14"/>
      <c r="S99" s="14"/>
      <c r="T99" s="17"/>
      <c r="U99" s="17"/>
      <c r="V99" s="17"/>
      <c r="W99" s="17"/>
      <c r="X99" s="14"/>
      <c r="Y99" s="14"/>
      <c r="Z99" s="14"/>
      <c r="AA99" s="14"/>
      <c r="AB99" s="14"/>
      <c r="AC99" s="14"/>
      <c r="AD99" s="14"/>
      <c r="AE99" s="14"/>
      <c r="AF99" s="14"/>
    </row>
    <row r="100" spans="1:32" x14ac:dyDescent="0.25">
      <c r="H100" s="1" t="s">
        <v>25</v>
      </c>
      <c r="I100" s="24" t="s">
        <v>53</v>
      </c>
      <c r="J100" s="24" t="s">
        <v>52</v>
      </c>
      <c r="K100" s="24">
        <v>47239</v>
      </c>
      <c r="L100" s="24" t="s">
        <v>33</v>
      </c>
      <c r="O100" s="15">
        <f t="shared" si="22"/>
        <v>0</v>
      </c>
      <c r="P100" s="16"/>
      <c r="Q100" s="14"/>
      <c r="R100" s="14"/>
      <c r="S100" s="14"/>
      <c r="T100" s="14"/>
      <c r="U100" s="17"/>
      <c r="V100" s="17"/>
      <c r="W100" s="17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1:32" x14ac:dyDescent="0.25">
      <c r="H101" s="1" t="s">
        <v>26</v>
      </c>
      <c r="I101" s="24" t="s">
        <v>53</v>
      </c>
      <c r="J101" s="24" t="s">
        <v>52</v>
      </c>
      <c r="K101" s="24">
        <v>47239</v>
      </c>
      <c r="L101" s="24" t="s">
        <v>33</v>
      </c>
      <c r="O101" s="15">
        <f t="shared" si="22"/>
        <v>0</v>
      </c>
      <c r="P101" s="16"/>
      <c r="Q101" s="14"/>
      <c r="R101" s="14"/>
      <c r="S101" s="14"/>
      <c r="T101" s="17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x14ac:dyDescent="0.25">
      <c r="E102" s="1" t="s">
        <v>101</v>
      </c>
      <c r="F102" s="22" t="s">
        <v>106</v>
      </c>
      <c r="G102" s="22">
        <v>0</v>
      </c>
      <c r="H102" s="22"/>
      <c r="I102" s="25" t="s">
        <v>53</v>
      </c>
      <c r="J102" s="25" t="s">
        <v>52</v>
      </c>
      <c r="K102" s="25">
        <v>47239</v>
      </c>
      <c r="L102" s="25" t="s">
        <v>33</v>
      </c>
      <c r="M102" s="22"/>
      <c r="N102" s="22"/>
      <c r="O102" s="23">
        <f t="shared" si="22"/>
        <v>0</v>
      </c>
      <c r="P102" s="22"/>
      <c r="Q102" s="23">
        <f t="shared" ref="Q102:AF102" si="26">SUM(Q103:Q107)</f>
        <v>0</v>
      </c>
      <c r="R102" s="23">
        <f t="shared" si="26"/>
        <v>0</v>
      </c>
      <c r="S102" s="23">
        <f t="shared" si="26"/>
        <v>0</v>
      </c>
      <c r="T102" s="23">
        <f t="shared" si="26"/>
        <v>0</v>
      </c>
      <c r="U102" s="23">
        <f t="shared" si="26"/>
        <v>0</v>
      </c>
      <c r="V102" s="23">
        <f t="shared" si="26"/>
        <v>0</v>
      </c>
      <c r="W102" s="23">
        <f t="shared" si="26"/>
        <v>0</v>
      </c>
      <c r="X102" s="23">
        <f t="shared" si="26"/>
        <v>0</v>
      </c>
      <c r="Y102" s="23">
        <f t="shared" si="26"/>
        <v>0</v>
      </c>
      <c r="Z102" s="23">
        <f t="shared" si="26"/>
        <v>0</v>
      </c>
      <c r="AA102" s="23">
        <f t="shared" si="26"/>
        <v>0</v>
      </c>
      <c r="AB102" s="23">
        <f t="shared" si="26"/>
        <v>0</v>
      </c>
      <c r="AC102" s="23">
        <f t="shared" si="26"/>
        <v>0</v>
      </c>
      <c r="AD102" s="23">
        <f t="shared" si="26"/>
        <v>0</v>
      </c>
      <c r="AE102" s="23">
        <f t="shared" si="26"/>
        <v>0</v>
      </c>
      <c r="AF102" s="23">
        <f t="shared" si="26"/>
        <v>0</v>
      </c>
    </row>
    <row r="103" spans="1:32" x14ac:dyDescent="0.25">
      <c r="H103" s="1" t="s">
        <v>22</v>
      </c>
      <c r="I103" s="24" t="s">
        <v>53</v>
      </c>
      <c r="J103" s="24" t="s">
        <v>52</v>
      </c>
      <c r="K103" s="24">
        <v>47239</v>
      </c>
      <c r="L103" s="24" t="s">
        <v>33</v>
      </c>
      <c r="O103" s="18">
        <f t="shared" si="22"/>
        <v>0</v>
      </c>
      <c r="P103" s="19"/>
      <c r="Q103" s="20"/>
      <c r="R103" s="20"/>
      <c r="S103" s="20"/>
      <c r="T103" s="20"/>
      <c r="U103" s="21"/>
      <c r="V103" s="2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:32" x14ac:dyDescent="0.25">
      <c r="H104" s="1" t="s">
        <v>23</v>
      </c>
      <c r="I104" s="24" t="s">
        <v>53</v>
      </c>
      <c r="J104" s="24" t="s">
        <v>52</v>
      </c>
      <c r="K104" s="24">
        <v>47239</v>
      </c>
      <c r="L104" s="24" t="s">
        <v>33</v>
      </c>
      <c r="O104" s="15">
        <f t="shared" si="22"/>
        <v>0</v>
      </c>
      <c r="P104" s="16"/>
      <c r="Q104" s="14"/>
      <c r="R104" s="14"/>
      <c r="S104" s="14"/>
      <c r="T104" s="17"/>
      <c r="U104" s="17"/>
      <c r="V104" s="17"/>
      <c r="W104" s="17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 x14ac:dyDescent="0.25">
      <c r="H105" s="1" t="s">
        <v>24</v>
      </c>
      <c r="I105" s="24" t="s">
        <v>53</v>
      </c>
      <c r="J105" s="24" t="s">
        <v>52</v>
      </c>
      <c r="K105" s="24">
        <v>47239</v>
      </c>
      <c r="L105" s="24" t="s">
        <v>33</v>
      </c>
      <c r="O105" s="15">
        <f t="shared" si="22"/>
        <v>0</v>
      </c>
      <c r="P105" s="16"/>
      <c r="Q105" s="14"/>
      <c r="R105" s="14"/>
      <c r="S105" s="14"/>
      <c r="T105" s="17"/>
      <c r="U105" s="17"/>
      <c r="V105" s="17"/>
      <c r="W105" s="17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32" x14ac:dyDescent="0.25">
      <c r="H106" s="1" t="s">
        <v>25</v>
      </c>
      <c r="I106" s="24" t="s">
        <v>53</v>
      </c>
      <c r="J106" s="24" t="s">
        <v>52</v>
      </c>
      <c r="K106" s="24">
        <v>47239</v>
      </c>
      <c r="L106" s="24" t="s">
        <v>33</v>
      </c>
      <c r="O106" s="15">
        <f t="shared" si="22"/>
        <v>0</v>
      </c>
      <c r="P106" s="16"/>
      <c r="Q106" s="14"/>
      <c r="R106" s="14"/>
      <c r="S106" s="14"/>
      <c r="T106" s="17"/>
      <c r="U106" s="17"/>
      <c r="V106" s="17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1:32" x14ac:dyDescent="0.25">
      <c r="H107" s="1" t="s">
        <v>26</v>
      </c>
      <c r="I107" s="24" t="s">
        <v>53</v>
      </c>
      <c r="J107" s="24" t="s">
        <v>52</v>
      </c>
      <c r="K107" s="24">
        <v>47239</v>
      </c>
      <c r="L107" s="24" t="s">
        <v>33</v>
      </c>
      <c r="O107" s="10">
        <f t="shared" si="22"/>
        <v>0</v>
      </c>
      <c r="P107" s="11"/>
      <c r="Q107" s="12"/>
      <c r="R107" s="12"/>
      <c r="S107" s="12"/>
      <c r="T107" s="13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</row>
    <row r="108" spans="1:32" x14ac:dyDescent="0.25">
      <c r="I108" s="24"/>
      <c r="J108" s="24"/>
      <c r="K108" s="24"/>
      <c r="L108" s="24"/>
    </row>
    <row r="109" spans="1:32" x14ac:dyDescent="0.25">
      <c r="I109" s="24" t="s">
        <v>53</v>
      </c>
      <c r="J109" s="24" t="s">
        <v>52</v>
      </c>
      <c r="K109" s="24">
        <v>47240</v>
      </c>
      <c r="L109" s="24" t="s">
        <v>33</v>
      </c>
      <c r="Q109" s="26">
        <v>60</v>
      </c>
      <c r="R109" s="26">
        <v>65</v>
      </c>
      <c r="S109" s="26">
        <v>70</v>
      </c>
      <c r="T109" s="26">
        <v>75</v>
      </c>
      <c r="U109" s="26">
        <v>80</v>
      </c>
      <c r="V109" s="26">
        <v>85</v>
      </c>
      <c r="W109" s="26">
        <v>90</v>
      </c>
      <c r="X109" s="26">
        <v>95</v>
      </c>
      <c r="Y109" s="26">
        <v>100</v>
      </c>
      <c r="Z109" s="26">
        <v>105</v>
      </c>
      <c r="AA109" s="26">
        <v>110</v>
      </c>
      <c r="AB109" s="26">
        <v>115</v>
      </c>
      <c r="AC109" s="26">
        <v>120</v>
      </c>
      <c r="AD109" s="26">
        <v>125</v>
      </c>
      <c r="AE109" s="26">
        <v>130</v>
      </c>
      <c r="AF109" s="26">
        <v>135</v>
      </c>
    </row>
    <row r="110" spans="1:32" x14ac:dyDescent="0.25">
      <c r="A110" s="31" t="s">
        <v>53</v>
      </c>
      <c r="B110" s="31" t="s">
        <v>52</v>
      </c>
      <c r="C110" s="31">
        <v>47240</v>
      </c>
      <c r="D110" s="31" t="s">
        <v>33</v>
      </c>
      <c r="E110" s="31"/>
      <c r="F110" s="31"/>
      <c r="G110" s="31"/>
      <c r="H110" s="31"/>
      <c r="I110" s="40" t="s">
        <v>53</v>
      </c>
      <c r="J110" s="40" t="s">
        <v>52</v>
      </c>
      <c r="K110" s="40">
        <v>47240</v>
      </c>
      <c r="L110" s="40" t="s">
        <v>33</v>
      </c>
      <c r="M110" s="32" t="e">
        <f>(M111-M111*E1)</f>
        <v>#REF!</v>
      </c>
      <c r="N110" s="32">
        <v>2699</v>
      </c>
      <c r="O110" s="33">
        <f t="shared" ref="O110:O130" si="27">SUM(Q110:AF110)</f>
        <v>0</v>
      </c>
      <c r="P110" s="33">
        <f>O110*M111</f>
        <v>0</v>
      </c>
      <c r="Q110" s="33">
        <f t="shared" ref="Q110:AF110" si="28">SUM(Q111,Q118,Q124)</f>
        <v>0</v>
      </c>
      <c r="R110" s="33">
        <f t="shared" si="28"/>
        <v>0</v>
      </c>
      <c r="S110" s="33">
        <f t="shared" si="28"/>
        <v>0</v>
      </c>
      <c r="T110" s="33">
        <f t="shared" si="28"/>
        <v>0</v>
      </c>
      <c r="U110" s="33">
        <f t="shared" si="28"/>
        <v>0</v>
      </c>
      <c r="V110" s="33">
        <f t="shared" si="28"/>
        <v>0</v>
      </c>
      <c r="W110" s="33">
        <f t="shared" si="28"/>
        <v>0</v>
      </c>
      <c r="X110" s="33">
        <f t="shared" si="28"/>
        <v>0</v>
      </c>
      <c r="Y110" s="33">
        <f t="shared" si="28"/>
        <v>0</v>
      </c>
      <c r="Z110" s="33">
        <f t="shared" si="28"/>
        <v>0</v>
      </c>
      <c r="AA110" s="33">
        <f t="shared" si="28"/>
        <v>0</v>
      </c>
      <c r="AB110" s="33">
        <f t="shared" si="28"/>
        <v>0</v>
      </c>
      <c r="AC110" s="33">
        <f t="shared" si="28"/>
        <v>0</v>
      </c>
      <c r="AD110" s="33">
        <f t="shared" si="28"/>
        <v>0</v>
      </c>
      <c r="AE110" s="33">
        <f t="shared" si="28"/>
        <v>0</v>
      </c>
      <c r="AF110" s="33">
        <f t="shared" si="28"/>
        <v>0</v>
      </c>
    </row>
    <row r="111" spans="1:32" x14ac:dyDescent="0.25">
      <c r="E111" s="1" t="s">
        <v>48</v>
      </c>
      <c r="F111" s="27" t="s">
        <v>107</v>
      </c>
      <c r="G111" s="27">
        <v>0</v>
      </c>
      <c r="H111" s="27"/>
      <c r="I111" s="28" t="s">
        <v>53</v>
      </c>
      <c r="J111" s="28" t="s">
        <v>52</v>
      </c>
      <c r="K111" s="28">
        <v>47240</v>
      </c>
      <c r="L111" s="28" t="s">
        <v>33</v>
      </c>
      <c r="M111" s="29">
        <v>1310</v>
      </c>
      <c r="N111" s="27"/>
      <c r="O111" s="30">
        <f t="shared" si="27"/>
        <v>0</v>
      </c>
      <c r="P111" s="27"/>
      <c r="Q111" s="30">
        <f t="shared" ref="Q111:AF111" si="29">SUM(Q112:Q117)</f>
        <v>0</v>
      </c>
      <c r="R111" s="30">
        <f t="shared" si="29"/>
        <v>0</v>
      </c>
      <c r="S111" s="30">
        <f t="shared" si="29"/>
        <v>0</v>
      </c>
      <c r="T111" s="30">
        <f t="shared" si="29"/>
        <v>0</v>
      </c>
      <c r="U111" s="30">
        <f t="shared" si="29"/>
        <v>0</v>
      </c>
      <c r="V111" s="30">
        <f t="shared" si="29"/>
        <v>0</v>
      </c>
      <c r="W111" s="30">
        <f t="shared" si="29"/>
        <v>0</v>
      </c>
      <c r="X111" s="30">
        <f t="shared" si="29"/>
        <v>0</v>
      </c>
      <c r="Y111" s="30">
        <f t="shared" si="29"/>
        <v>0</v>
      </c>
      <c r="Z111" s="30">
        <f t="shared" si="29"/>
        <v>0</v>
      </c>
      <c r="AA111" s="30">
        <f t="shared" si="29"/>
        <v>0</v>
      </c>
      <c r="AB111" s="30">
        <f t="shared" si="29"/>
        <v>0</v>
      </c>
      <c r="AC111" s="30">
        <f t="shared" si="29"/>
        <v>0</v>
      </c>
      <c r="AD111" s="30">
        <f t="shared" si="29"/>
        <v>0</v>
      </c>
      <c r="AE111" s="30">
        <f t="shared" si="29"/>
        <v>0</v>
      </c>
      <c r="AF111" s="30">
        <f t="shared" si="29"/>
        <v>0</v>
      </c>
    </row>
    <row r="112" spans="1:32" x14ac:dyDescent="0.25">
      <c r="H112" s="1" t="s">
        <v>22</v>
      </c>
      <c r="I112" s="24" t="s">
        <v>53</v>
      </c>
      <c r="J112" s="24" t="s">
        <v>52</v>
      </c>
      <c r="K112" s="24">
        <v>47240</v>
      </c>
      <c r="L112" s="24" t="s">
        <v>33</v>
      </c>
      <c r="O112" s="18">
        <f t="shared" si="27"/>
        <v>0</v>
      </c>
      <c r="P112" s="19"/>
      <c r="Q112" s="20"/>
      <c r="R112" s="20"/>
      <c r="S112" s="20"/>
      <c r="T112" s="20"/>
      <c r="U112" s="21"/>
      <c r="V112" s="2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5:32" x14ac:dyDescent="0.25">
      <c r="H113" s="1" t="s">
        <v>23</v>
      </c>
      <c r="I113" s="24" t="s">
        <v>53</v>
      </c>
      <c r="J113" s="24" t="s">
        <v>52</v>
      </c>
      <c r="K113" s="24">
        <v>47240</v>
      </c>
      <c r="L113" s="24" t="s">
        <v>33</v>
      </c>
      <c r="O113" s="15">
        <f t="shared" si="27"/>
        <v>0</v>
      </c>
      <c r="P113" s="16"/>
      <c r="Q113" s="14"/>
      <c r="R113" s="14"/>
      <c r="S113" s="14"/>
      <c r="T113" s="14"/>
      <c r="U113" s="17"/>
      <c r="V113" s="17"/>
      <c r="W113" s="17"/>
      <c r="X113" s="17"/>
      <c r="Y113" s="14"/>
      <c r="Z113" s="14"/>
      <c r="AA113" s="14"/>
      <c r="AB113" s="14"/>
      <c r="AC113" s="14"/>
      <c r="AD113" s="14"/>
      <c r="AE113" s="14"/>
      <c r="AF113" s="14"/>
    </row>
    <row r="114" spans="5:32" x14ac:dyDescent="0.25">
      <c r="H114" s="1" t="s">
        <v>24</v>
      </c>
      <c r="I114" s="24" t="s">
        <v>53</v>
      </c>
      <c r="J114" s="24" t="s">
        <v>52</v>
      </c>
      <c r="K114" s="24">
        <v>47240</v>
      </c>
      <c r="L114" s="24" t="s">
        <v>33</v>
      </c>
      <c r="O114" s="15">
        <f t="shared" si="27"/>
        <v>0</v>
      </c>
      <c r="P114" s="16"/>
      <c r="Q114" s="14"/>
      <c r="R114" s="14"/>
      <c r="S114" s="14"/>
      <c r="T114" s="17"/>
      <c r="U114" s="17"/>
      <c r="V114" s="17"/>
      <c r="W114" s="17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5:32" x14ac:dyDescent="0.25">
      <c r="H115" s="1" t="s">
        <v>25</v>
      </c>
      <c r="I115" s="24" t="s">
        <v>53</v>
      </c>
      <c r="J115" s="24" t="s">
        <v>52</v>
      </c>
      <c r="K115" s="24">
        <v>47240</v>
      </c>
      <c r="L115" s="24" t="s">
        <v>33</v>
      </c>
      <c r="O115" s="15">
        <f t="shared" si="27"/>
        <v>0</v>
      </c>
      <c r="P115" s="16"/>
      <c r="Q115" s="14"/>
      <c r="R115" s="14"/>
      <c r="S115" s="14"/>
      <c r="T115" s="14"/>
      <c r="U115" s="17"/>
      <c r="V115" s="14"/>
      <c r="W115" s="17"/>
      <c r="X115" s="17"/>
      <c r="Y115" s="14"/>
      <c r="Z115" s="14"/>
      <c r="AA115" s="14"/>
      <c r="AB115" s="14"/>
      <c r="AC115" s="14"/>
      <c r="AD115" s="14"/>
      <c r="AE115" s="14"/>
      <c r="AF115" s="14"/>
    </row>
    <row r="116" spans="5:32" x14ac:dyDescent="0.25">
      <c r="H116" s="1" t="s">
        <v>26</v>
      </c>
      <c r="I116" s="24" t="s">
        <v>53</v>
      </c>
      <c r="J116" s="24" t="s">
        <v>52</v>
      </c>
      <c r="K116" s="24">
        <v>47240</v>
      </c>
      <c r="L116" s="24" t="s">
        <v>33</v>
      </c>
      <c r="O116" s="15">
        <f t="shared" si="27"/>
        <v>0</v>
      </c>
      <c r="P116" s="16"/>
      <c r="Q116" s="14"/>
      <c r="R116" s="14"/>
      <c r="S116" s="14"/>
      <c r="T116" s="14"/>
      <c r="U116" s="17"/>
      <c r="V116" s="14"/>
      <c r="W116" s="14"/>
      <c r="X116" s="17"/>
      <c r="Y116" s="14"/>
      <c r="Z116" s="14"/>
      <c r="AA116" s="14"/>
      <c r="AB116" s="14"/>
      <c r="AC116" s="14"/>
      <c r="AD116" s="14"/>
      <c r="AE116" s="14"/>
      <c r="AF116" s="14"/>
    </row>
    <row r="117" spans="5:32" x14ac:dyDescent="0.25">
      <c r="H117" s="1" t="s">
        <v>44</v>
      </c>
      <c r="I117" s="24" t="s">
        <v>53</v>
      </c>
      <c r="J117" s="24" t="s">
        <v>52</v>
      </c>
      <c r="K117" s="24">
        <v>47240</v>
      </c>
      <c r="L117" s="24" t="s">
        <v>33</v>
      </c>
      <c r="O117" s="15">
        <f t="shared" si="27"/>
        <v>0</v>
      </c>
      <c r="P117" s="16"/>
      <c r="Q117" s="14"/>
      <c r="R117" s="14"/>
      <c r="S117" s="14"/>
      <c r="T117" s="14"/>
      <c r="U117" s="17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5:32" x14ac:dyDescent="0.25">
      <c r="E118" s="1" t="s">
        <v>90</v>
      </c>
      <c r="F118" s="22" t="s">
        <v>108</v>
      </c>
      <c r="G118" s="22">
        <v>0</v>
      </c>
      <c r="H118" s="22"/>
      <c r="I118" s="25" t="s">
        <v>53</v>
      </c>
      <c r="J118" s="25" t="s">
        <v>52</v>
      </c>
      <c r="K118" s="25">
        <v>47240</v>
      </c>
      <c r="L118" s="25" t="s">
        <v>33</v>
      </c>
      <c r="M118" s="22"/>
      <c r="N118" s="22"/>
      <c r="O118" s="23">
        <f t="shared" si="27"/>
        <v>0</v>
      </c>
      <c r="P118" s="22"/>
      <c r="Q118" s="23">
        <f t="shared" ref="Q118:AF118" si="30">SUM(Q119:Q123)</f>
        <v>0</v>
      </c>
      <c r="R118" s="23">
        <f t="shared" si="30"/>
        <v>0</v>
      </c>
      <c r="S118" s="23">
        <f t="shared" si="30"/>
        <v>0</v>
      </c>
      <c r="T118" s="23">
        <f t="shared" si="30"/>
        <v>0</v>
      </c>
      <c r="U118" s="23">
        <f t="shared" si="30"/>
        <v>0</v>
      </c>
      <c r="V118" s="23">
        <f t="shared" si="30"/>
        <v>0</v>
      </c>
      <c r="W118" s="23">
        <f t="shared" si="30"/>
        <v>0</v>
      </c>
      <c r="X118" s="23">
        <f t="shared" si="30"/>
        <v>0</v>
      </c>
      <c r="Y118" s="23">
        <f t="shared" si="30"/>
        <v>0</v>
      </c>
      <c r="Z118" s="23">
        <f t="shared" si="30"/>
        <v>0</v>
      </c>
      <c r="AA118" s="23">
        <f t="shared" si="30"/>
        <v>0</v>
      </c>
      <c r="AB118" s="23">
        <f t="shared" si="30"/>
        <v>0</v>
      </c>
      <c r="AC118" s="23">
        <f t="shared" si="30"/>
        <v>0</v>
      </c>
      <c r="AD118" s="23">
        <f t="shared" si="30"/>
        <v>0</v>
      </c>
      <c r="AE118" s="23">
        <f t="shared" si="30"/>
        <v>0</v>
      </c>
      <c r="AF118" s="23">
        <f t="shared" si="30"/>
        <v>0</v>
      </c>
    </row>
    <row r="119" spans="5:32" x14ac:dyDescent="0.25">
      <c r="H119" s="1" t="s">
        <v>22</v>
      </c>
      <c r="I119" s="24" t="s">
        <v>53</v>
      </c>
      <c r="J119" s="24" t="s">
        <v>52</v>
      </c>
      <c r="K119" s="24">
        <v>47240</v>
      </c>
      <c r="L119" s="24" t="s">
        <v>33</v>
      </c>
      <c r="O119" s="18">
        <f t="shared" si="27"/>
        <v>0</v>
      </c>
      <c r="P119" s="19"/>
      <c r="Q119" s="20"/>
      <c r="R119" s="20"/>
      <c r="S119" s="20"/>
      <c r="T119" s="20"/>
      <c r="U119" s="21"/>
      <c r="V119" s="21"/>
      <c r="W119" s="20"/>
      <c r="X119" s="21"/>
      <c r="Y119" s="20"/>
      <c r="Z119" s="20"/>
      <c r="AA119" s="20"/>
      <c r="AB119" s="20"/>
      <c r="AC119" s="20"/>
      <c r="AD119" s="20"/>
      <c r="AE119" s="20"/>
      <c r="AF119" s="20"/>
    </row>
    <row r="120" spans="5:32" x14ac:dyDescent="0.25">
      <c r="H120" s="1" t="s">
        <v>23</v>
      </c>
      <c r="I120" s="24" t="s">
        <v>53</v>
      </c>
      <c r="J120" s="24" t="s">
        <v>52</v>
      </c>
      <c r="K120" s="24">
        <v>47240</v>
      </c>
      <c r="L120" s="24" t="s">
        <v>33</v>
      </c>
      <c r="O120" s="15">
        <f t="shared" si="27"/>
        <v>0</v>
      </c>
      <c r="P120" s="16"/>
      <c r="Q120" s="14"/>
      <c r="R120" s="14"/>
      <c r="S120" s="14"/>
      <c r="T120" s="17"/>
      <c r="U120" s="17"/>
      <c r="V120" s="17"/>
      <c r="W120" s="14"/>
      <c r="X120" s="17"/>
      <c r="Y120" s="14"/>
      <c r="Z120" s="14"/>
      <c r="AA120" s="14"/>
      <c r="AB120" s="14"/>
      <c r="AC120" s="14"/>
      <c r="AD120" s="14"/>
      <c r="AE120" s="14"/>
      <c r="AF120" s="14"/>
    </row>
    <row r="121" spans="5:32" x14ac:dyDescent="0.25">
      <c r="H121" s="1" t="s">
        <v>24</v>
      </c>
      <c r="I121" s="24" t="s">
        <v>53</v>
      </c>
      <c r="J121" s="24" t="s">
        <v>52</v>
      </c>
      <c r="K121" s="24">
        <v>47240</v>
      </c>
      <c r="L121" s="24" t="s">
        <v>33</v>
      </c>
      <c r="O121" s="15">
        <f t="shared" si="27"/>
        <v>0</v>
      </c>
      <c r="P121" s="16"/>
      <c r="Q121" s="14"/>
      <c r="R121" s="14"/>
      <c r="S121" s="14"/>
      <c r="T121" s="17"/>
      <c r="U121" s="17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5:32" x14ac:dyDescent="0.25">
      <c r="H122" s="1" t="s">
        <v>25</v>
      </c>
      <c r="I122" s="24" t="s">
        <v>53</v>
      </c>
      <c r="J122" s="24" t="s">
        <v>52</v>
      </c>
      <c r="K122" s="24">
        <v>47240</v>
      </c>
      <c r="L122" s="24" t="s">
        <v>33</v>
      </c>
      <c r="O122" s="15">
        <f t="shared" si="27"/>
        <v>0</v>
      </c>
      <c r="P122" s="16"/>
      <c r="Q122" s="14"/>
      <c r="R122" s="14"/>
      <c r="S122" s="14"/>
      <c r="T122" s="17"/>
      <c r="U122" s="17"/>
      <c r="V122" s="17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5:32" x14ac:dyDescent="0.25">
      <c r="H123" s="1" t="s">
        <v>26</v>
      </c>
      <c r="I123" s="24" t="s">
        <v>53</v>
      </c>
      <c r="J123" s="24" t="s">
        <v>52</v>
      </c>
      <c r="K123" s="24">
        <v>47240</v>
      </c>
      <c r="L123" s="24" t="s">
        <v>33</v>
      </c>
      <c r="O123" s="15">
        <f t="shared" si="27"/>
        <v>0</v>
      </c>
      <c r="P123" s="16"/>
      <c r="Q123" s="14"/>
      <c r="R123" s="14"/>
      <c r="S123" s="14"/>
      <c r="T123" s="17"/>
      <c r="U123" s="17"/>
      <c r="V123" s="17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5:32" x14ac:dyDescent="0.25">
      <c r="E124" s="1" t="s">
        <v>101</v>
      </c>
      <c r="F124" s="22" t="s">
        <v>109</v>
      </c>
      <c r="G124" s="22">
        <v>0</v>
      </c>
      <c r="H124" s="22"/>
      <c r="I124" s="25" t="s">
        <v>53</v>
      </c>
      <c r="J124" s="25" t="s">
        <v>52</v>
      </c>
      <c r="K124" s="25">
        <v>47240</v>
      </c>
      <c r="L124" s="25" t="s">
        <v>33</v>
      </c>
      <c r="M124" s="22"/>
      <c r="N124" s="22"/>
      <c r="O124" s="23">
        <f t="shared" si="27"/>
        <v>0</v>
      </c>
      <c r="P124" s="22"/>
      <c r="Q124" s="23">
        <f t="shared" ref="Q124:AF124" si="31">SUM(Q125:Q130)</f>
        <v>0</v>
      </c>
      <c r="R124" s="23">
        <f t="shared" si="31"/>
        <v>0</v>
      </c>
      <c r="S124" s="23">
        <f t="shared" si="31"/>
        <v>0</v>
      </c>
      <c r="T124" s="23">
        <f t="shared" si="31"/>
        <v>0</v>
      </c>
      <c r="U124" s="23">
        <f t="shared" si="31"/>
        <v>0</v>
      </c>
      <c r="V124" s="23">
        <f t="shared" si="31"/>
        <v>0</v>
      </c>
      <c r="W124" s="23">
        <f t="shared" si="31"/>
        <v>0</v>
      </c>
      <c r="X124" s="23">
        <f t="shared" si="31"/>
        <v>0</v>
      </c>
      <c r="Y124" s="23">
        <f t="shared" si="31"/>
        <v>0</v>
      </c>
      <c r="Z124" s="23">
        <f t="shared" si="31"/>
        <v>0</v>
      </c>
      <c r="AA124" s="23">
        <f t="shared" si="31"/>
        <v>0</v>
      </c>
      <c r="AB124" s="23">
        <f t="shared" si="31"/>
        <v>0</v>
      </c>
      <c r="AC124" s="23">
        <f t="shared" si="31"/>
        <v>0</v>
      </c>
      <c r="AD124" s="23">
        <f t="shared" si="31"/>
        <v>0</v>
      </c>
      <c r="AE124" s="23">
        <f t="shared" si="31"/>
        <v>0</v>
      </c>
      <c r="AF124" s="23">
        <f t="shared" si="31"/>
        <v>0</v>
      </c>
    </row>
    <row r="125" spans="5:32" x14ac:dyDescent="0.25">
      <c r="H125" s="1" t="s">
        <v>22</v>
      </c>
      <c r="I125" s="24" t="s">
        <v>53</v>
      </c>
      <c r="J125" s="24" t="s">
        <v>52</v>
      </c>
      <c r="K125" s="24">
        <v>47240</v>
      </c>
      <c r="L125" s="24" t="s">
        <v>33</v>
      </c>
      <c r="O125" s="18">
        <f t="shared" si="27"/>
        <v>0</v>
      </c>
      <c r="P125" s="19"/>
      <c r="Q125" s="20"/>
      <c r="R125" s="20"/>
      <c r="S125" s="20"/>
      <c r="T125" s="20"/>
      <c r="U125" s="21"/>
      <c r="V125" s="2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5:32" x14ac:dyDescent="0.25">
      <c r="H126" s="1" t="s">
        <v>23</v>
      </c>
      <c r="I126" s="24" t="s">
        <v>53</v>
      </c>
      <c r="J126" s="24" t="s">
        <v>52</v>
      </c>
      <c r="K126" s="24">
        <v>47240</v>
      </c>
      <c r="L126" s="24" t="s">
        <v>33</v>
      </c>
      <c r="O126" s="15">
        <f t="shared" si="27"/>
        <v>0</v>
      </c>
      <c r="P126" s="16"/>
      <c r="Q126" s="14"/>
      <c r="R126" s="14"/>
      <c r="S126" s="14"/>
      <c r="T126" s="17"/>
      <c r="U126" s="17"/>
      <c r="V126" s="17"/>
      <c r="W126" s="17"/>
      <c r="X126" s="17"/>
      <c r="Y126" s="14"/>
      <c r="Z126" s="14"/>
      <c r="AA126" s="14"/>
      <c r="AB126" s="14"/>
      <c r="AC126" s="14"/>
      <c r="AD126" s="14"/>
      <c r="AE126" s="14"/>
      <c r="AF126" s="14"/>
    </row>
    <row r="127" spans="5:32" x14ac:dyDescent="0.25">
      <c r="H127" s="1" t="s">
        <v>24</v>
      </c>
      <c r="I127" s="24" t="s">
        <v>53</v>
      </c>
      <c r="J127" s="24" t="s">
        <v>52</v>
      </c>
      <c r="K127" s="24">
        <v>47240</v>
      </c>
      <c r="L127" s="24" t="s">
        <v>33</v>
      </c>
      <c r="O127" s="15">
        <f t="shared" si="27"/>
        <v>0</v>
      </c>
      <c r="P127" s="16"/>
      <c r="Q127" s="14"/>
      <c r="R127" s="14"/>
      <c r="S127" s="14"/>
      <c r="T127" s="17"/>
      <c r="U127" s="17"/>
      <c r="V127" s="17"/>
      <c r="W127" s="17"/>
      <c r="X127" s="17"/>
      <c r="Y127" s="14"/>
      <c r="Z127" s="14"/>
      <c r="AA127" s="14"/>
      <c r="AB127" s="14"/>
      <c r="AC127" s="14"/>
      <c r="AD127" s="14"/>
      <c r="AE127" s="14"/>
      <c r="AF127" s="14"/>
    </row>
    <row r="128" spans="5:32" x14ac:dyDescent="0.25">
      <c r="H128" s="1" t="s">
        <v>25</v>
      </c>
      <c r="I128" s="24" t="s">
        <v>53</v>
      </c>
      <c r="J128" s="24" t="s">
        <v>52</v>
      </c>
      <c r="K128" s="24">
        <v>47240</v>
      </c>
      <c r="L128" s="24" t="s">
        <v>33</v>
      </c>
      <c r="O128" s="15">
        <f t="shared" si="27"/>
        <v>0</v>
      </c>
      <c r="P128" s="16"/>
      <c r="Q128" s="14"/>
      <c r="R128" s="14"/>
      <c r="S128" s="14"/>
      <c r="T128" s="17"/>
      <c r="U128" s="17"/>
      <c r="V128" s="17"/>
      <c r="W128" s="17"/>
      <c r="X128" s="17"/>
      <c r="Y128" s="14"/>
      <c r="Z128" s="14"/>
      <c r="AA128" s="14"/>
      <c r="AB128" s="14"/>
      <c r="AC128" s="14"/>
      <c r="AD128" s="14"/>
      <c r="AE128" s="14"/>
      <c r="AF128" s="14"/>
    </row>
    <row r="129" spans="1:32" x14ac:dyDescent="0.25">
      <c r="H129" s="1" t="s">
        <v>26</v>
      </c>
      <c r="I129" s="24" t="s">
        <v>53</v>
      </c>
      <c r="J129" s="24" t="s">
        <v>52</v>
      </c>
      <c r="K129" s="24">
        <v>47240</v>
      </c>
      <c r="L129" s="24" t="s">
        <v>33</v>
      </c>
      <c r="O129" s="15">
        <f t="shared" si="27"/>
        <v>0</v>
      </c>
      <c r="P129" s="16"/>
      <c r="Q129" s="14"/>
      <c r="R129" s="14"/>
      <c r="S129" s="14"/>
      <c r="T129" s="14"/>
      <c r="U129" s="17"/>
      <c r="V129" s="17"/>
      <c r="W129" s="14"/>
      <c r="X129" s="17"/>
      <c r="Y129" s="14"/>
      <c r="Z129" s="14"/>
      <c r="AA129" s="14"/>
      <c r="AB129" s="14"/>
      <c r="AC129" s="14"/>
      <c r="AD129" s="14"/>
      <c r="AE129" s="14"/>
      <c r="AF129" s="14"/>
    </row>
    <row r="130" spans="1:32" x14ac:dyDescent="0.25">
      <c r="H130" s="1" t="s">
        <v>44</v>
      </c>
      <c r="I130" s="24" t="s">
        <v>53</v>
      </c>
      <c r="J130" s="24" t="s">
        <v>52</v>
      </c>
      <c r="K130" s="24">
        <v>47240</v>
      </c>
      <c r="L130" s="24" t="s">
        <v>33</v>
      </c>
      <c r="O130" s="10">
        <f t="shared" si="27"/>
        <v>0</v>
      </c>
      <c r="P130" s="11"/>
      <c r="Q130" s="12"/>
      <c r="R130" s="12"/>
      <c r="S130" s="12"/>
      <c r="T130" s="13"/>
      <c r="U130" s="13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x14ac:dyDescent="0.25">
      <c r="I131" s="24"/>
      <c r="J131" s="24"/>
      <c r="K131" s="24"/>
      <c r="L131" s="24"/>
    </row>
    <row r="132" spans="1:32" x14ac:dyDescent="0.25">
      <c r="I132" s="24" t="s">
        <v>53</v>
      </c>
      <c r="J132" s="24" t="s">
        <v>52</v>
      </c>
      <c r="K132" s="24">
        <v>48238</v>
      </c>
      <c r="L132" s="24" t="s">
        <v>35</v>
      </c>
      <c r="Q132" s="26">
        <v>84</v>
      </c>
      <c r="R132" s="26">
        <v>88</v>
      </c>
      <c r="S132" s="26">
        <v>92</v>
      </c>
      <c r="T132" s="26">
        <v>96</v>
      </c>
      <c r="U132" s="26">
        <v>100</v>
      </c>
      <c r="V132" s="26">
        <v>104</v>
      </c>
      <c r="W132" s="26">
        <v>108</v>
      </c>
      <c r="X132" s="26">
        <v>112</v>
      </c>
      <c r="Y132" s="26">
        <v>116</v>
      </c>
      <c r="Z132" s="26">
        <v>120</v>
      </c>
      <c r="AA132" s="26">
        <v>124</v>
      </c>
      <c r="AB132" s="26">
        <v>128</v>
      </c>
      <c r="AC132" s="26">
        <v>132</v>
      </c>
      <c r="AD132" s="26">
        <v>136</v>
      </c>
    </row>
    <row r="133" spans="1:32" x14ac:dyDescent="0.25">
      <c r="A133" s="31" t="s">
        <v>53</v>
      </c>
      <c r="B133" s="31" t="s">
        <v>52</v>
      </c>
      <c r="C133" s="31">
        <v>48238</v>
      </c>
      <c r="D133" s="31" t="s">
        <v>35</v>
      </c>
      <c r="E133" s="31"/>
      <c r="F133" s="31"/>
      <c r="G133" s="31"/>
      <c r="H133" s="31"/>
      <c r="I133" s="40" t="s">
        <v>53</v>
      </c>
      <c r="J133" s="40" t="s">
        <v>52</v>
      </c>
      <c r="K133" s="40">
        <v>48238</v>
      </c>
      <c r="L133" s="40" t="s">
        <v>35</v>
      </c>
      <c r="M133" s="32" t="e">
        <f>(M134-M134*E1)</f>
        <v>#REF!</v>
      </c>
      <c r="N133" s="32">
        <v>2099</v>
      </c>
      <c r="O133" s="33">
        <f t="shared" ref="O133:O139" si="32">SUM(Q133:AD133)</f>
        <v>0</v>
      </c>
      <c r="P133" s="33">
        <f>O133*M134</f>
        <v>0</v>
      </c>
      <c r="Q133" s="33">
        <f t="shared" ref="Q133:AD133" si="33">SUM(Q134,Q136,Q138)</f>
        <v>0</v>
      </c>
      <c r="R133" s="33">
        <f t="shared" si="33"/>
        <v>0</v>
      </c>
      <c r="S133" s="33">
        <f t="shared" si="33"/>
        <v>0</v>
      </c>
      <c r="T133" s="33">
        <f t="shared" si="33"/>
        <v>0</v>
      </c>
      <c r="U133" s="33">
        <f t="shared" si="33"/>
        <v>0</v>
      </c>
      <c r="V133" s="33">
        <f t="shared" si="33"/>
        <v>0</v>
      </c>
      <c r="W133" s="33">
        <f t="shared" si="33"/>
        <v>0</v>
      </c>
      <c r="X133" s="33">
        <f t="shared" si="33"/>
        <v>0</v>
      </c>
      <c r="Y133" s="33">
        <f t="shared" si="33"/>
        <v>0</v>
      </c>
      <c r="Z133" s="33">
        <f t="shared" si="33"/>
        <v>0</v>
      </c>
      <c r="AA133" s="33">
        <f t="shared" si="33"/>
        <v>0</v>
      </c>
      <c r="AB133" s="33">
        <f t="shared" si="33"/>
        <v>0</v>
      </c>
      <c r="AC133" s="33">
        <f t="shared" si="33"/>
        <v>0</v>
      </c>
      <c r="AD133" s="33">
        <f t="shared" si="33"/>
        <v>0</v>
      </c>
    </row>
    <row r="134" spans="1:32" x14ac:dyDescent="0.25">
      <c r="E134" s="1" t="s">
        <v>48</v>
      </c>
      <c r="F134" s="27" t="s">
        <v>57</v>
      </c>
      <c r="G134" s="27">
        <v>0</v>
      </c>
      <c r="H134" s="27"/>
      <c r="I134" s="28" t="s">
        <v>53</v>
      </c>
      <c r="J134" s="28" t="s">
        <v>52</v>
      </c>
      <c r="K134" s="28">
        <v>48238</v>
      </c>
      <c r="L134" s="28" t="s">
        <v>35</v>
      </c>
      <c r="M134" s="29">
        <v>1000</v>
      </c>
      <c r="N134" s="27"/>
      <c r="O134" s="30">
        <f t="shared" si="32"/>
        <v>0</v>
      </c>
      <c r="P134" s="27"/>
      <c r="Q134" s="30">
        <f t="shared" ref="Q134:AD134" si="34">SUM(Q135)</f>
        <v>0</v>
      </c>
      <c r="R134" s="30">
        <f t="shared" si="34"/>
        <v>0</v>
      </c>
      <c r="S134" s="30">
        <f t="shared" si="34"/>
        <v>0</v>
      </c>
      <c r="T134" s="30">
        <f t="shared" si="34"/>
        <v>0</v>
      </c>
      <c r="U134" s="30">
        <f t="shared" si="34"/>
        <v>0</v>
      </c>
      <c r="V134" s="30">
        <f t="shared" si="34"/>
        <v>0</v>
      </c>
      <c r="W134" s="30">
        <f t="shared" si="34"/>
        <v>0</v>
      </c>
      <c r="X134" s="30">
        <f t="shared" si="34"/>
        <v>0</v>
      </c>
      <c r="Y134" s="30">
        <f t="shared" si="34"/>
        <v>0</v>
      </c>
      <c r="Z134" s="30">
        <f t="shared" si="34"/>
        <v>0</v>
      </c>
      <c r="AA134" s="30">
        <f t="shared" si="34"/>
        <v>0</v>
      </c>
      <c r="AB134" s="30">
        <f t="shared" si="34"/>
        <v>0</v>
      </c>
      <c r="AC134" s="30">
        <f t="shared" si="34"/>
        <v>0</v>
      </c>
      <c r="AD134" s="30">
        <f t="shared" si="34"/>
        <v>0</v>
      </c>
    </row>
    <row r="135" spans="1:32" x14ac:dyDescent="0.25">
      <c r="H135" s="1">
        <v>0</v>
      </c>
      <c r="I135" s="24" t="s">
        <v>53</v>
      </c>
      <c r="J135" s="24" t="s">
        <v>52</v>
      </c>
      <c r="K135" s="24">
        <v>48238</v>
      </c>
      <c r="L135" s="24" t="s">
        <v>35</v>
      </c>
      <c r="O135" s="18">
        <f t="shared" si="32"/>
        <v>0</v>
      </c>
      <c r="P135" s="19"/>
      <c r="Q135" s="20"/>
      <c r="R135" s="20"/>
      <c r="S135" s="21"/>
      <c r="T135" s="21"/>
      <c r="U135" s="21"/>
      <c r="V135" s="21"/>
      <c r="W135" s="20"/>
      <c r="X135" s="20"/>
      <c r="Y135" s="20"/>
      <c r="Z135" s="20"/>
      <c r="AA135" s="20"/>
      <c r="AB135" s="20"/>
      <c r="AC135" s="20"/>
      <c r="AD135" s="20"/>
    </row>
    <row r="136" spans="1:32" x14ac:dyDescent="0.25">
      <c r="E136" s="1" t="s">
        <v>90</v>
      </c>
      <c r="F136" s="22" t="s">
        <v>58</v>
      </c>
      <c r="G136" s="22">
        <v>0</v>
      </c>
      <c r="H136" s="22"/>
      <c r="I136" s="25" t="s">
        <v>53</v>
      </c>
      <c r="J136" s="25" t="s">
        <v>52</v>
      </c>
      <c r="K136" s="25">
        <v>48238</v>
      </c>
      <c r="L136" s="25" t="s">
        <v>35</v>
      </c>
      <c r="M136" s="22"/>
      <c r="N136" s="22"/>
      <c r="O136" s="23">
        <f t="shared" si="32"/>
        <v>0</v>
      </c>
      <c r="P136" s="22"/>
      <c r="Q136" s="23">
        <f t="shared" ref="Q136:AD136" si="35">SUM(Q137)</f>
        <v>0</v>
      </c>
      <c r="R136" s="23">
        <f t="shared" si="35"/>
        <v>0</v>
      </c>
      <c r="S136" s="23">
        <f t="shared" si="35"/>
        <v>0</v>
      </c>
      <c r="T136" s="23">
        <f t="shared" si="35"/>
        <v>0</v>
      </c>
      <c r="U136" s="23">
        <f t="shared" si="35"/>
        <v>0</v>
      </c>
      <c r="V136" s="23">
        <f t="shared" si="35"/>
        <v>0</v>
      </c>
      <c r="W136" s="23">
        <f t="shared" si="35"/>
        <v>0</v>
      </c>
      <c r="X136" s="23">
        <f t="shared" si="35"/>
        <v>0</v>
      </c>
      <c r="Y136" s="23">
        <f t="shared" si="35"/>
        <v>0</v>
      </c>
      <c r="Z136" s="23">
        <f t="shared" si="35"/>
        <v>0</v>
      </c>
      <c r="AA136" s="23">
        <f t="shared" si="35"/>
        <v>0</v>
      </c>
      <c r="AB136" s="23">
        <f t="shared" si="35"/>
        <v>0</v>
      </c>
      <c r="AC136" s="23">
        <f t="shared" si="35"/>
        <v>0</v>
      </c>
      <c r="AD136" s="23">
        <f t="shared" si="35"/>
        <v>0</v>
      </c>
    </row>
    <row r="137" spans="1:32" x14ac:dyDescent="0.25">
      <c r="H137" s="1">
        <v>0</v>
      </c>
      <c r="I137" s="24" t="s">
        <v>53</v>
      </c>
      <c r="J137" s="24" t="s">
        <v>52</v>
      </c>
      <c r="K137" s="24">
        <v>48238</v>
      </c>
      <c r="L137" s="24" t="s">
        <v>35</v>
      </c>
      <c r="O137" s="18">
        <f t="shared" si="32"/>
        <v>0</v>
      </c>
      <c r="P137" s="19"/>
      <c r="Q137" s="20"/>
      <c r="R137" s="20"/>
      <c r="S137" s="21"/>
      <c r="T137" s="21"/>
      <c r="U137" s="21"/>
      <c r="V137" s="21"/>
      <c r="W137" s="20"/>
      <c r="X137" s="20"/>
      <c r="Y137" s="20"/>
      <c r="Z137" s="20"/>
      <c r="AA137" s="20"/>
      <c r="AB137" s="20"/>
      <c r="AC137" s="20"/>
      <c r="AD137" s="20"/>
    </row>
    <row r="138" spans="1:32" x14ac:dyDescent="0.25">
      <c r="E138" s="1" t="s">
        <v>101</v>
      </c>
      <c r="F138" s="22" t="s">
        <v>110</v>
      </c>
      <c r="G138" s="22">
        <v>0</v>
      </c>
      <c r="H138" s="22"/>
      <c r="I138" s="25" t="s">
        <v>53</v>
      </c>
      <c r="J138" s="25" t="s">
        <v>52</v>
      </c>
      <c r="K138" s="25">
        <v>48238</v>
      </c>
      <c r="L138" s="25" t="s">
        <v>35</v>
      </c>
      <c r="M138" s="22"/>
      <c r="N138" s="22"/>
      <c r="O138" s="23">
        <f t="shared" si="32"/>
        <v>0</v>
      </c>
      <c r="P138" s="22"/>
      <c r="Q138" s="23">
        <f t="shared" ref="Q138:AD138" si="36">SUM(Q139)</f>
        <v>0</v>
      </c>
      <c r="R138" s="23">
        <f t="shared" si="36"/>
        <v>0</v>
      </c>
      <c r="S138" s="23">
        <f t="shared" si="36"/>
        <v>0</v>
      </c>
      <c r="T138" s="23">
        <f t="shared" si="36"/>
        <v>0</v>
      </c>
      <c r="U138" s="23">
        <f t="shared" si="36"/>
        <v>0</v>
      </c>
      <c r="V138" s="23">
        <f t="shared" si="36"/>
        <v>0</v>
      </c>
      <c r="W138" s="23">
        <f t="shared" si="36"/>
        <v>0</v>
      </c>
      <c r="X138" s="23">
        <f t="shared" si="36"/>
        <v>0</v>
      </c>
      <c r="Y138" s="23">
        <f t="shared" si="36"/>
        <v>0</v>
      </c>
      <c r="Z138" s="23">
        <f t="shared" si="36"/>
        <v>0</v>
      </c>
      <c r="AA138" s="23">
        <f t="shared" si="36"/>
        <v>0</v>
      </c>
      <c r="AB138" s="23">
        <f t="shared" si="36"/>
        <v>0</v>
      </c>
      <c r="AC138" s="23">
        <f t="shared" si="36"/>
        <v>0</v>
      </c>
      <c r="AD138" s="23">
        <f t="shared" si="36"/>
        <v>0</v>
      </c>
    </row>
    <row r="139" spans="1:32" x14ac:dyDescent="0.25">
      <c r="H139" s="1">
        <v>0</v>
      </c>
      <c r="I139" s="24" t="s">
        <v>53</v>
      </c>
      <c r="J139" s="24" t="s">
        <v>52</v>
      </c>
      <c r="K139" s="24">
        <v>48238</v>
      </c>
      <c r="L139" s="24" t="s">
        <v>35</v>
      </c>
      <c r="O139" s="34">
        <f t="shared" si="32"/>
        <v>0</v>
      </c>
      <c r="P139" s="35"/>
      <c r="Q139" s="36"/>
      <c r="R139" s="36"/>
      <c r="S139" s="37"/>
      <c r="T139" s="37"/>
      <c r="U139" s="37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2" x14ac:dyDescent="0.25">
      <c r="I140" s="24" t="s">
        <v>53</v>
      </c>
      <c r="J140" s="24" t="s">
        <v>52</v>
      </c>
      <c r="K140" s="24">
        <v>48238</v>
      </c>
      <c r="L140" s="24" t="s">
        <v>35</v>
      </c>
    </row>
    <row r="141" spans="1:32" x14ac:dyDescent="0.25">
      <c r="I141" s="24" t="s">
        <v>53</v>
      </c>
      <c r="J141" s="24" t="s">
        <v>52</v>
      </c>
      <c r="K141" s="24">
        <v>48238</v>
      </c>
      <c r="L141" s="24" t="s">
        <v>35</v>
      </c>
    </row>
    <row r="142" spans="1:32" x14ac:dyDescent="0.25">
      <c r="I142" s="24"/>
      <c r="J142" s="24"/>
      <c r="K142" s="24"/>
      <c r="L142" s="24"/>
    </row>
    <row r="143" spans="1:32" x14ac:dyDescent="0.25">
      <c r="I143" s="24" t="s">
        <v>53</v>
      </c>
      <c r="J143" s="24" t="s">
        <v>52</v>
      </c>
      <c r="K143" s="24">
        <v>48239</v>
      </c>
      <c r="L143" s="24" t="s">
        <v>35</v>
      </c>
      <c r="Q143" s="26">
        <v>84</v>
      </c>
      <c r="R143" s="26">
        <v>88</v>
      </c>
      <c r="S143" s="26">
        <v>92</v>
      </c>
      <c r="T143" s="26">
        <v>96</v>
      </c>
      <c r="U143" s="26">
        <v>100</v>
      </c>
      <c r="V143" s="26">
        <v>104</v>
      </c>
      <c r="W143" s="26">
        <v>108</v>
      </c>
      <c r="X143" s="26">
        <v>112</v>
      </c>
      <c r="Y143" s="26">
        <v>116</v>
      </c>
      <c r="Z143" s="26">
        <v>120</v>
      </c>
      <c r="AA143" s="26">
        <v>124</v>
      </c>
      <c r="AB143" s="26">
        <v>128</v>
      </c>
      <c r="AC143" s="26">
        <v>132</v>
      </c>
      <c r="AD143" s="26">
        <v>136</v>
      </c>
    </row>
    <row r="144" spans="1:32" x14ac:dyDescent="0.25">
      <c r="A144" s="31" t="s">
        <v>53</v>
      </c>
      <c r="B144" s="31" t="s">
        <v>52</v>
      </c>
      <c r="C144" s="31">
        <v>48239</v>
      </c>
      <c r="D144" s="31" t="s">
        <v>35</v>
      </c>
      <c r="E144" s="31"/>
      <c r="F144" s="31"/>
      <c r="G144" s="31"/>
      <c r="H144" s="31"/>
      <c r="I144" s="40" t="s">
        <v>53</v>
      </c>
      <c r="J144" s="40" t="s">
        <v>52</v>
      </c>
      <c r="K144" s="40">
        <v>48239</v>
      </c>
      <c r="L144" s="40" t="s">
        <v>35</v>
      </c>
      <c r="M144" s="32" t="e">
        <f>(M145-M145*E1)</f>
        <v>#REF!</v>
      </c>
      <c r="N144" s="32">
        <v>1199</v>
      </c>
      <c r="O144" s="33">
        <f t="shared" ref="O144:O150" si="37">SUM(Q144:AD144)</f>
        <v>0</v>
      </c>
      <c r="P144" s="33">
        <f>O144*M145</f>
        <v>0</v>
      </c>
      <c r="Q144" s="33">
        <f t="shared" ref="Q144:AD144" si="38">SUM(Q145,Q147,Q149)</f>
        <v>0</v>
      </c>
      <c r="R144" s="33">
        <f t="shared" si="38"/>
        <v>0</v>
      </c>
      <c r="S144" s="33">
        <f t="shared" si="38"/>
        <v>0</v>
      </c>
      <c r="T144" s="33">
        <f t="shared" si="38"/>
        <v>0</v>
      </c>
      <c r="U144" s="33">
        <f t="shared" si="38"/>
        <v>0</v>
      </c>
      <c r="V144" s="33">
        <f t="shared" si="38"/>
        <v>0</v>
      </c>
      <c r="W144" s="33">
        <f t="shared" si="38"/>
        <v>0</v>
      </c>
      <c r="X144" s="33">
        <f t="shared" si="38"/>
        <v>0</v>
      </c>
      <c r="Y144" s="33">
        <f t="shared" si="38"/>
        <v>0</v>
      </c>
      <c r="Z144" s="33">
        <f t="shared" si="38"/>
        <v>0</v>
      </c>
      <c r="AA144" s="33">
        <f t="shared" si="38"/>
        <v>0</v>
      </c>
      <c r="AB144" s="33">
        <f t="shared" si="38"/>
        <v>0</v>
      </c>
      <c r="AC144" s="33">
        <f t="shared" si="38"/>
        <v>0</v>
      </c>
      <c r="AD144" s="33">
        <f t="shared" si="38"/>
        <v>0</v>
      </c>
    </row>
    <row r="145" spans="1:30" x14ac:dyDescent="0.25">
      <c r="E145" s="1" t="s">
        <v>48</v>
      </c>
      <c r="F145" s="27" t="s">
        <v>59</v>
      </c>
      <c r="G145" s="27">
        <v>0</v>
      </c>
      <c r="H145" s="27"/>
      <c r="I145" s="28" t="s">
        <v>53</v>
      </c>
      <c r="J145" s="28" t="s">
        <v>52</v>
      </c>
      <c r="K145" s="28">
        <v>48239</v>
      </c>
      <c r="L145" s="28" t="s">
        <v>35</v>
      </c>
      <c r="M145" s="29">
        <v>550</v>
      </c>
      <c r="N145" s="27"/>
      <c r="O145" s="30">
        <f t="shared" si="37"/>
        <v>0</v>
      </c>
      <c r="P145" s="27"/>
      <c r="Q145" s="30">
        <f t="shared" ref="Q145:AD145" si="39">SUM(Q146)</f>
        <v>0</v>
      </c>
      <c r="R145" s="30">
        <f t="shared" si="39"/>
        <v>0</v>
      </c>
      <c r="S145" s="30">
        <f t="shared" si="39"/>
        <v>0</v>
      </c>
      <c r="T145" s="30">
        <f t="shared" si="39"/>
        <v>0</v>
      </c>
      <c r="U145" s="30">
        <f t="shared" si="39"/>
        <v>0</v>
      </c>
      <c r="V145" s="30">
        <f t="shared" si="39"/>
        <v>0</v>
      </c>
      <c r="W145" s="30">
        <f t="shared" si="39"/>
        <v>0</v>
      </c>
      <c r="X145" s="30">
        <f t="shared" si="39"/>
        <v>0</v>
      </c>
      <c r="Y145" s="30">
        <f t="shared" si="39"/>
        <v>0</v>
      </c>
      <c r="Z145" s="30">
        <f t="shared" si="39"/>
        <v>0</v>
      </c>
      <c r="AA145" s="30">
        <f t="shared" si="39"/>
        <v>0</v>
      </c>
      <c r="AB145" s="30">
        <f t="shared" si="39"/>
        <v>0</v>
      </c>
      <c r="AC145" s="30">
        <f t="shared" si="39"/>
        <v>0</v>
      </c>
      <c r="AD145" s="30">
        <f t="shared" si="39"/>
        <v>0</v>
      </c>
    </row>
    <row r="146" spans="1:30" x14ac:dyDescent="0.25">
      <c r="H146" s="1">
        <v>0</v>
      </c>
      <c r="I146" s="24" t="s">
        <v>53</v>
      </c>
      <c r="J146" s="24" t="s">
        <v>52</v>
      </c>
      <c r="K146" s="24">
        <v>48239</v>
      </c>
      <c r="L146" s="24" t="s">
        <v>35</v>
      </c>
      <c r="O146" s="18">
        <f t="shared" si="37"/>
        <v>0</v>
      </c>
      <c r="P146" s="19"/>
      <c r="Q146" s="20"/>
      <c r="R146" s="21"/>
      <c r="S146" s="21"/>
      <c r="T146" s="21"/>
      <c r="U146" s="21"/>
      <c r="V146" s="20"/>
      <c r="W146" s="20"/>
      <c r="X146" s="21"/>
      <c r="Y146" s="20"/>
      <c r="Z146" s="20"/>
      <c r="AA146" s="20"/>
      <c r="AB146" s="20"/>
      <c r="AC146" s="20"/>
      <c r="AD146" s="20"/>
    </row>
    <row r="147" spans="1:30" x14ac:dyDescent="0.25">
      <c r="E147" s="1" t="s">
        <v>90</v>
      </c>
      <c r="F147" s="22" t="s">
        <v>60</v>
      </c>
      <c r="G147" s="22">
        <v>0</v>
      </c>
      <c r="H147" s="22"/>
      <c r="I147" s="25" t="s">
        <v>53</v>
      </c>
      <c r="J147" s="25" t="s">
        <v>52</v>
      </c>
      <c r="K147" s="25">
        <v>48239</v>
      </c>
      <c r="L147" s="25" t="s">
        <v>35</v>
      </c>
      <c r="M147" s="22"/>
      <c r="N147" s="22"/>
      <c r="O147" s="23">
        <f t="shared" si="37"/>
        <v>0</v>
      </c>
      <c r="P147" s="22"/>
      <c r="Q147" s="23">
        <f t="shared" ref="Q147:AD147" si="40">SUM(Q148)</f>
        <v>0</v>
      </c>
      <c r="R147" s="23">
        <f t="shared" si="40"/>
        <v>0</v>
      </c>
      <c r="S147" s="23">
        <f t="shared" si="40"/>
        <v>0</v>
      </c>
      <c r="T147" s="23">
        <f t="shared" si="40"/>
        <v>0</v>
      </c>
      <c r="U147" s="23">
        <f t="shared" si="40"/>
        <v>0</v>
      </c>
      <c r="V147" s="23">
        <f t="shared" si="40"/>
        <v>0</v>
      </c>
      <c r="W147" s="23">
        <f t="shared" si="40"/>
        <v>0</v>
      </c>
      <c r="X147" s="23">
        <f t="shared" si="40"/>
        <v>0</v>
      </c>
      <c r="Y147" s="23">
        <f t="shared" si="40"/>
        <v>0</v>
      </c>
      <c r="Z147" s="23">
        <f t="shared" si="40"/>
        <v>0</v>
      </c>
      <c r="AA147" s="23">
        <f t="shared" si="40"/>
        <v>0</v>
      </c>
      <c r="AB147" s="23">
        <f t="shared" si="40"/>
        <v>0</v>
      </c>
      <c r="AC147" s="23">
        <f t="shared" si="40"/>
        <v>0</v>
      </c>
      <c r="AD147" s="23">
        <f t="shared" si="40"/>
        <v>0</v>
      </c>
    </row>
    <row r="148" spans="1:30" x14ac:dyDescent="0.25">
      <c r="H148" s="1">
        <v>0</v>
      </c>
      <c r="I148" s="24" t="s">
        <v>53</v>
      </c>
      <c r="J148" s="24" t="s">
        <v>52</v>
      </c>
      <c r="K148" s="24">
        <v>48239</v>
      </c>
      <c r="L148" s="24" t="s">
        <v>35</v>
      </c>
      <c r="O148" s="18">
        <f t="shared" si="37"/>
        <v>0</v>
      </c>
      <c r="P148" s="19"/>
      <c r="Q148" s="20"/>
      <c r="R148" s="21"/>
      <c r="S148" s="21"/>
      <c r="T148" s="21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1:30" x14ac:dyDescent="0.25">
      <c r="E149" s="1" t="s">
        <v>101</v>
      </c>
      <c r="F149" s="22" t="s">
        <v>111</v>
      </c>
      <c r="G149" s="22">
        <v>0</v>
      </c>
      <c r="H149" s="22"/>
      <c r="I149" s="25" t="s">
        <v>53</v>
      </c>
      <c r="J149" s="25" t="s">
        <v>52</v>
      </c>
      <c r="K149" s="25">
        <v>48239</v>
      </c>
      <c r="L149" s="25" t="s">
        <v>35</v>
      </c>
      <c r="M149" s="22"/>
      <c r="N149" s="22"/>
      <c r="O149" s="23">
        <f t="shared" si="37"/>
        <v>0</v>
      </c>
      <c r="P149" s="22"/>
      <c r="Q149" s="23">
        <f t="shared" ref="Q149:AD149" si="41">SUM(Q150)</f>
        <v>0</v>
      </c>
      <c r="R149" s="23">
        <f t="shared" si="41"/>
        <v>0</v>
      </c>
      <c r="S149" s="23">
        <f t="shared" si="41"/>
        <v>0</v>
      </c>
      <c r="T149" s="23">
        <f t="shared" si="41"/>
        <v>0</v>
      </c>
      <c r="U149" s="23">
        <f t="shared" si="41"/>
        <v>0</v>
      </c>
      <c r="V149" s="23">
        <f t="shared" si="41"/>
        <v>0</v>
      </c>
      <c r="W149" s="23">
        <f t="shared" si="41"/>
        <v>0</v>
      </c>
      <c r="X149" s="23">
        <f t="shared" si="41"/>
        <v>0</v>
      </c>
      <c r="Y149" s="23">
        <f t="shared" si="41"/>
        <v>0</v>
      </c>
      <c r="Z149" s="23">
        <f t="shared" si="41"/>
        <v>0</v>
      </c>
      <c r="AA149" s="23">
        <f t="shared" si="41"/>
        <v>0</v>
      </c>
      <c r="AB149" s="23">
        <f t="shared" si="41"/>
        <v>0</v>
      </c>
      <c r="AC149" s="23">
        <f t="shared" si="41"/>
        <v>0</v>
      </c>
      <c r="AD149" s="23">
        <f t="shared" si="41"/>
        <v>0</v>
      </c>
    </row>
    <row r="150" spans="1:30" x14ac:dyDescent="0.25">
      <c r="H150" s="1">
        <v>0</v>
      </c>
      <c r="I150" s="24" t="s">
        <v>53</v>
      </c>
      <c r="J150" s="24" t="s">
        <v>52</v>
      </c>
      <c r="K150" s="24">
        <v>48239</v>
      </c>
      <c r="L150" s="24" t="s">
        <v>35</v>
      </c>
      <c r="O150" s="34">
        <f t="shared" si="37"/>
        <v>0</v>
      </c>
      <c r="P150" s="35"/>
      <c r="Q150" s="36"/>
      <c r="R150" s="37"/>
      <c r="S150" s="37"/>
      <c r="T150" s="37"/>
      <c r="U150" s="37"/>
      <c r="V150" s="37"/>
      <c r="W150" s="36"/>
      <c r="X150" s="36"/>
      <c r="Y150" s="36"/>
      <c r="Z150" s="36"/>
      <c r="AA150" s="36"/>
      <c r="AB150" s="36"/>
      <c r="AC150" s="36"/>
      <c r="AD150" s="36"/>
    </row>
    <row r="151" spans="1:30" x14ac:dyDescent="0.25">
      <c r="I151" s="24" t="s">
        <v>53</v>
      </c>
      <c r="J151" s="24" t="s">
        <v>52</v>
      </c>
      <c r="K151" s="24">
        <v>48239</v>
      </c>
      <c r="L151" s="24" t="s">
        <v>35</v>
      </c>
    </row>
    <row r="152" spans="1:30" x14ac:dyDescent="0.25">
      <c r="I152" s="24" t="s">
        <v>53</v>
      </c>
      <c r="J152" s="24" t="s">
        <v>52</v>
      </c>
      <c r="K152" s="24">
        <v>48239</v>
      </c>
      <c r="L152" s="24" t="s">
        <v>35</v>
      </c>
    </row>
    <row r="153" spans="1:30" x14ac:dyDescent="0.25">
      <c r="I153" s="24"/>
      <c r="J153" s="24"/>
      <c r="K153" s="24"/>
      <c r="L153" s="24"/>
    </row>
    <row r="154" spans="1:30" x14ac:dyDescent="0.25">
      <c r="I154" s="24" t="s">
        <v>53</v>
      </c>
      <c r="J154" s="24" t="s">
        <v>52</v>
      </c>
      <c r="K154" s="24">
        <v>48240</v>
      </c>
      <c r="L154" s="24" t="s">
        <v>35</v>
      </c>
      <c r="Q154" s="26">
        <v>84</v>
      </c>
      <c r="R154" s="26">
        <v>88</v>
      </c>
      <c r="S154" s="26">
        <v>92</v>
      </c>
      <c r="T154" s="26">
        <v>96</v>
      </c>
      <c r="U154" s="26">
        <v>100</v>
      </c>
      <c r="V154" s="26">
        <v>104</v>
      </c>
      <c r="W154" s="26">
        <v>108</v>
      </c>
      <c r="X154" s="26">
        <v>112</v>
      </c>
      <c r="Y154" s="26">
        <v>116</v>
      </c>
      <c r="Z154" s="26">
        <v>120</v>
      </c>
      <c r="AA154" s="26">
        <v>124</v>
      </c>
      <c r="AB154" s="26">
        <v>128</v>
      </c>
      <c r="AC154" s="26">
        <v>132</v>
      </c>
      <c r="AD154" s="26">
        <v>136</v>
      </c>
    </row>
    <row r="155" spans="1:30" x14ac:dyDescent="0.25">
      <c r="A155" s="31" t="s">
        <v>53</v>
      </c>
      <c r="B155" s="31" t="s">
        <v>52</v>
      </c>
      <c r="C155" s="31">
        <v>48240</v>
      </c>
      <c r="D155" s="31" t="s">
        <v>35</v>
      </c>
      <c r="E155" s="31"/>
      <c r="F155" s="31"/>
      <c r="G155" s="31"/>
      <c r="H155" s="31"/>
      <c r="I155" s="40" t="s">
        <v>53</v>
      </c>
      <c r="J155" s="40" t="s">
        <v>52</v>
      </c>
      <c r="K155" s="40">
        <v>48240</v>
      </c>
      <c r="L155" s="40" t="s">
        <v>35</v>
      </c>
      <c r="M155" s="32" t="e">
        <f>(M156-M156*E1)</f>
        <v>#REF!</v>
      </c>
      <c r="N155" s="32">
        <v>1599</v>
      </c>
      <c r="O155" s="33">
        <f t="shared" ref="O155:O161" si="42">SUM(Q155:AD155)</f>
        <v>0</v>
      </c>
      <c r="P155" s="33">
        <f>O155*M156</f>
        <v>0</v>
      </c>
      <c r="Q155" s="33">
        <f t="shared" ref="Q155:AD155" si="43">SUM(Q156,Q158,Q160)</f>
        <v>0</v>
      </c>
      <c r="R155" s="33">
        <f t="shared" si="43"/>
        <v>0</v>
      </c>
      <c r="S155" s="33">
        <f t="shared" si="43"/>
        <v>0</v>
      </c>
      <c r="T155" s="33">
        <f t="shared" si="43"/>
        <v>0</v>
      </c>
      <c r="U155" s="33">
        <f t="shared" si="43"/>
        <v>0</v>
      </c>
      <c r="V155" s="33">
        <f t="shared" si="43"/>
        <v>0</v>
      </c>
      <c r="W155" s="33">
        <f t="shared" si="43"/>
        <v>0</v>
      </c>
      <c r="X155" s="33">
        <f t="shared" si="43"/>
        <v>0</v>
      </c>
      <c r="Y155" s="33">
        <f t="shared" si="43"/>
        <v>0</v>
      </c>
      <c r="Z155" s="33">
        <f t="shared" si="43"/>
        <v>0</v>
      </c>
      <c r="AA155" s="33">
        <f t="shared" si="43"/>
        <v>0</v>
      </c>
      <c r="AB155" s="33">
        <f t="shared" si="43"/>
        <v>0</v>
      </c>
      <c r="AC155" s="33">
        <f t="shared" si="43"/>
        <v>0</v>
      </c>
      <c r="AD155" s="33">
        <f t="shared" si="43"/>
        <v>0</v>
      </c>
    </row>
    <row r="156" spans="1:30" x14ac:dyDescent="0.25">
      <c r="E156" s="1" t="s">
        <v>48</v>
      </c>
      <c r="F156" s="27" t="s">
        <v>112</v>
      </c>
      <c r="G156" s="27">
        <v>0</v>
      </c>
      <c r="H156" s="27"/>
      <c r="I156" s="28" t="s">
        <v>53</v>
      </c>
      <c r="J156" s="28" t="s">
        <v>52</v>
      </c>
      <c r="K156" s="28">
        <v>48240</v>
      </c>
      <c r="L156" s="28" t="s">
        <v>35</v>
      </c>
      <c r="M156" s="29">
        <v>760</v>
      </c>
      <c r="N156" s="27"/>
      <c r="O156" s="30">
        <f t="shared" si="42"/>
        <v>0</v>
      </c>
      <c r="P156" s="27"/>
      <c r="Q156" s="30">
        <f t="shared" ref="Q156:AD156" si="44">SUM(Q157)</f>
        <v>0</v>
      </c>
      <c r="R156" s="30">
        <f t="shared" si="44"/>
        <v>0</v>
      </c>
      <c r="S156" s="30">
        <f t="shared" si="44"/>
        <v>0</v>
      </c>
      <c r="T156" s="30">
        <f t="shared" si="44"/>
        <v>0</v>
      </c>
      <c r="U156" s="30">
        <f t="shared" si="44"/>
        <v>0</v>
      </c>
      <c r="V156" s="30">
        <f t="shared" si="44"/>
        <v>0</v>
      </c>
      <c r="W156" s="30">
        <f t="shared" si="44"/>
        <v>0</v>
      </c>
      <c r="X156" s="30">
        <f t="shared" si="44"/>
        <v>0</v>
      </c>
      <c r="Y156" s="30">
        <f t="shared" si="44"/>
        <v>0</v>
      </c>
      <c r="Z156" s="30">
        <f t="shared" si="44"/>
        <v>0</v>
      </c>
      <c r="AA156" s="30">
        <f t="shared" si="44"/>
        <v>0</v>
      </c>
      <c r="AB156" s="30">
        <f t="shared" si="44"/>
        <v>0</v>
      </c>
      <c r="AC156" s="30">
        <f t="shared" si="44"/>
        <v>0</v>
      </c>
      <c r="AD156" s="30">
        <f t="shared" si="44"/>
        <v>0</v>
      </c>
    </row>
    <row r="157" spans="1:30" x14ac:dyDescent="0.25">
      <c r="H157" s="1">
        <v>0</v>
      </c>
      <c r="I157" s="24" t="s">
        <v>53</v>
      </c>
      <c r="J157" s="24" t="s">
        <v>52</v>
      </c>
      <c r="K157" s="24">
        <v>48240</v>
      </c>
      <c r="L157" s="24" t="s">
        <v>35</v>
      </c>
      <c r="O157" s="18">
        <f t="shared" si="42"/>
        <v>0</v>
      </c>
      <c r="P157" s="19"/>
      <c r="Q157" s="20"/>
      <c r="R157" s="20"/>
      <c r="S157" s="20"/>
      <c r="T157" s="20"/>
      <c r="U157" s="20"/>
      <c r="V157" s="21"/>
      <c r="W157" s="20"/>
      <c r="X157" s="21"/>
      <c r="Y157" s="20"/>
      <c r="Z157" s="20"/>
      <c r="AA157" s="20"/>
      <c r="AB157" s="20"/>
      <c r="AC157" s="20"/>
      <c r="AD157" s="20"/>
    </row>
    <row r="158" spans="1:30" x14ac:dyDescent="0.25">
      <c r="E158" s="1" t="s">
        <v>90</v>
      </c>
      <c r="F158" s="22" t="s">
        <v>113</v>
      </c>
      <c r="G158" s="22">
        <v>0</v>
      </c>
      <c r="H158" s="22"/>
      <c r="I158" s="25" t="s">
        <v>53</v>
      </c>
      <c r="J158" s="25" t="s">
        <v>52</v>
      </c>
      <c r="K158" s="25">
        <v>48240</v>
      </c>
      <c r="L158" s="25" t="s">
        <v>35</v>
      </c>
      <c r="M158" s="22"/>
      <c r="N158" s="22"/>
      <c r="O158" s="23">
        <f t="shared" si="42"/>
        <v>0</v>
      </c>
      <c r="P158" s="22"/>
      <c r="Q158" s="23">
        <f t="shared" ref="Q158:AD158" si="45">SUM(Q159)</f>
        <v>0</v>
      </c>
      <c r="R158" s="23">
        <f t="shared" si="45"/>
        <v>0</v>
      </c>
      <c r="S158" s="23">
        <f t="shared" si="45"/>
        <v>0</v>
      </c>
      <c r="T158" s="23">
        <f t="shared" si="45"/>
        <v>0</v>
      </c>
      <c r="U158" s="23">
        <f t="shared" si="45"/>
        <v>0</v>
      </c>
      <c r="V158" s="23">
        <f t="shared" si="45"/>
        <v>0</v>
      </c>
      <c r="W158" s="23">
        <f t="shared" si="45"/>
        <v>0</v>
      </c>
      <c r="X158" s="23">
        <f t="shared" si="45"/>
        <v>0</v>
      </c>
      <c r="Y158" s="23">
        <f t="shared" si="45"/>
        <v>0</v>
      </c>
      <c r="Z158" s="23">
        <f t="shared" si="45"/>
        <v>0</v>
      </c>
      <c r="AA158" s="23">
        <f t="shared" si="45"/>
        <v>0</v>
      </c>
      <c r="AB158" s="23">
        <f t="shared" si="45"/>
        <v>0</v>
      </c>
      <c r="AC158" s="23">
        <f t="shared" si="45"/>
        <v>0</v>
      </c>
      <c r="AD158" s="23">
        <f t="shared" si="45"/>
        <v>0</v>
      </c>
    </row>
    <row r="159" spans="1:30" x14ac:dyDescent="0.25">
      <c r="H159" s="1">
        <v>0</v>
      </c>
      <c r="I159" s="24" t="s">
        <v>53</v>
      </c>
      <c r="J159" s="24" t="s">
        <v>52</v>
      </c>
      <c r="K159" s="24">
        <v>48240</v>
      </c>
      <c r="L159" s="24" t="s">
        <v>35</v>
      </c>
      <c r="O159" s="18">
        <f t="shared" si="42"/>
        <v>0</v>
      </c>
      <c r="P159" s="19"/>
      <c r="Q159" s="20"/>
      <c r="R159" s="20"/>
      <c r="S159" s="20"/>
      <c r="T159" s="20"/>
      <c r="U159" s="20"/>
      <c r="V159" s="21"/>
      <c r="W159" s="20"/>
      <c r="X159" s="20"/>
      <c r="Y159" s="20"/>
      <c r="Z159" s="20"/>
      <c r="AA159" s="20"/>
      <c r="AB159" s="20"/>
      <c r="AC159" s="20"/>
      <c r="AD159" s="20"/>
    </row>
    <row r="160" spans="1:30" x14ac:dyDescent="0.25">
      <c r="E160" s="1" t="s">
        <v>101</v>
      </c>
      <c r="F160" s="22" t="s">
        <v>114</v>
      </c>
      <c r="G160" s="22">
        <v>0</v>
      </c>
      <c r="H160" s="22"/>
      <c r="I160" s="25" t="s">
        <v>53</v>
      </c>
      <c r="J160" s="25" t="s">
        <v>52</v>
      </c>
      <c r="K160" s="25">
        <v>48240</v>
      </c>
      <c r="L160" s="25" t="s">
        <v>35</v>
      </c>
      <c r="M160" s="22"/>
      <c r="N160" s="22"/>
      <c r="O160" s="23">
        <f t="shared" si="42"/>
        <v>0</v>
      </c>
      <c r="P160" s="22"/>
      <c r="Q160" s="23">
        <f t="shared" ref="Q160:AD160" si="46">SUM(Q161)</f>
        <v>0</v>
      </c>
      <c r="R160" s="23">
        <f t="shared" si="46"/>
        <v>0</v>
      </c>
      <c r="S160" s="23">
        <f t="shared" si="46"/>
        <v>0</v>
      </c>
      <c r="T160" s="23">
        <f t="shared" si="46"/>
        <v>0</v>
      </c>
      <c r="U160" s="23">
        <f t="shared" si="46"/>
        <v>0</v>
      </c>
      <c r="V160" s="23">
        <f t="shared" si="46"/>
        <v>0</v>
      </c>
      <c r="W160" s="23">
        <f t="shared" si="46"/>
        <v>0</v>
      </c>
      <c r="X160" s="23">
        <f t="shared" si="46"/>
        <v>0</v>
      </c>
      <c r="Y160" s="23">
        <f t="shared" si="46"/>
        <v>0</v>
      </c>
      <c r="Z160" s="23">
        <f t="shared" si="46"/>
        <v>0</v>
      </c>
      <c r="AA160" s="23">
        <f t="shared" si="46"/>
        <v>0</v>
      </c>
      <c r="AB160" s="23">
        <f t="shared" si="46"/>
        <v>0</v>
      </c>
      <c r="AC160" s="23">
        <f t="shared" si="46"/>
        <v>0</v>
      </c>
      <c r="AD160" s="23">
        <f t="shared" si="46"/>
        <v>0</v>
      </c>
    </row>
    <row r="161" spans="1:30" x14ac:dyDescent="0.25">
      <c r="H161" s="1">
        <v>0</v>
      </c>
      <c r="I161" s="24" t="s">
        <v>53</v>
      </c>
      <c r="J161" s="24" t="s">
        <v>52</v>
      </c>
      <c r="K161" s="24">
        <v>48240</v>
      </c>
      <c r="L161" s="24" t="s">
        <v>35</v>
      </c>
      <c r="O161" s="34">
        <f t="shared" si="42"/>
        <v>0</v>
      </c>
      <c r="P161" s="35"/>
      <c r="Q161" s="36"/>
      <c r="R161" s="36"/>
      <c r="S161" s="36"/>
      <c r="T161" s="36"/>
      <c r="U161" s="37"/>
      <c r="V161" s="37"/>
      <c r="W161" s="37"/>
      <c r="X161" s="37"/>
      <c r="Y161" s="36"/>
      <c r="Z161" s="36"/>
      <c r="AA161" s="36"/>
      <c r="AB161" s="36"/>
      <c r="AC161" s="36"/>
      <c r="AD161" s="36"/>
    </row>
    <row r="162" spans="1:30" x14ac:dyDescent="0.25">
      <c r="I162" s="24" t="s">
        <v>53</v>
      </c>
      <c r="J162" s="24" t="s">
        <v>52</v>
      </c>
      <c r="K162" s="24">
        <v>48240</v>
      </c>
      <c r="L162" s="24" t="s">
        <v>35</v>
      </c>
    </row>
    <row r="163" spans="1:30" x14ac:dyDescent="0.25">
      <c r="I163" s="24" t="s">
        <v>53</v>
      </c>
      <c r="J163" s="24" t="s">
        <v>52</v>
      </c>
      <c r="K163" s="24">
        <v>48240</v>
      </c>
      <c r="L163" s="24" t="s">
        <v>35</v>
      </c>
    </row>
    <row r="164" spans="1:30" x14ac:dyDescent="0.25">
      <c r="I164" s="24"/>
      <c r="J164" s="24"/>
      <c r="K164" s="24"/>
      <c r="L164" s="24"/>
    </row>
    <row r="165" spans="1:30" x14ac:dyDescent="0.25">
      <c r="I165" s="24" t="s">
        <v>53</v>
      </c>
      <c r="J165" s="24" t="s">
        <v>115</v>
      </c>
      <c r="K165" s="24">
        <v>40336</v>
      </c>
      <c r="L165" s="24" t="s">
        <v>38</v>
      </c>
      <c r="Q165" s="26">
        <v>86</v>
      </c>
      <c r="R165" s="26">
        <v>90</v>
      </c>
      <c r="S165" s="26">
        <v>94</v>
      </c>
      <c r="T165" s="26">
        <v>98</v>
      </c>
      <c r="U165" s="26">
        <v>102</v>
      </c>
      <c r="V165" s="26">
        <v>106</v>
      </c>
      <c r="W165" s="26">
        <v>110</v>
      </c>
      <c r="X165" s="26">
        <v>114</v>
      </c>
      <c r="Y165" s="26">
        <v>118</v>
      </c>
      <c r="Z165" s="26">
        <v>122</v>
      </c>
      <c r="AA165" s="26">
        <v>126</v>
      </c>
      <c r="AB165" s="26">
        <v>130</v>
      </c>
      <c r="AC165" s="26">
        <v>134</v>
      </c>
      <c r="AD165" s="26">
        <v>138</v>
      </c>
    </row>
    <row r="166" spans="1:30" x14ac:dyDescent="0.25">
      <c r="A166" s="31" t="s">
        <v>53</v>
      </c>
      <c r="B166" s="31" t="s">
        <v>115</v>
      </c>
      <c r="C166" s="31">
        <v>40336</v>
      </c>
      <c r="D166" s="31" t="s">
        <v>38</v>
      </c>
      <c r="E166" s="31"/>
      <c r="F166" s="31"/>
      <c r="G166" s="31"/>
      <c r="H166" s="31"/>
      <c r="I166" s="40" t="s">
        <v>53</v>
      </c>
      <c r="J166" s="40" t="s">
        <v>115</v>
      </c>
      <c r="K166" s="40">
        <v>40336</v>
      </c>
      <c r="L166" s="40" t="s">
        <v>38</v>
      </c>
      <c r="M166" s="32" t="e">
        <f>(M167-M167*E1)</f>
        <v>#REF!</v>
      </c>
      <c r="N166" s="31"/>
      <c r="O166" s="33">
        <f>SUM(Q166:AD166)</f>
        <v>0</v>
      </c>
      <c r="P166" s="33">
        <f>O166*M167</f>
        <v>0</v>
      </c>
      <c r="Q166" s="33">
        <f t="shared" ref="Q166:AD166" si="47">SUM(Q167)</f>
        <v>0</v>
      </c>
      <c r="R166" s="33">
        <f t="shared" si="47"/>
        <v>0</v>
      </c>
      <c r="S166" s="33">
        <f t="shared" si="47"/>
        <v>0</v>
      </c>
      <c r="T166" s="33">
        <f t="shared" si="47"/>
        <v>0</v>
      </c>
      <c r="U166" s="33">
        <f t="shared" si="47"/>
        <v>0</v>
      </c>
      <c r="V166" s="33">
        <f t="shared" si="47"/>
        <v>0</v>
      </c>
      <c r="W166" s="33">
        <f t="shared" si="47"/>
        <v>0</v>
      </c>
      <c r="X166" s="33">
        <f t="shared" si="47"/>
        <v>0</v>
      </c>
      <c r="Y166" s="33">
        <f t="shared" si="47"/>
        <v>0</v>
      </c>
      <c r="Z166" s="33">
        <f t="shared" si="47"/>
        <v>0</v>
      </c>
      <c r="AA166" s="33">
        <f t="shared" si="47"/>
        <v>0</v>
      </c>
      <c r="AB166" s="33">
        <f t="shared" si="47"/>
        <v>0</v>
      </c>
      <c r="AC166" s="33">
        <f t="shared" si="47"/>
        <v>0</v>
      </c>
      <c r="AD166" s="33">
        <f t="shared" si="47"/>
        <v>0</v>
      </c>
    </row>
    <row r="167" spans="1:30" x14ac:dyDescent="0.25">
      <c r="E167" s="1" t="s">
        <v>88</v>
      </c>
      <c r="F167" s="27" t="s">
        <v>116</v>
      </c>
      <c r="G167" s="27" t="s">
        <v>30</v>
      </c>
      <c r="H167" s="27"/>
      <c r="I167" s="28" t="s">
        <v>53</v>
      </c>
      <c r="J167" s="28" t="s">
        <v>115</v>
      </c>
      <c r="K167" s="28">
        <v>40336</v>
      </c>
      <c r="L167" s="28" t="s">
        <v>38</v>
      </c>
      <c r="M167" s="27"/>
      <c r="N167" s="27"/>
      <c r="O167" s="30">
        <f>SUM(Q167:AD167)</f>
        <v>0</v>
      </c>
      <c r="P167" s="27"/>
      <c r="Q167" s="30">
        <f t="shared" ref="Q167:AD167" si="48">SUM(Q168:Q169)</f>
        <v>0</v>
      </c>
      <c r="R167" s="30">
        <f t="shared" si="48"/>
        <v>0</v>
      </c>
      <c r="S167" s="30">
        <f t="shared" si="48"/>
        <v>0</v>
      </c>
      <c r="T167" s="30">
        <f t="shared" si="48"/>
        <v>0</v>
      </c>
      <c r="U167" s="30">
        <f t="shared" si="48"/>
        <v>0</v>
      </c>
      <c r="V167" s="30">
        <f t="shared" si="48"/>
        <v>0</v>
      </c>
      <c r="W167" s="30">
        <f t="shared" si="48"/>
        <v>0</v>
      </c>
      <c r="X167" s="30">
        <f t="shared" si="48"/>
        <v>0</v>
      </c>
      <c r="Y167" s="30">
        <f t="shared" si="48"/>
        <v>0</v>
      </c>
      <c r="Z167" s="30">
        <f t="shared" si="48"/>
        <v>0</v>
      </c>
      <c r="AA167" s="30">
        <f t="shared" si="48"/>
        <v>0</v>
      </c>
      <c r="AB167" s="30">
        <f t="shared" si="48"/>
        <v>0</v>
      </c>
      <c r="AC167" s="30">
        <f t="shared" si="48"/>
        <v>0</v>
      </c>
      <c r="AD167" s="30">
        <f t="shared" si="48"/>
        <v>0</v>
      </c>
    </row>
    <row r="168" spans="1:30" x14ac:dyDescent="0.25">
      <c r="H168" s="1">
        <v>93</v>
      </c>
      <c r="I168" s="24" t="s">
        <v>53</v>
      </c>
      <c r="J168" s="24" t="s">
        <v>115</v>
      </c>
      <c r="K168" s="24">
        <v>40336</v>
      </c>
      <c r="L168" s="24" t="s">
        <v>38</v>
      </c>
      <c r="O168" s="18">
        <f>SUM(Q168:AD168)</f>
        <v>0</v>
      </c>
      <c r="P168" s="19"/>
      <c r="Q168" s="20"/>
      <c r="R168" s="20"/>
      <c r="S168" s="21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1:30" x14ac:dyDescent="0.25">
      <c r="H169" s="1">
        <v>106</v>
      </c>
      <c r="I169" s="24" t="s">
        <v>53</v>
      </c>
      <c r="J169" s="24" t="s">
        <v>115</v>
      </c>
      <c r="K169" s="24">
        <v>40336</v>
      </c>
      <c r="L169" s="24" t="s">
        <v>38</v>
      </c>
      <c r="O169" s="10">
        <f>SUM(Q169:AD169)</f>
        <v>0</v>
      </c>
      <c r="P169" s="11"/>
      <c r="Q169" s="12"/>
      <c r="R169" s="12"/>
      <c r="S169" s="12"/>
      <c r="T169" s="12"/>
      <c r="U169" s="12"/>
      <c r="V169" s="13"/>
      <c r="W169" s="12"/>
      <c r="X169" s="12"/>
      <c r="Y169" s="12"/>
      <c r="Z169" s="12"/>
      <c r="AA169" s="12"/>
      <c r="AB169" s="12"/>
      <c r="AC169" s="12"/>
      <c r="AD169" s="12"/>
    </row>
    <row r="170" spans="1:30" x14ac:dyDescent="0.25">
      <c r="I170" s="24" t="s">
        <v>53</v>
      </c>
      <c r="J170" s="24" t="s">
        <v>115</v>
      </c>
      <c r="K170" s="24">
        <v>40336</v>
      </c>
      <c r="L170" s="24" t="s">
        <v>38</v>
      </c>
    </row>
    <row r="171" spans="1:30" x14ac:dyDescent="0.25">
      <c r="I171" s="24" t="s">
        <v>53</v>
      </c>
      <c r="J171" s="24" t="s">
        <v>115</v>
      </c>
      <c r="K171" s="24">
        <v>40336</v>
      </c>
      <c r="L171" s="24" t="s">
        <v>38</v>
      </c>
    </row>
    <row r="172" spans="1:30" x14ac:dyDescent="0.25">
      <c r="I172" s="24" t="s">
        <v>53</v>
      </c>
      <c r="J172" s="24" t="s">
        <v>115</v>
      </c>
      <c r="K172" s="24">
        <v>40336</v>
      </c>
      <c r="L172" s="24" t="s">
        <v>38</v>
      </c>
    </row>
    <row r="173" spans="1:30" x14ac:dyDescent="0.25">
      <c r="I173" s="24" t="s">
        <v>53</v>
      </c>
      <c r="J173" s="24" t="s">
        <v>115</v>
      </c>
      <c r="K173" s="24">
        <v>40336</v>
      </c>
      <c r="L173" s="24" t="s">
        <v>38</v>
      </c>
    </row>
    <row r="174" spans="1:30" x14ac:dyDescent="0.25">
      <c r="I174" s="24" t="s">
        <v>53</v>
      </c>
      <c r="J174" s="24" t="s">
        <v>115</v>
      </c>
      <c r="K174" s="24">
        <v>40336</v>
      </c>
      <c r="L174" s="24" t="s">
        <v>38</v>
      </c>
    </row>
    <row r="175" spans="1:30" x14ac:dyDescent="0.25">
      <c r="I175" s="24"/>
      <c r="J175" s="24"/>
      <c r="K175" s="24"/>
      <c r="L175" s="24"/>
    </row>
    <row r="176" spans="1:30" x14ac:dyDescent="0.25">
      <c r="I176" s="24" t="s">
        <v>53</v>
      </c>
      <c r="J176" s="24" t="s">
        <v>115</v>
      </c>
      <c r="K176" s="24">
        <v>40337</v>
      </c>
      <c r="L176" s="24" t="s">
        <v>38</v>
      </c>
      <c r="Q176" s="26">
        <v>86</v>
      </c>
      <c r="R176" s="26">
        <v>90</v>
      </c>
      <c r="S176" s="26">
        <v>94</v>
      </c>
      <c r="T176" s="26">
        <v>98</v>
      </c>
      <c r="U176" s="26">
        <v>102</v>
      </c>
      <c r="V176" s="26">
        <v>106</v>
      </c>
      <c r="W176" s="26">
        <v>110</v>
      </c>
      <c r="X176" s="26">
        <v>114</v>
      </c>
      <c r="Y176" s="26">
        <v>118</v>
      </c>
      <c r="Z176" s="26">
        <v>122</v>
      </c>
      <c r="AA176" s="26">
        <v>126</v>
      </c>
      <c r="AB176" s="26">
        <v>130</v>
      </c>
      <c r="AC176" s="26">
        <v>134</v>
      </c>
      <c r="AD176" s="26">
        <v>138</v>
      </c>
    </row>
    <row r="177" spans="1:32" x14ac:dyDescent="0.25">
      <c r="A177" s="31" t="s">
        <v>53</v>
      </c>
      <c r="B177" s="31" t="s">
        <v>115</v>
      </c>
      <c r="C177" s="31">
        <v>40337</v>
      </c>
      <c r="D177" s="31" t="s">
        <v>38</v>
      </c>
      <c r="E177" s="31"/>
      <c r="F177" s="31"/>
      <c r="G177" s="31"/>
      <c r="H177" s="31"/>
      <c r="I177" s="40" t="s">
        <v>53</v>
      </c>
      <c r="J177" s="40" t="s">
        <v>115</v>
      </c>
      <c r="K177" s="40">
        <v>40337</v>
      </c>
      <c r="L177" s="40" t="s">
        <v>38</v>
      </c>
      <c r="M177" s="32" t="e">
        <f>(M178-M178*E1)</f>
        <v>#REF!</v>
      </c>
      <c r="N177" s="31"/>
      <c r="O177" s="33">
        <f>SUM(Q177:AD177)</f>
        <v>0</v>
      </c>
      <c r="P177" s="33">
        <f>O177*M178</f>
        <v>0</v>
      </c>
      <c r="Q177" s="33">
        <f t="shared" ref="Q177:AD178" si="49">SUM(Q178)</f>
        <v>0</v>
      </c>
      <c r="R177" s="33">
        <f t="shared" si="49"/>
        <v>0</v>
      </c>
      <c r="S177" s="33">
        <f t="shared" si="49"/>
        <v>0</v>
      </c>
      <c r="T177" s="33">
        <f t="shared" si="49"/>
        <v>0</v>
      </c>
      <c r="U177" s="33">
        <f t="shared" si="49"/>
        <v>0</v>
      </c>
      <c r="V177" s="33">
        <f t="shared" si="49"/>
        <v>0</v>
      </c>
      <c r="W177" s="33">
        <f t="shared" si="49"/>
        <v>0</v>
      </c>
      <c r="X177" s="33">
        <f t="shared" si="49"/>
        <v>0</v>
      </c>
      <c r="Y177" s="33">
        <f t="shared" si="49"/>
        <v>0</v>
      </c>
      <c r="Z177" s="33">
        <f t="shared" si="49"/>
        <v>0</v>
      </c>
      <c r="AA177" s="33">
        <f t="shared" si="49"/>
        <v>0</v>
      </c>
      <c r="AB177" s="33">
        <f t="shared" si="49"/>
        <v>0</v>
      </c>
      <c r="AC177" s="33">
        <f t="shared" si="49"/>
        <v>0</v>
      </c>
      <c r="AD177" s="33">
        <f t="shared" si="49"/>
        <v>0</v>
      </c>
    </row>
    <row r="178" spans="1:32" x14ac:dyDescent="0.25">
      <c r="E178" s="1" t="s">
        <v>88</v>
      </c>
      <c r="F178" s="27" t="s">
        <v>117</v>
      </c>
      <c r="G178" s="27" t="s">
        <v>29</v>
      </c>
      <c r="H178" s="27"/>
      <c r="I178" s="28" t="s">
        <v>53</v>
      </c>
      <c r="J178" s="28" t="s">
        <v>115</v>
      </c>
      <c r="K178" s="28">
        <v>40337</v>
      </c>
      <c r="L178" s="28" t="s">
        <v>38</v>
      </c>
      <c r="M178" s="27"/>
      <c r="N178" s="27"/>
      <c r="O178" s="30">
        <f>SUM(Q178:AD178)</f>
        <v>0</v>
      </c>
      <c r="P178" s="27"/>
      <c r="Q178" s="30">
        <f t="shared" si="49"/>
        <v>0</v>
      </c>
      <c r="R178" s="30">
        <f t="shared" si="49"/>
        <v>0</v>
      </c>
      <c r="S178" s="30">
        <f t="shared" si="49"/>
        <v>0</v>
      </c>
      <c r="T178" s="30">
        <f t="shared" si="49"/>
        <v>0</v>
      </c>
      <c r="U178" s="30">
        <f t="shared" si="49"/>
        <v>0</v>
      </c>
      <c r="V178" s="30">
        <f t="shared" si="49"/>
        <v>0</v>
      </c>
      <c r="W178" s="30">
        <f t="shared" si="49"/>
        <v>0</v>
      </c>
      <c r="X178" s="30">
        <f t="shared" si="49"/>
        <v>0</v>
      </c>
      <c r="Y178" s="30">
        <f t="shared" si="49"/>
        <v>0</v>
      </c>
      <c r="Z178" s="30">
        <f t="shared" si="49"/>
        <v>0</v>
      </c>
      <c r="AA178" s="30">
        <f t="shared" si="49"/>
        <v>0</v>
      </c>
      <c r="AB178" s="30">
        <f t="shared" si="49"/>
        <v>0</v>
      </c>
      <c r="AC178" s="30">
        <f t="shared" si="49"/>
        <v>0</v>
      </c>
      <c r="AD178" s="30">
        <f t="shared" si="49"/>
        <v>0</v>
      </c>
    </row>
    <row r="179" spans="1:32" x14ac:dyDescent="0.25">
      <c r="H179" s="1">
        <v>101</v>
      </c>
      <c r="I179" s="24" t="s">
        <v>53</v>
      </c>
      <c r="J179" s="24" t="s">
        <v>115</v>
      </c>
      <c r="K179" s="24">
        <v>40337</v>
      </c>
      <c r="L179" s="24" t="s">
        <v>38</v>
      </c>
      <c r="O179" s="34">
        <f>SUM(Q179:AD179)</f>
        <v>0</v>
      </c>
      <c r="P179" s="35"/>
      <c r="Q179" s="36"/>
      <c r="R179" s="36"/>
      <c r="S179" s="36"/>
      <c r="T179" s="36"/>
      <c r="U179" s="37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2" x14ac:dyDescent="0.25">
      <c r="I180" s="24" t="s">
        <v>53</v>
      </c>
      <c r="J180" s="24" t="s">
        <v>115</v>
      </c>
      <c r="K180" s="24">
        <v>40337</v>
      </c>
      <c r="L180" s="24" t="s">
        <v>38</v>
      </c>
    </row>
    <row r="181" spans="1:32" x14ac:dyDescent="0.25">
      <c r="I181" s="24" t="s">
        <v>53</v>
      </c>
      <c r="J181" s="24" t="s">
        <v>115</v>
      </c>
      <c r="K181" s="24">
        <v>40337</v>
      </c>
      <c r="L181" s="24" t="s">
        <v>38</v>
      </c>
    </row>
    <row r="182" spans="1:32" x14ac:dyDescent="0.25">
      <c r="I182" s="24" t="s">
        <v>53</v>
      </c>
      <c r="J182" s="24" t="s">
        <v>115</v>
      </c>
      <c r="K182" s="24">
        <v>40337</v>
      </c>
      <c r="L182" s="24" t="s">
        <v>38</v>
      </c>
    </row>
    <row r="183" spans="1:32" x14ac:dyDescent="0.25">
      <c r="I183" s="24" t="s">
        <v>53</v>
      </c>
      <c r="J183" s="24" t="s">
        <v>115</v>
      </c>
      <c r="K183" s="24">
        <v>40337</v>
      </c>
      <c r="L183" s="24" t="s">
        <v>38</v>
      </c>
    </row>
    <row r="184" spans="1:32" x14ac:dyDescent="0.25">
      <c r="I184" s="24" t="s">
        <v>53</v>
      </c>
      <c r="J184" s="24" t="s">
        <v>115</v>
      </c>
      <c r="K184" s="24">
        <v>40337</v>
      </c>
      <c r="L184" s="24" t="s">
        <v>38</v>
      </c>
    </row>
    <row r="185" spans="1:32" x14ac:dyDescent="0.25">
      <c r="I185" s="24" t="s">
        <v>53</v>
      </c>
      <c r="J185" s="24" t="s">
        <v>115</v>
      </c>
      <c r="K185" s="24">
        <v>40337</v>
      </c>
      <c r="L185" s="24" t="s">
        <v>38</v>
      </c>
    </row>
    <row r="186" spans="1:32" x14ac:dyDescent="0.25">
      <c r="I186" s="24"/>
      <c r="J186" s="24"/>
      <c r="K186" s="24"/>
      <c r="L186" s="24"/>
    </row>
    <row r="187" spans="1:32" x14ac:dyDescent="0.25">
      <c r="I187" s="24" t="s">
        <v>53</v>
      </c>
      <c r="J187" s="24" t="s">
        <v>115</v>
      </c>
      <c r="K187" s="24">
        <v>47102</v>
      </c>
      <c r="L187" s="24" t="s">
        <v>33</v>
      </c>
      <c r="Q187" s="26">
        <v>60</v>
      </c>
      <c r="R187" s="26">
        <v>65</v>
      </c>
      <c r="S187" s="26">
        <v>70</v>
      </c>
      <c r="T187" s="26">
        <v>75</v>
      </c>
      <c r="U187" s="26">
        <v>80</v>
      </c>
      <c r="V187" s="26">
        <v>85</v>
      </c>
      <c r="W187" s="26">
        <v>90</v>
      </c>
      <c r="X187" s="26">
        <v>95</v>
      </c>
      <c r="Y187" s="26">
        <v>100</v>
      </c>
      <c r="Z187" s="26">
        <v>105</v>
      </c>
      <c r="AA187" s="26">
        <v>110</v>
      </c>
      <c r="AB187" s="26">
        <v>115</v>
      </c>
      <c r="AC187" s="26">
        <v>120</v>
      </c>
      <c r="AD187" s="26">
        <v>125</v>
      </c>
      <c r="AE187" s="26">
        <v>130</v>
      </c>
      <c r="AF187" s="26">
        <v>135</v>
      </c>
    </row>
    <row r="188" spans="1:32" x14ac:dyDescent="0.25">
      <c r="A188" s="31" t="s">
        <v>53</v>
      </c>
      <c r="B188" s="31" t="s">
        <v>115</v>
      </c>
      <c r="C188" s="31">
        <v>47102</v>
      </c>
      <c r="D188" s="31" t="s">
        <v>33</v>
      </c>
      <c r="E188" s="31"/>
      <c r="F188" s="31"/>
      <c r="G188" s="31"/>
      <c r="H188" s="31"/>
      <c r="I188" s="40" t="s">
        <v>53</v>
      </c>
      <c r="J188" s="40" t="s">
        <v>115</v>
      </c>
      <c r="K188" s="40">
        <v>47102</v>
      </c>
      <c r="L188" s="40" t="s">
        <v>33</v>
      </c>
      <c r="M188" s="32" t="e">
        <f>(M189-M189*E1)</f>
        <v>#REF!</v>
      </c>
      <c r="N188" s="32">
        <v>3399</v>
      </c>
      <c r="O188" s="33">
        <f>SUM(Q188:AF188)</f>
        <v>0</v>
      </c>
      <c r="P188" s="33">
        <f>O188*M189</f>
        <v>0</v>
      </c>
      <c r="Q188" s="33">
        <f t="shared" ref="Q188:AF188" si="50">SUM(Q189)</f>
        <v>0</v>
      </c>
      <c r="R188" s="33">
        <f t="shared" si="50"/>
        <v>0</v>
      </c>
      <c r="S188" s="33">
        <f t="shared" si="50"/>
        <v>0</v>
      </c>
      <c r="T188" s="33">
        <f t="shared" si="50"/>
        <v>0</v>
      </c>
      <c r="U188" s="33">
        <f t="shared" si="50"/>
        <v>0</v>
      </c>
      <c r="V188" s="33">
        <f t="shared" si="50"/>
        <v>0</v>
      </c>
      <c r="W188" s="33">
        <f t="shared" si="50"/>
        <v>0</v>
      </c>
      <c r="X188" s="33">
        <f t="shared" si="50"/>
        <v>0</v>
      </c>
      <c r="Y188" s="33">
        <f t="shared" si="50"/>
        <v>0</v>
      </c>
      <c r="Z188" s="33">
        <f t="shared" si="50"/>
        <v>0</v>
      </c>
      <c r="AA188" s="33">
        <f t="shared" si="50"/>
        <v>0</v>
      </c>
      <c r="AB188" s="33">
        <f t="shared" si="50"/>
        <v>0</v>
      </c>
      <c r="AC188" s="33">
        <f t="shared" si="50"/>
        <v>0</v>
      </c>
      <c r="AD188" s="33">
        <f t="shared" si="50"/>
        <v>0</v>
      </c>
      <c r="AE188" s="33">
        <f t="shared" si="50"/>
        <v>0</v>
      </c>
      <c r="AF188" s="33">
        <f t="shared" si="50"/>
        <v>0</v>
      </c>
    </row>
    <row r="189" spans="1:32" x14ac:dyDescent="0.25">
      <c r="E189" s="1" t="s">
        <v>88</v>
      </c>
      <c r="F189" s="27" t="s">
        <v>118</v>
      </c>
      <c r="G189" s="27">
        <v>0</v>
      </c>
      <c r="H189" s="27"/>
      <c r="I189" s="28" t="s">
        <v>53</v>
      </c>
      <c r="J189" s="28" t="s">
        <v>115</v>
      </c>
      <c r="K189" s="28">
        <v>47102</v>
      </c>
      <c r="L189" s="28" t="s">
        <v>33</v>
      </c>
      <c r="M189" s="29">
        <v>1640</v>
      </c>
      <c r="N189" s="27"/>
      <c r="O189" s="30">
        <f>SUM(Q189:AF189)</f>
        <v>0</v>
      </c>
      <c r="P189" s="27"/>
      <c r="Q189" s="30">
        <f t="shared" ref="Q189:AF189" si="51">SUM(Q190:Q191)</f>
        <v>0</v>
      </c>
      <c r="R189" s="30">
        <f t="shared" si="51"/>
        <v>0</v>
      </c>
      <c r="S189" s="30">
        <f t="shared" si="51"/>
        <v>0</v>
      </c>
      <c r="T189" s="30">
        <f t="shared" si="51"/>
        <v>0</v>
      </c>
      <c r="U189" s="30">
        <f t="shared" si="51"/>
        <v>0</v>
      </c>
      <c r="V189" s="30">
        <f t="shared" si="51"/>
        <v>0</v>
      </c>
      <c r="W189" s="30">
        <f t="shared" si="51"/>
        <v>0</v>
      </c>
      <c r="X189" s="30">
        <f t="shared" si="51"/>
        <v>0</v>
      </c>
      <c r="Y189" s="30">
        <f t="shared" si="51"/>
        <v>0</v>
      </c>
      <c r="Z189" s="30">
        <f t="shared" si="51"/>
        <v>0</v>
      </c>
      <c r="AA189" s="30">
        <f t="shared" si="51"/>
        <v>0</v>
      </c>
      <c r="AB189" s="30">
        <f t="shared" si="51"/>
        <v>0</v>
      </c>
      <c r="AC189" s="30">
        <f t="shared" si="51"/>
        <v>0</v>
      </c>
      <c r="AD189" s="30">
        <f t="shared" si="51"/>
        <v>0</v>
      </c>
      <c r="AE189" s="30">
        <f t="shared" si="51"/>
        <v>0</v>
      </c>
      <c r="AF189" s="30">
        <f t="shared" si="51"/>
        <v>0</v>
      </c>
    </row>
    <row r="190" spans="1:32" x14ac:dyDescent="0.25">
      <c r="H190" s="1" t="s">
        <v>24</v>
      </c>
      <c r="I190" s="24" t="s">
        <v>53</v>
      </c>
      <c r="J190" s="24" t="s">
        <v>115</v>
      </c>
      <c r="K190" s="24">
        <v>47102</v>
      </c>
      <c r="L190" s="24" t="s">
        <v>33</v>
      </c>
      <c r="O190" s="18">
        <f>SUM(Q190:AF190)</f>
        <v>0</v>
      </c>
      <c r="P190" s="19"/>
      <c r="Q190" s="20"/>
      <c r="R190" s="20"/>
      <c r="S190" s="20"/>
      <c r="T190" s="21"/>
      <c r="U190" s="21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</row>
    <row r="191" spans="1:32" x14ac:dyDescent="0.25">
      <c r="H191" s="1" t="s">
        <v>25</v>
      </c>
      <c r="I191" s="24" t="s">
        <v>53</v>
      </c>
      <c r="J191" s="24" t="s">
        <v>115</v>
      </c>
      <c r="K191" s="24">
        <v>47102</v>
      </c>
      <c r="L191" s="24" t="s">
        <v>33</v>
      </c>
      <c r="O191" s="10">
        <f>SUM(Q191:AF191)</f>
        <v>0</v>
      </c>
      <c r="P191" s="11"/>
      <c r="Q191" s="12"/>
      <c r="R191" s="12"/>
      <c r="S191" s="12"/>
      <c r="T191" s="13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</row>
    <row r="192" spans="1:32" x14ac:dyDescent="0.25">
      <c r="I192" s="24" t="s">
        <v>53</v>
      </c>
      <c r="J192" s="24" t="s">
        <v>115</v>
      </c>
      <c r="K192" s="24">
        <v>47102</v>
      </c>
      <c r="L192" s="24" t="s">
        <v>33</v>
      </c>
    </row>
    <row r="193" spans="1:30" x14ac:dyDescent="0.25">
      <c r="I193" s="24" t="s">
        <v>53</v>
      </c>
      <c r="J193" s="24" t="s">
        <v>115</v>
      </c>
      <c r="K193" s="24">
        <v>47102</v>
      </c>
      <c r="L193" s="24" t="s">
        <v>33</v>
      </c>
    </row>
    <row r="194" spans="1:30" x14ac:dyDescent="0.25">
      <c r="I194" s="24" t="s">
        <v>53</v>
      </c>
      <c r="J194" s="24" t="s">
        <v>115</v>
      </c>
      <c r="K194" s="24">
        <v>47102</v>
      </c>
      <c r="L194" s="24" t="s">
        <v>33</v>
      </c>
    </row>
    <row r="195" spans="1:30" x14ac:dyDescent="0.25">
      <c r="I195" s="24" t="s">
        <v>53</v>
      </c>
      <c r="J195" s="24" t="s">
        <v>115</v>
      </c>
      <c r="K195" s="24">
        <v>47102</v>
      </c>
      <c r="L195" s="24" t="s">
        <v>33</v>
      </c>
    </row>
    <row r="196" spans="1:30" x14ac:dyDescent="0.25">
      <c r="I196" s="24" t="s">
        <v>53</v>
      </c>
      <c r="J196" s="24" t="s">
        <v>115</v>
      </c>
      <c r="K196" s="24">
        <v>47102</v>
      </c>
      <c r="L196" s="24" t="s">
        <v>33</v>
      </c>
    </row>
    <row r="197" spans="1:30" x14ac:dyDescent="0.25">
      <c r="I197" s="24"/>
      <c r="J197" s="24"/>
      <c r="K197" s="24"/>
      <c r="L197" s="24"/>
    </row>
    <row r="198" spans="1:30" x14ac:dyDescent="0.25">
      <c r="I198" s="24" t="s">
        <v>53</v>
      </c>
      <c r="J198" s="24" t="s">
        <v>115</v>
      </c>
      <c r="K198" s="24">
        <v>48103</v>
      </c>
      <c r="L198" s="24" t="s">
        <v>35</v>
      </c>
      <c r="Q198" s="26">
        <v>84</v>
      </c>
      <c r="R198" s="26">
        <v>88</v>
      </c>
      <c r="S198" s="26">
        <v>92</v>
      </c>
      <c r="T198" s="26">
        <v>96</v>
      </c>
      <c r="U198" s="26">
        <v>100</v>
      </c>
      <c r="V198" s="26">
        <v>104</v>
      </c>
      <c r="W198" s="26">
        <v>108</v>
      </c>
      <c r="X198" s="26">
        <v>112</v>
      </c>
      <c r="Y198" s="26">
        <v>116</v>
      </c>
      <c r="Z198" s="26">
        <v>120</v>
      </c>
      <c r="AA198" s="26">
        <v>124</v>
      </c>
      <c r="AB198" s="26">
        <v>128</v>
      </c>
      <c r="AC198" s="26">
        <v>132</v>
      </c>
      <c r="AD198" s="26">
        <v>136</v>
      </c>
    </row>
    <row r="199" spans="1:30" x14ac:dyDescent="0.25">
      <c r="A199" s="31" t="s">
        <v>53</v>
      </c>
      <c r="B199" s="31" t="s">
        <v>115</v>
      </c>
      <c r="C199" s="31">
        <v>48103</v>
      </c>
      <c r="D199" s="31" t="s">
        <v>35</v>
      </c>
      <c r="E199" s="31"/>
      <c r="F199" s="31"/>
      <c r="G199" s="31"/>
      <c r="H199" s="31"/>
      <c r="I199" s="40" t="s">
        <v>53</v>
      </c>
      <c r="J199" s="40" t="s">
        <v>115</v>
      </c>
      <c r="K199" s="40">
        <v>48103</v>
      </c>
      <c r="L199" s="40" t="s">
        <v>35</v>
      </c>
      <c r="M199" s="32" t="e">
        <f>(M200-M200*E1)</f>
        <v>#REF!</v>
      </c>
      <c r="N199" s="32">
        <v>1299</v>
      </c>
      <c r="O199" s="33">
        <f>SUM(Q199:AD199)</f>
        <v>0</v>
      </c>
      <c r="P199" s="33">
        <f>O199*M200</f>
        <v>0</v>
      </c>
      <c r="Q199" s="33">
        <f t="shared" ref="Q199:AD200" si="52">SUM(Q200)</f>
        <v>0</v>
      </c>
      <c r="R199" s="33">
        <f t="shared" si="52"/>
        <v>0</v>
      </c>
      <c r="S199" s="33">
        <f t="shared" si="52"/>
        <v>0</v>
      </c>
      <c r="T199" s="33">
        <f t="shared" si="52"/>
        <v>0</v>
      </c>
      <c r="U199" s="33">
        <f t="shared" si="52"/>
        <v>0</v>
      </c>
      <c r="V199" s="33">
        <f t="shared" si="52"/>
        <v>0</v>
      </c>
      <c r="W199" s="33">
        <f t="shared" si="52"/>
        <v>0</v>
      </c>
      <c r="X199" s="33">
        <f t="shared" si="52"/>
        <v>0</v>
      </c>
      <c r="Y199" s="33">
        <f t="shared" si="52"/>
        <v>0</v>
      </c>
      <c r="Z199" s="33">
        <f t="shared" si="52"/>
        <v>0</v>
      </c>
      <c r="AA199" s="33">
        <f t="shared" si="52"/>
        <v>0</v>
      </c>
      <c r="AB199" s="33">
        <f t="shared" si="52"/>
        <v>0</v>
      </c>
      <c r="AC199" s="33">
        <f t="shared" si="52"/>
        <v>0</v>
      </c>
      <c r="AD199" s="33">
        <f t="shared" si="52"/>
        <v>0</v>
      </c>
    </row>
    <row r="200" spans="1:30" x14ac:dyDescent="0.25">
      <c r="E200" s="1" t="s">
        <v>88</v>
      </c>
      <c r="F200" s="27" t="s">
        <v>119</v>
      </c>
      <c r="G200" s="27">
        <v>0</v>
      </c>
      <c r="H200" s="27"/>
      <c r="I200" s="28" t="s">
        <v>53</v>
      </c>
      <c r="J200" s="28" t="s">
        <v>115</v>
      </c>
      <c r="K200" s="28">
        <v>48103</v>
      </c>
      <c r="L200" s="28" t="s">
        <v>35</v>
      </c>
      <c r="M200" s="29">
        <v>650</v>
      </c>
      <c r="N200" s="27"/>
      <c r="O200" s="30">
        <f>SUM(Q200:AD200)</f>
        <v>0</v>
      </c>
      <c r="P200" s="27"/>
      <c r="Q200" s="30">
        <f t="shared" si="52"/>
        <v>0</v>
      </c>
      <c r="R200" s="30">
        <f t="shared" si="52"/>
        <v>0</v>
      </c>
      <c r="S200" s="30">
        <f t="shared" si="52"/>
        <v>0</v>
      </c>
      <c r="T200" s="30">
        <f t="shared" si="52"/>
        <v>0</v>
      </c>
      <c r="U200" s="30">
        <f t="shared" si="52"/>
        <v>0</v>
      </c>
      <c r="V200" s="30">
        <f t="shared" si="52"/>
        <v>0</v>
      </c>
      <c r="W200" s="30">
        <f t="shared" si="52"/>
        <v>0</v>
      </c>
      <c r="X200" s="30">
        <f t="shared" si="52"/>
        <v>0</v>
      </c>
      <c r="Y200" s="30">
        <f t="shared" si="52"/>
        <v>0</v>
      </c>
      <c r="Z200" s="30">
        <f t="shared" si="52"/>
        <v>0</v>
      </c>
      <c r="AA200" s="30">
        <f t="shared" si="52"/>
        <v>0</v>
      </c>
      <c r="AB200" s="30">
        <f t="shared" si="52"/>
        <v>0</v>
      </c>
      <c r="AC200" s="30">
        <f t="shared" si="52"/>
        <v>0</v>
      </c>
      <c r="AD200" s="30">
        <f t="shared" si="52"/>
        <v>0</v>
      </c>
    </row>
    <row r="201" spans="1:30" x14ac:dyDescent="0.25">
      <c r="H201" s="1">
        <v>0</v>
      </c>
      <c r="I201" s="24" t="s">
        <v>53</v>
      </c>
      <c r="J201" s="24" t="s">
        <v>115</v>
      </c>
      <c r="K201" s="24">
        <v>48103</v>
      </c>
      <c r="L201" s="24" t="s">
        <v>35</v>
      </c>
      <c r="O201" s="34">
        <f>SUM(Q201:AD201)</f>
        <v>0</v>
      </c>
      <c r="P201" s="35"/>
      <c r="Q201" s="36"/>
      <c r="R201" s="37"/>
      <c r="S201" s="36"/>
      <c r="T201" s="36"/>
      <c r="U201" s="36"/>
      <c r="V201" s="37"/>
      <c r="W201" s="36"/>
      <c r="X201" s="36"/>
      <c r="Y201" s="36"/>
      <c r="Z201" s="36"/>
      <c r="AA201" s="36"/>
      <c r="AB201" s="36"/>
      <c r="AC201" s="36"/>
      <c r="AD201" s="36"/>
    </row>
    <row r="202" spans="1:30" x14ac:dyDescent="0.25">
      <c r="I202" s="24" t="s">
        <v>53</v>
      </c>
      <c r="J202" s="24" t="s">
        <v>115</v>
      </c>
      <c r="K202" s="24">
        <v>48103</v>
      </c>
      <c r="L202" s="24" t="s">
        <v>35</v>
      </c>
    </row>
    <row r="203" spans="1:30" x14ac:dyDescent="0.25">
      <c r="I203" s="24" t="s">
        <v>53</v>
      </c>
      <c r="J203" s="24" t="s">
        <v>115</v>
      </c>
      <c r="K203" s="24">
        <v>48103</v>
      </c>
      <c r="L203" s="24" t="s">
        <v>35</v>
      </c>
    </row>
    <row r="204" spans="1:30" x14ac:dyDescent="0.25">
      <c r="I204" s="24" t="s">
        <v>53</v>
      </c>
      <c r="J204" s="24" t="s">
        <v>115</v>
      </c>
      <c r="K204" s="24">
        <v>48103</v>
      </c>
      <c r="L204" s="24" t="s">
        <v>35</v>
      </c>
    </row>
    <row r="205" spans="1:30" x14ac:dyDescent="0.25">
      <c r="I205" s="24" t="s">
        <v>53</v>
      </c>
      <c r="J205" s="24" t="s">
        <v>115</v>
      </c>
      <c r="K205" s="24">
        <v>48103</v>
      </c>
      <c r="L205" s="24" t="s">
        <v>35</v>
      </c>
    </row>
    <row r="206" spans="1:30" x14ac:dyDescent="0.25">
      <c r="I206" s="24" t="s">
        <v>53</v>
      </c>
      <c r="J206" s="24" t="s">
        <v>115</v>
      </c>
      <c r="K206" s="24">
        <v>48103</v>
      </c>
      <c r="L206" s="24" t="s">
        <v>35</v>
      </c>
    </row>
    <row r="207" spans="1:30" x14ac:dyDescent="0.25">
      <c r="I207" s="24" t="s">
        <v>53</v>
      </c>
      <c r="J207" s="24" t="s">
        <v>115</v>
      </c>
      <c r="K207" s="24">
        <v>48103</v>
      </c>
      <c r="L207" s="24" t="s">
        <v>35</v>
      </c>
    </row>
    <row r="208" spans="1:30" x14ac:dyDescent="0.25">
      <c r="I208" s="24"/>
      <c r="J208" s="24"/>
      <c r="K208" s="24"/>
      <c r="L208" s="24"/>
    </row>
    <row r="209" spans="1:30" x14ac:dyDescent="0.25">
      <c r="I209" s="24" t="s">
        <v>53</v>
      </c>
      <c r="J209" s="24" t="s">
        <v>120</v>
      </c>
      <c r="K209" s="24">
        <v>40350</v>
      </c>
      <c r="L209" s="24" t="s">
        <v>38</v>
      </c>
      <c r="Q209" s="26">
        <v>86</v>
      </c>
      <c r="R209" s="26">
        <v>90</v>
      </c>
      <c r="S209" s="26">
        <v>94</v>
      </c>
      <c r="T209" s="26">
        <v>98</v>
      </c>
      <c r="U209" s="26">
        <v>102</v>
      </c>
      <c r="V209" s="26">
        <v>106</v>
      </c>
      <c r="W209" s="26">
        <v>110</v>
      </c>
      <c r="X209" s="26">
        <v>114</v>
      </c>
      <c r="Y209" s="26">
        <v>118</v>
      </c>
      <c r="Z209" s="26">
        <v>122</v>
      </c>
      <c r="AA209" s="26">
        <v>126</v>
      </c>
      <c r="AB209" s="26">
        <v>130</v>
      </c>
      <c r="AC209" s="26">
        <v>134</v>
      </c>
      <c r="AD209" s="26">
        <v>138</v>
      </c>
    </row>
    <row r="210" spans="1:30" x14ac:dyDescent="0.25">
      <c r="A210" s="31" t="s">
        <v>53</v>
      </c>
      <c r="B210" s="31" t="s">
        <v>120</v>
      </c>
      <c r="C210" s="31">
        <v>40350</v>
      </c>
      <c r="D210" s="31" t="s">
        <v>38</v>
      </c>
      <c r="E210" s="31"/>
      <c r="F210" s="31"/>
      <c r="G210" s="31"/>
      <c r="H210" s="31"/>
      <c r="I210" s="40" t="s">
        <v>53</v>
      </c>
      <c r="J210" s="40" t="s">
        <v>120</v>
      </c>
      <c r="K210" s="40">
        <v>40350</v>
      </c>
      <c r="L210" s="40" t="s">
        <v>38</v>
      </c>
      <c r="M210" s="32" t="e">
        <f>(M211-M211*E1)</f>
        <v>#REF!</v>
      </c>
      <c r="N210" s="32">
        <v>4099</v>
      </c>
      <c r="O210" s="33">
        <f t="shared" ref="O210:O228" si="53">SUM(Q210:AD210)</f>
        <v>0</v>
      </c>
      <c r="P210" s="33">
        <f>O210*M211</f>
        <v>0</v>
      </c>
      <c r="Q210" s="33">
        <f t="shared" ref="Q210:AD210" si="54">SUM(Q211,Q217,Q222)</f>
        <v>0</v>
      </c>
      <c r="R210" s="33">
        <f t="shared" si="54"/>
        <v>0</v>
      </c>
      <c r="S210" s="33">
        <f t="shared" si="54"/>
        <v>0</v>
      </c>
      <c r="T210" s="33">
        <f t="shared" si="54"/>
        <v>0</v>
      </c>
      <c r="U210" s="33">
        <f t="shared" si="54"/>
        <v>0</v>
      </c>
      <c r="V210" s="33">
        <f t="shared" si="54"/>
        <v>0</v>
      </c>
      <c r="W210" s="33">
        <f t="shared" si="54"/>
        <v>0</v>
      </c>
      <c r="X210" s="33">
        <f t="shared" si="54"/>
        <v>0</v>
      </c>
      <c r="Y210" s="33">
        <f t="shared" si="54"/>
        <v>0</v>
      </c>
      <c r="Z210" s="33">
        <f t="shared" si="54"/>
        <v>0</v>
      </c>
      <c r="AA210" s="33">
        <f t="shared" si="54"/>
        <v>0</v>
      </c>
      <c r="AB210" s="33">
        <f t="shared" si="54"/>
        <v>0</v>
      </c>
      <c r="AC210" s="33">
        <f t="shared" si="54"/>
        <v>0</v>
      </c>
      <c r="AD210" s="33">
        <f t="shared" si="54"/>
        <v>0</v>
      </c>
    </row>
    <row r="211" spans="1:30" x14ac:dyDescent="0.25">
      <c r="E211" s="1" t="s">
        <v>42</v>
      </c>
      <c r="F211" s="27" t="s">
        <v>121</v>
      </c>
      <c r="G211" s="27" t="s">
        <v>29</v>
      </c>
      <c r="H211" s="27"/>
      <c r="I211" s="28" t="s">
        <v>53</v>
      </c>
      <c r="J211" s="28" t="s">
        <v>120</v>
      </c>
      <c r="K211" s="28">
        <v>40350</v>
      </c>
      <c r="L211" s="28" t="s">
        <v>38</v>
      </c>
      <c r="M211" s="29">
        <v>1950</v>
      </c>
      <c r="N211" s="27"/>
      <c r="O211" s="30">
        <f t="shared" si="53"/>
        <v>0</v>
      </c>
      <c r="P211" s="27"/>
      <c r="Q211" s="30">
        <f t="shared" ref="Q211:AD211" si="55">SUM(Q212:Q216)</f>
        <v>0</v>
      </c>
      <c r="R211" s="30">
        <f t="shared" si="55"/>
        <v>0</v>
      </c>
      <c r="S211" s="30">
        <f t="shared" si="55"/>
        <v>0</v>
      </c>
      <c r="T211" s="30">
        <f t="shared" si="55"/>
        <v>0</v>
      </c>
      <c r="U211" s="30">
        <f t="shared" si="55"/>
        <v>0</v>
      </c>
      <c r="V211" s="30">
        <f t="shared" si="55"/>
        <v>0</v>
      </c>
      <c r="W211" s="30">
        <f t="shared" si="55"/>
        <v>0</v>
      </c>
      <c r="X211" s="30">
        <f t="shared" si="55"/>
        <v>0</v>
      </c>
      <c r="Y211" s="30">
        <f t="shared" si="55"/>
        <v>0</v>
      </c>
      <c r="Z211" s="30">
        <f t="shared" si="55"/>
        <v>0</v>
      </c>
      <c r="AA211" s="30">
        <f t="shared" si="55"/>
        <v>0</v>
      </c>
      <c r="AB211" s="30">
        <f t="shared" si="55"/>
        <v>0</v>
      </c>
      <c r="AC211" s="30">
        <f t="shared" si="55"/>
        <v>0</v>
      </c>
      <c r="AD211" s="30">
        <f t="shared" si="55"/>
        <v>0</v>
      </c>
    </row>
    <row r="212" spans="1:30" x14ac:dyDescent="0.25">
      <c r="H212" s="1">
        <v>83</v>
      </c>
      <c r="I212" s="24" t="s">
        <v>53</v>
      </c>
      <c r="J212" s="24" t="s">
        <v>120</v>
      </c>
      <c r="K212" s="24">
        <v>40350</v>
      </c>
      <c r="L212" s="24" t="s">
        <v>38</v>
      </c>
      <c r="O212" s="18">
        <f t="shared" si="53"/>
        <v>0</v>
      </c>
      <c r="P212" s="19"/>
      <c r="Q212" s="20"/>
      <c r="R212" s="20"/>
      <c r="S212" s="21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1:30" x14ac:dyDescent="0.25">
      <c r="H213" s="1">
        <v>88</v>
      </c>
      <c r="I213" s="24" t="s">
        <v>53</v>
      </c>
      <c r="J213" s="24" t="s">
        <v>120</v>
      </c>
      <c r="K213" s="24">
        <v>40350</v>
      </c>
      <c r="L213" s="24" t="s">
        <v>38</v>
      </c>
      <c r="O213" s="15">
        <f t="shared" si="53"/>
        <v>0</v>
      </c>
      <c r="P213" s="16"/>
      <c r="Q213" s="14"/>
      <c r="R213" s="14"/>
      <c r="S213" s="14"/>
      <c r="T213" s="1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x14ac:dyDescent="0.25">
      <c r="H214" s="1">
        <v>89</v>
      </c>
      <c r="I214" s="24" t="s">
        <v>53</v>
      </c>
      <c r="J214" s="24" t="s">
        <v>120</v>
      </c>
      <c r="K214" s="24">
        <v>40350</v>
      </c>
      <c r="L214" s="24" t="s">
        <v>38</v>
      </c>
      <c r="O214" s="15">
        <f t="shared" si="53"/>
        <v>0</v>
      </c>
      <c r="P214" s="16"/>
      <c r="Q214" s="14"/>
      <c r="R214" s="14"/>
      <c r="S214" s="17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x14ac:dyDescent="0.25">
      <c r="H215" s="1">
        <v>92</v>
      </c>
      <c r="I215" s="24" t="s">
        <v>53</v>
      </c>
      <c r="J215" s="24" t="s">
        <v>120</v>
      </c>
      <c r="K215" s="24">
        <v>40350</v>
      </c>
      <c r="L215" s="24" t="s">
        <v>38</v>
      </c>
      <c r="O215" s="15">
        <f t="shared" si="53"/>
        <v>0</v>
      </c>
      <c r="P215" s="16"/>
      <c r="Q215" s="14"/>
      <c r="R215" s="14"/>
      <c r="S215" s="14"/>
      <c r="T215" s="1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x14ac:dyDescent="0.25">
      <c r="H216" s="1">
        <v>95</v>
      </c>
      <c r="I216" s="24" t="s">
        <v>53</v>
      </c>
      <c r="J216" s="24" t="s">
        <v>120</v>
      </c>
      <c r="K216" s="24">
        <v>40350</v>
      </c>
      <c r="L216" s="24" t="s">
        <v>38</v>
      </c>
      <c r="O216" s="15">
        <f t="shared" si="53"/>
        <v>0</v>
      </c>
      <c r="P216" s="16"/>
      <c r="Q216" s="14"/>
      <c r="R216" s="14"/>
      <c r="S216" s="14"/>
      <c r="T216" s="14"/>
      <c r="U216" s="17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x14ac:dyDescent="0.25">
      <c r="E217" s="1" t="s">
        <v>28</v>
      </c>
      <c r="F217" s="22" t="s">
        <v>122</v>
      </c>
      <c r="G217" s="22" t="s">
        <v>29</v>
      </c>
      <c r="H217" s="22"/>
      <c r="I217" s="25" t="s">
        <v>53</v>
      </c>
      <c r="J217" s="25" t="s">
        <v>120</v>
      </c>
      <c r="K217" s="25">
        <v>40350</v>
      </c>
      <c r="L217" s="25" t="s">
        <v>38</v>
      </c>
      <c r="M217" s="22"/>
      <c r="N217" s="22"/>
      <c r="O217" s="23">
        <f t="shared" si="53"/>
        <v>0</v>
      </c>
      <c r="P217" s="22"/>
      <c r="Q217" s="23">
        <f t="shared" ref="Q217:AD217" si="56">SUM(Q218:Q221)</f>
        <v>0</v>
      </c>
      <c r="R217" s="23">
        <f t="shared" si="56"/>
        <v>0</v>
      </c>
      <c r="S217" s="23">
        <f t="shared" si="56"/>
        <v>0</v>
      </c>
      <c r="T217" s="23">
        <f t="shared" si="56"/>
        <v>0</v>
      </c>
      <c r="U217" s="23">
        <f t="shared" si="56"/>
        <v>0</v>
      </c>
      <c r="V217" s="23">
        <f t="shared" si="56"/>
        <v>0</v>
      </c>
      <c r="W217" s="23">
        <f t="shared" si="56"/>
        <v>0</v>
      </c>
      <c r="X217" s="23">
        <f t="shared" si="56"/>
        <v>0</v>
      </c>
      <c r="Y217" s="23">
        <f t="shared" si="56"/>
        <v>0</v>
      </c>
      <c r="Z217" s="23">
        <f t="shared" si="56"/>
        <v>0</v>
      </c>
      <c r="AA217" s="23">
        <f t="shared" si="56"/>
        <v>0</v>
      </c>
      <c r="AB217" s="23">
        <f t="shared" si="56"/>
        <v>0</v>
      </c>
      <c r="AC217" s="23">
        <f t="shared" si="56"/>
        <v>0</v>
      </c>
      <c r="AD217" s="23">
        <f t="shared" si="56"/>
        <v>0</v>
      </c>
    </row>
    <row r="218" spans="1:30" x14ac:dyDescent="0.25">
      <c r="H218" s="1">
        <v>83</v>
      </c>
      <c r="I218" s="24" t="s">
        <v>53</v>
      </c>
      <c r="J218" s="24" t="s">
        <v>120</v>
      </c>
      <c r="K218" s="24">
        <v>40350</v>
      </c>
      <c r="L218" s="24" t="s">
        <v>38</v>
      </c>
      <c r="O218" s="18">
        <f t="shared" si="53"/>
        <v>0</v>
      </c>
      <c r="P218" s="19"/>
      <c r="Q218" s="20"/>
      <c r="R218" s="20"/>
      <c r="S218" s="21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1:30" x14ac:dyDescent="0.25">
      <c r="H219" s="1">
        <v>85</v>
      </c>
      <c r="I219" s="24" t="s">
        <v>53</v>
      </c>
      <c r="J219" s="24" t="s">
        <v>120</v>
      </c>
      <c r="K219" s="24">
        <v>40350</v>
      </c>
      <c r="L219" s="24" t="s">
        <v>38</v>
      </c>
      <c r="O219" s="15">
        <f t="shared" si="53"/>
        <v>0</v>
      </c>
      <c r="P219" s="16"/>
      <c r="Q219" s="14"/>
      <c r="R219" s="14"/>
      <c r="S219" s="17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x14ac:dyDescent="0.25">
      <c r="H220" s="1">
        <v>87</v>
      </c>
      <c r="I220" s="24" t="s">
        <v>53</v>
      </c>
      <c r="J220" s="24" t="s">
        <v>120</v>
      </c>
      <c r="K220" s="24">
        <v>40350</v>
      </c>
      <c r="L220" s="24" t="s">
        <v>38</v>
      </c>
      <c r="O220" s="15">
        <f t="shared" si="53"/>
        <v>0</v>
      </c>
      <c r="P220" s="16"/>
      <c r="Q220" s="14"/>
      <c r="R220" s="14"/>
      <c r="S220" s="17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x14ac:dyDescent="0.25">
      <c r="H221" s="1">
        <v>89</v>
      </c>
      <c r="I221" s="24" t="s">
        <v>53</v>
      </c>
      <c r="J221" s="24" t="s">
        <v>120</v>
      </c>
      <c r="K221" s="24">
        <v>40350</v>
      </c>
      <c r="L221" s="24" t="s">
        <v>38</v>
      </c>
      <c r="O221" s="15">
        <f t="shared" si="53"/>
        <v>0</v>
      </c>
      <c r="P221" s="16"/>
      <c r="Q221" s="14"/>
      <c r="R221" s="14"/>
      <c r="S221" s="17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x14ac:dyDescent="0.25">
      <c r="E222" s="1" t="s">
        <v>84</v>
      </c>
      <c r="F222" s="22" t="s">
        <v>123</v>
      </c>
      <c r="G222" s="22" t="s">
        <v>29</v>
      </c>
      <c r="H222" s="22"/>
      <c r="I222" s="25" t="s">
        <v>53</v>
      </c>
      <c r="J222" s="25" t="s">
        <v>120</v>
      </c>
      <c r="K222" s="25">
        <v>40350</v>
      </c>
      <c r="L222" s="25" t="s">
        <v>38</v>
      </c>
      <c r="M222" s="22"/>
      <c r="N222" s="22"/>
      <c r="O222" s="23">
        <f t="shared" si="53"/>
        <v>0</v>
      </c>
      <c r="P222" s="22"/>
      <c r="Q222" s="23">
        <f t="shared" ref="Q222:AD222" si="57">SUM(Q223:Q228)</f>
        <v>0</v>
      </c>
      <c r="R222" s="23">
        <f t="shared" si="57"/>
        <v>0</v>
      </c>
      <c r="S222" s="23">
        <f t="shared" si="57"/>
        <v>0</v>
      </c>
      <c r="T222" s="23">
        <f t="shared" si="57"/>
        <v>0</v>
      </c>
      <c r="U222" s="23">
        <f t="shared" si="57"/>
        <v>0</v>
      </c>
      <c r="V222" s="23">
        <f t="shared" si="57"/>
        <v>0</v>
      </c>
      <c r="W222" s="23">
        <f t="shared" si="57"/>
        <v>0</v>
      </c>
      <c r="X222" s="23">
        <f t="shared" si="57"/>
        <v>0</v>
      </c>
      <c r="Y222" s="23">
        <f t="shared" si="57"/>
        <v>0</v>
      </c>
      <c r="Z222" s="23">
        <f t="shared" si="57"/>
        <v>0</v>
      </c>
      <c r="AA222" s="23">
        <f t="shared" si="57"/>
        <v>0</v>
      </c>
      <c r="AB222" s="23">
        <f t="shared" si="57"/>
        <v>0</v>
      </c>
      <c r="AC222" s="23">
        <f t="shared" si="57"/>
        <v>0</v>
      </c>
      <c r="AD222" s="23">
        <f t="shared" si="57"/>
        <v>0</v>
      </c>
    </row>
    <row r="223" spans="1:30" x14ac:dyDescent="0.25">
      <c r="H223" s="1">
        <v>83</v>
      </c>
      <c r="I223" s="24" t="s">
        <v>53</v>
      </c>
      <c r="J223" s="24" t="s">
        <v>120</v>
      </c>
      <c r="K223" s="24">
        <v>40350</v>
      </c>
      <c r="L223" s="24" t="s">
        <v>38</v>
      </c>
      <c r="O223" s="18">
        <f t="shared" si="53"/>
        <v>0</v>
      </c>
      <c r="P223" s="19"/>
      <c r="Q223" s="20"/>
      <c r="R223" s="20"/>
      <c r="S223" s="21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1:30" x14ac:dyDescent="0.25">
      <c r="H224" s="1">
        <v>85</v>
      </c>
      <c r="I224" s="24" t="s">
        <v>53</v>
      </c>
      <c r="J224" s="24" t="s">
        <v>120</v>
      </c>
      <c r="K224" s="24">
        <v>40350</v>
      </c>
      <c r="L224" s="24" t="s">
        <v>38</v>
      </c>
      <c r="O224" s="15">
        <f t="shared" si="53"/>
        <v>0</v>
      </c>
      <c r="P224" s="16"/>
      <c r="Q224" s="14"/>
      <c r="R224" s="14"/>
      <c r="S224" s="17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2" x14ac:dyDescent="0.25">
      <c r="H225" s="1">
        <v>87</v>
      </c>
      <c r="I225" s="24" t="s">
        <v>53</v>
      </c>
      <c r="J225" s="24" t="s">
        <v>120</v>
      </c>
      <c r="K225" s="24">
        <v>40350</v>
      </c>
      <c r="L225" s="24" t="s">
        <v>38</v>
      </c>
      <c r="O225" s="15">
        <f t="shared" si="53"/>
        <v>0</v>
      </c>
      <c r="P225" s="16"/>
      <c r="Q225" s="14"/>
      <c r="R225" s="14"/>
      <c r="S225" s="17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2" x14ac:dyDescent="0.25">
      <c r="H226" s="1">
        <v>88</v>
      </c>
      <c r="I226" s="24" t="s">
        <v>53</v>
      </c>
      <c r="J226" s="24" t="s">
        <v>120</v>
      </c>
      <c r="K226" s="24">
        <v>40350</v>
      </c>
      <c r="L226" s="24" t="s">
        <v>38</v>
      </c>
      <c r="O226" s="15">
        <f t="shared" si="53"/>
        <v>0</v>
      </c>
      <c r="P226" s="16"/>
      <c r="Q226" s="14"/>
      <c r="R226" s="14"/>
      <c r="S226" s="14"/>
      <c r="T226" s="1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2" x14ac:dyDescent="0.25">
      <c r="H227" s="1">
        <v>89</v>
      </c>
      <c r="I227" s="24" t="s">
        <v>53</v>
      </c>
      <c r="J227" s="24" t="s">
        <v>120</v>
      </c>
      <c r="K227" s="24">
        <v>40350</v>
      </c>
      <c r="L227" s="24" t="s">
        <v>38</v>
      </c>
      <c r="O227" s="15">
        <f t="shared" si="53"/>
        <v>0</v>
      </c>
      <c r="P227" s="16"/>
      <c r="Q227" s="14"/>
      <c r="R227" s="14"/>
      <c r="S227" s="17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2" x14ac:dyDescent="0.25">
      <c r="H228" s="1">
        <v>92</v>
      </c>
      <c r="I228" s="24" t="s">
        <v>53</v>
      </c>
      <c r="J228" s="24" t="s">
        <v>120</v>
      </c>
      <c r="K228" s="24">
        <v>40350</v>
      </c>
      <c r="L228" s="24" t="s">
        <v>38</v>
      </c>
      <c r="O228" s="10">
        <f t="shared" si="53"/>
        <v>0</v>
      </c>
      <c r="P228" s="11"/>
      <c r="Q228" s="12"/>
      <c r="R228" s="12"/>
      <c r="S228" s="12"/>
      <c r="T228" s="13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2" x14ac:dyDescent="0.25">
      <c r="I229" s="24"/>
      <c r="J229" s="24"/>
      <c r="K229" s="24"/>
      <c r="L229" s="24"/>
    </row>
    <row r="230" spans="1:32" x14ac:dyDescent="0.25">
      <c r="I230" s="24" t="s">
        <v>53</v>
      </c>
      <c r="J230" s="24" t="s">
        <v>120</v>
      </c>
      <c r="K230" s="24">
        <v>47151</v>
      </c>
      <c r="L230" s="24" t="s">
        <v>33</v>
      </c>
      <c r="Q230" s="26">
        <v>60</v>
      </c>
      <c r="R230" s="26">
        <v>65</v>
      </c>
      <c r="S230" s="26">
        <v>70</v>
      </c>
      <c r="T230" s="26">
        <v>75</v>
      </c>
      <c r="U230" s="26">
        <v>80</v>
      </c>
      <c r="V230" s="26">
        <v>85</v>
      </c>
      <c r="W230" s="26">
        <v>90</v>
      </c>
      <c r="X230" s="26">
        <v>95</v>
      </c>
      <c r="Y230" s="26">
        <v>100</v>
      </c>
      <c r="Z230" s="26">
        <v>105</v>
      </c>
      <c r="AA230" s="26">
        <v>110</v>
      </c>
      <c r="AB230" s="26">
        <v>115</v>
      </c>
      <c r="AC230" s="26">
        <v>120</v>
      </c>
      <c r="AD230" s="26">
        <v>125</v>
      </c>
      <c r="AE230" s="26">
        <v>130</v>
      </c>
      <c r="AF230" s="26">
        <v>135</v>
      </c>
    </row>
    <row r="231" spans="1:32" x14ac:dyDescent="0.25">
      <c r="A231" s="31" t="s">
        <v>53</v>
      </c>
      <c r="B231" s="31" t="s">
        <v>120</v>
      </c>
      <c r="C231" s="31">
        <v>47151</v>
      </c>
      <c r="D231" s="31" t="s">
        <v>33</v>
      </c>
      <c r="E231" s="31"/>
      <c r="F231" s="31"/>
      <c r="G231" s="31"/>
      <c r="H231" s="31"/>
      <c r="I231" s="40" t="s">
        <v>53</v>
      </c>
      <c r="J231" s="40" t="s">
        <v>120</v>
      </c>
      <c r="K231" s="40">
        <v>47151</v>
      </c>
      <c r="L231" s="40" t="s">
        <v>33</v>
      </c>
      <c r="M231" s="32" t="e">
        <f>(M232-M232*E1)</f>
        <v>#REF!</v>
      </c>
      <c r="N231" s="32">
        <v>2899</v>
      </c>
      <c r="O231" s="33">
        <f t="shared" ref="O231:O242" si="58">SUM(Q231:AF231)</f>
        <v>0</v>
      </c>
      <c r="P231" s="33">
        <f>O231*M232</f>
        <v>0</v>
      </c>
      <c r="Q231" s="33">
        <f t="shared" ref="Q231:AF231" si="59">SUM(Q232,Q235,Q239)</f>
        <v>0</v>
      </c>
      <c r="R231" s="33">
        <f t="shared" si="59"/>
        <v>0</v>
      </c>
      <c r="S231" s="33">
        <f t="shared" si="59"/>
        <v>0</v>
      </c>
      <c r="T231" s="33">
        <f t="shared" si="59"/>
        <v>0</v>
      </c>
      <c r="U231" s="33">
        <f t="shared" si="59"/>
        <v>0</v>
      </c>
      <c r="V231" s="33">
        <f t="shared" si="59"/>
        <v>0</v>
      </c>
      <c r="W231" s="33">
        <f t="shared" si="59"/>
        <v>0</v>
      </c>
      <c r="X231" s="33">
        <f t="shared" si="59"/>
        <v>0</v>
      </c>
      <c r="Y231" s="33">
        <f t="shared" si="59"/>
        <v>0</v>
      </c>
      <c r="Z231" s="33">
        <f t="shared" si="59"/>
        <v>0</v>
      </c>
      <c r="AA231" s="33">
        <f t="shared" si="59"/>
        <v>0</v>
      </c>
      <c r="AB231" s="33">
        <f t="shared" si="59"/>
        <v>0</v>
      </c>
      <c r="AC231" s="33">
        <f t="shared" si="59"/>
        <v>0</v>
      </c>
      <c r="AD231" s="33">
        <f t="shared" si="59"/>
        <v>0</v>
      </c>
      <c r="AE231" s="33">
        <f t="shared" si="59"/>
        <v>0</v>
      </c>
      <c r="AF231" s="33">
        <f t="shared" si="59"/>
        <v>0</v>
      </c>
    </row>
    <row r="232" spans="1:32" x14ac:dyDescent="0.25">
      <c r="E232" s="1" t="s">
        <v>42</v>
      </c>
      <c r="F232" s="27" t="s">
        <v>124</v>
      </c>
      <c r="G232" s="27">
        <v>0</v>
      </c>
      <c r="H232" s="27"/>
      <c r="I232" s="28" t="s">
        <v>53</v>
      </c>
      <c r="J232" s="28" t="s">
        <v>120</v>
      </c>
      <c r="K232" s="28">
        <v>47151</v>
      </c>
      <c r="L232" s="28" t="s">
        <v>33</v>
      </c>
      <c r="M232" s="29">
        <v>1370</v>
      </c>
      <c r="N232" s="27"/>
      <c r="O232" s="30">
        <f t="shared" si="58"/>
        <v>0</v>
      </c>
      <c r="P232" s="27"/>
      <c r="Q232" s="30">
        <f t="shared" ref="Q232:AF232" si="60">SUM(Q233:Q234)</f>
        <v>0</v>
      </c>
      <c r="R232" s="30">
        <f t="shared" si="60"/>
        <v>0</v>
      </c>
      <c r="S232" s="30">
        <f t="shared" si="60"/>
        <v>0</v>
      </c>
      <c r="T232" s="30">
        <f t="shared" si="60"/>
        <v>0</v>
      </c>
      <c r="U232" s="30">
        <f t="shared" si="60"/>
        <v>0</v>
      </c>
      <c r="V232" s="30">
        <f t="shared" si="60"/>
        <v>0</v>
      </c>
      <c r="W232" s="30">
        <f t="shared" si="60"/>
        <v>0</v>
      </c>
      <c r="X232" s="30">
        <f t="shared" si="60"/>
        <v>0</v>
      </c>
      <c r="Y232" s="30">
        <f t="shared" si="60"/>
        <v>0</v>
      </c>
      <c r="Z232" s="30">
        <f t="shared" si="60"/>
        <v>0</v>
      </c>
      <c r="AA232" s="30">
        <f t="shared" si="60"/>
        <v>0</v>
      </c>
      <c r="AB232" s="30">
        <f t="shared" si="60"/>
        <v>0</v>
      </c>
      <c r="AC232" s="30">
        <f t="shared" si="60"/>
        <v>0</v>
      </c>
      <c r="AD232" s="30">
        <f t="shared" si="60"/>
        <v>0</v>
      </c>
      <c r="AE232" s="30">
        <f t="shared" si="60"/>
        <v>0</v>
      </c>
      <c r="AF232" s="30">
        <f t="shared" si="60"/>
        <v>0</v>
      </c>
    </row>
    <row r="233" spans="1:32" x14ac:dyDescent="0.25">
      <c r="H233" s="1" t="s">
        <v>21</v>
      </c>
      <c r="I233" s="24" t="s">
        <v>53</v>
      </c>
      <c r="J233" s="24" t="s">
        <v>120</v>
      </c>
      <c r="K233" s="24">
        <v>47151</v>
      </c>
      <c r="L233" s="24" t="s">
        <v>33</v>
      </c>
      <c r="O233" s="18">
        <f t="shared" si="58"/>
        <v>0</v>
      </c>
      <c r="P233" s="19"/>
      <c r="Q233" s="20"/>
      <c r="R233" s="20"/>
      <c r="S233" s="21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</row>
    <row r="234" spans="1:32" x14ac:dyDescent="0.25">
      <c r="H234" s="1" t="s">
        <v>23</v>
      </c>
      <c r="I234" s="24" t="s">
        <v>53</v>
      </c>
      <c r="J234" s="24" t="s">
        <v>120</v>
      </c>
      <c r="K234" s="24">
        <v>47151</v>
      </c>
      <c r="L234" s="24" t="s">
        <v>33</v>
      </c>
      <c r="O234" s="15">
        <f t="shared" si="58"/>
        <v>0</v>
      </c>
      <c r="P234" s="16"/>
      <c r="Q234" s="14"/>
      <c r="R234" s="14"/>
      <c r="S234" s="17"/>
      <c r="T234" s="17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</row>
    <row r="235" spans="1:32" x14ac:dyDescent="0.25">
      <c r="E235" s="1" t="s">
        <v>28</v>
      </c>
      <c r="F235" s="22" t="s">
        <v>125</v>
      </c>
      <c r="G235" s="22">
        <v>0</v>
      </c>
      <c r="H235" s="22"/>
      <c r="I235" s="25" t="s">
        <v>53</v>
      </c>
      <c r="J235" s="25" t="s">
        <v>120</v>
      </c>
      <c r="K235" s="25">
        <v>47151</v>
      </c>
      <c r="L235" s="25" t="s">
        <v>33</v>
      </c>
      <c r="M235" s="22"/>
      <c r="N235" s="22"/>
      <c r="O235" s="23">
        <f t="shared" si="58"/>
        <v>0</v>
      </c>
      <c r="P235" s="22"/>
      <c r="Q235" s="23">
        <f t="shared" ref="Q235:AF235" si="61">SUM(Q236:Q238)</f>
        <v>0</v>
      </c>
      <c r="R235" s="23">
        <f t="shared" si="61"/>
        <v>0</v>
      </c>
      <c r="S235" s="23">
        <f t="shared" si="61"/>
        <v>0</v>
      </c>
      <c r="T235" s="23">
        <f t="shared" si="61"/>
        <v>0</v>
      </c>
      <c r="U235" s="23">
        <f t="shared" si="61"/>
        <v>0</v>
      </c>
      <c r="V235" s="23">
        <f t="shared" si="61"/>
        <v>0</v>
      </c>
      <c r="W235" s="23">
        <f t="shared" si="61"/>
        <v>0</v>
      </c>
      <c r="X235" s="23">
        <f t="shared" si="61"/>
        <v>0</v>
      </c>
      <c r="Y235" s="23">
        <f t="shared" si="61"/>
        <v>0</v>
      </c>
      <c r="Z235" s="23">
        <f t="shared" si="61"/>
        <v>0</v>
      </c>
      <c r="AA235" s="23">
        <f t="shared" si="61"/>
        <v>0</v>
      </c>
      <c r="AB235" s="23">
        <f t="shared" si="61"/>
        <v>0</v>
      </c>
      <c r="AC235" s="23">
        <f t="shared" si="61"/>
        <v>0</v>
      </c>
      <c r="AD235" s="23">
        <f t="shared" si="61"/>
        <v>0</v>
      </c>
      <c r="AE235" s="23">
        <f t="shared" si="61"/>
        <v>0</v>
      </c>
      <c r="AF235" s="23">
        <f t="shared" si="61"/>
        <v>0</v>
      </c>
    </row>
    <row r="236" spans="1:32" x14ac:dyDescent="0.25">
      <c r="H236" s="1" t="s">
        <v>21</v>
      </c>
      <c r="I236" s="24" t="s">
        <v>53</v>
      </c>
      <c r="J236" s="24" t="s">
        <v>120</v>
      </c>
      <c r="K236" s="24">
        <v>47151</v>
      </c>
      <c r="L236" s="24" t="s">
        <v>33</v>
      </c>
      <c r="O236" s="18">
        <f t="shared" si="58"/>
        <v>0</v>
      </c>
      <c r="P236" s="19"/>
      <c r="Q236" s="20"/>
      <c r="R236" s="20"/>
      <c r="S236" s="20"/>
      <c r="T236" s="21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</row>
    <row r="237" spans="1:32" x14ac:dyDescent="0.25">
      <c r="H237" s="1" t="s">
        <v>23</v>
      </c>
      <c r="I237" s="24" t="s">
        <v>53</v>
      </c>
      <c r="J237" s="24" t="s">
        <v>120</v>
      </c>
      <c r="K237" s="24">
        <v>47151</v>
      </c>
      <c r="L237" s="24" t="s">
        <v>33</v>
      </c>
      <c r="O237" s="15">
        <f t="shared" si="58"/>
        <v>0</v>
      </c>
      <c r="P237" s="16"/>
      <c r="Q237" s="14"/>
      <c r="R237" s="14"/>
      <c r="S237" s="17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</row>
    <row r="238" spans="1:32" x14ac:dyDescent="0.25">
      <c r="H238" s="1" t="s">
        <v>24</v>
      </c>
      <c r="I238" s="24" t="s">
        <v>53</v>
      </c>
      <c r="J238" s="24" t="s">
        <v>120</v>
      </c>
      <c r="K238" s="24">
        <v>47151</v>
      </c>
      <c r="L238" s="24" t="s">
        <v>33</v>
      </c>
      <c r="O238" s="15">
        <f t="shared" si="58"/>
        <v>0</v>
      </c>
      <c r="P238" s="16"/>
      <c r="Q238" s="14"/>
      <c r="R238" s="14"/>
      <c r="S238" s="17"/>
      <c r="T238" s="17"/>
      <c r="U238" s="17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</row>
    <row r="239" spans="1:32" x14ac:dyDescent="0.25">
      <c r="E239" s="1" t="s">
        <v>84</v>
      </c>
      <c r="F239" s="22" t="s">
        <v>126</v>
      </c>
      <c r="G239" s="22">
        <v>0</v>
      </c>
      <c r="H239" s="22"/>
      <c r="I239" s="25" t="s">
        <v>53</v>
      </c>
      <c r="J239" s="25" t="s">
        <v>120</v>
      </c>
      <c r="K239" s="25">
        <v>47151</v>
      </c>
      <c r="L239" s="25" t="s">
        <v>33</v>
      </c>
      <c r="M239" s="22"/>
      <c r="N239" s="22"/>
      <c r="O239" s="23">
        <f t="shared" si="58"/>
        <v>0</v>
      </c>
      <c r="P239" s="22"/>
      <c r="Q239" s="23">
        <f t="shared" ref="Q239:AF239" si="62">SUM(Q240:Q242)</f>
        <v>0</v>
      </c>
      <c r="R239" s="23">
        <f t="shared" si="62"/>
        <v>0</v>
      </c>
      <c r="S239" s="23">
        <f t="shared" si="62"/>
        <v>0</v>
      </c>
      <c r="T239" s="23">
        <f t="shared" si="62"/>
        <v>0</v>
      </c>
      <c r="U239" s="23">
        <f t="shared" si="62"/>
        <v>0</v>
      </c>
      <c r="V239" s="23">
        <f t="shared" si="62"/>
        <v>0</v>
      </c>
      <c r="W239" s="23">
        <f t="shared" si="62"/>
        <v>0</v>
      </c>
      <c r="X239" s="23">
        <f t="shared" si="62"/>
        <v>0</v>
      </c>
      <c r="Y239" s="23">
        <f t="shared" si="62"/>
        <v>0</v>
      </c>
      <c r="Z239" s="23">
        <f t="shared" si="62"/>
        <v>0</v>
      </c>
      <c r="AA239" s="23">
        <f t="shared" si="62"/>
        <v>0</v>
      </c>
      <c r="AB239" s="23">
        <f t="shared" si="62"/>
        <v>0</v>
      </c>
      <c r="AC239" s="23">
        <f t="shared" si="62"/>
        <v>0</v>
      </c>
      <c r="AD239" s="23">
        <f t="shared" si="62"/>
        <v>0</v>
      </c>
      <c r="AE239" s="23">
        <f t="shared" si="62"/>
        <v>0</v>
      </c>
      <c r="AF239" s="23">
        <f t="shared" si="62"/>
        <v>0</v>
      </c>
    </row>
    <row r="240" spans="1:32" x14ac:dyDescent="0.25">
      <c r="H240" s="1" t="s">
        <v>22</v>
      </c>
      <c r="I240" s="24" t="s">
        <v>53</v>
      </c>
      <c r="J240" s="24" t="s">
        <v>120</v>
      </c>
      <c r="K240" s="24">
        <v>47151</v>
      </c>
      <c r="L240" s="24" t="s">
        <v>33</v>
      </c>
      <c r="O240" s="18">
        <f t="shared" si="58"/>
        <v>0</v>
      </c>
      <c r="P240" s="19"/>
      <c r="Q240" s="20"/>
      <c r="R240" s="20"/>
      <c r="S240" s="21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</row>
    <row r="241" spans="1:32" x14ac:dyDescent="0.25">
      <c r="H241" s="1" t="s">
        <v>23</v>
      </c>
      <c r="I241" s="24" t="s">
        <v>53</v>
      </c>
      <c r="J241" s="24" t="s">
        <v>120</v>
      </c>
      <c r="K241" s="24">
        <v>47151</v>
      </c>
      <c r="L241" s="24" t="s">
        <v>33</v>
      </c>
      <c r="O241" s="15">
        <f t="shared" si="58"/>
        <v>0</v>
      </c>
      <c r="P241" s="16"/>
      <c r="Q241" s="14"/>
      <c r="R241" s="14"/>
      <c r="S241" s="17"/>
      <c r="T241" s="14"/>
      <c r="U241" s="17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</row>
    <row r="242" spans="1:32" x14ac:dyDescent="0.25">
      <c r="H242" s="1" t="s">
        <v>24</v>
      </c>
      <c r="I242" s="24" t="s">
        <v>53</v>
      </c>
      <c r="J242" s="24" t="s">
        <v>120</v>
      </c>
      <c r="K242" s="24">
        <v>47151</v>
      </c>
      <c r="L242" s="24" t="s">
        <v>33</v>
      </c>
      <c r="O242" s="10">
        <f t="shared" si="58"/>
        <v>0</v>
      </c>
      <c r="P242" s="11"/>
      <c r="Q242" s="12"/>
      <c r="R242" s="12"/>
      <c r="S242" s="13"/>
      <c r="T242" s="13"/>
      <c r="U242" s="13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</row>
    <row r="243" spans="1:32" x14ac:dyDescent="0.25">
      <c r="I243" s="24"/>
      <c r="J243" s="24"/>
      <c r="K243" s="24"/>
      <c r="L243" s="24"/>
    </row>
    <row r="244" spans="1:32" x14ac:dyDescent="0.25">
      <c r="I244" s="24" t="s">
        <v>53</v>
      </c>
      <c r="J244" s="24" t="s">
        <v>120</v>
      </c>
      <c r="K244" s="24">
        <v>47152</v>
      </c>
      <c r="L244" s="24" t="s">
        <v>33</v>
      </c>
      <c r="Q244" s="26">
        <v>60</v>
      </c>
      <c r="R244" s="26">
        <v>65</v>
      </c>
      <c r="S244" s="26">
        <v>70</v>
      </c>
      <c r="T244" s="26">
        <v>75</v>
      </c>
      <c r="U244" s="26">
        <v>80</v>
      </c>
      <c r="V244" s="26">
        <v>85</v>
      </c>
      <c r="W244" s="26">
        <v>90</v>
      </c>
      <c r="X244" s="26">
        <v>95</v>
      </c>
      <c r="Y244" s="26">
        <v>100</v>
      </c>
      <c r="Z244" s="26">
        <v>105</v>
      </c>
      <c r="AA244" s="26">
        <v>110</v>
      </c>
      <c r="AB244" s="26">
        <v>115</v>
      </c>
      <c r="AC244" s="26">
        <v>120</v>
      </c>
      <c r="AD244" s="26">
        <v>125</v>
      </c>
      <c r="AE244" s="26">
        <v>130</v>
      </c>
      <c r="AF244" s="26">
        <v>135</v>
      </c>
    </row>
    <row r="245" spans="1:32" x14ac:dyDescent="0.25">
      <c r="A245" s="31" t="s">
        <v>53</v>
      </c>
      <c r="B245" s="31" t="s">
        <v>120</v>
      </c>
      <c r="C245" s="31">
        <v>47152</v>
      </c>
      <c r="D245" s="31" t="s">
        <v>33</v>
      </c>
      <c r="E245" s="31"/>
      <c r="F245" s="31"/>
      <c r="G245" s="31"/>
      <c r="H245" s="31"/>
      <c r="I245" s="40" t="s">
        <v>53</v>
      </c>
      <c r="J245" s="40" t="s">
        <v>120</v>
      </c>
      <c r="K245" s="40">
        <v>47152</v>
      </c>
      <c r="L245" s="40" t="s">
        <v>33</v>
      </c>
      <c r="M245" s="32" t="e">
        <f>(M246-M246*E1)</f>
        <v>#REF!</v>
      </c>
      <c r="N245" s="32">
        <v>3099</v>
      </c>
      <c r="O245" s="33">
        <f t="shared" ref="O245:O259" si="63">SUM(Q245:AF245)</f>
        <v>0</v>
      </c>
      <c r="P245" s="33">
        <f>O245*M246</f>
        <v>0</v>
      </c>
      <c r="Q245" s="33">
        <f t="shared" ref="Q245:AF245" si="64">SUM(Q246,Q250,Q255)</f>
        <v>0</v>
      </c>
      <c r="R245" s="33">
        <f t="shared" si="64"/>
        <v>0</v>
      </c>
      <c r="S245" s="33">
        <f t="shared" si="64"/>
        <v>0</v>
      </c>
      <c r="T245" s="33">
        <f t="shared" si="64"/>
        <v>0</v>
      </c>
      <c r="U245" s="33">
        <f t="shared" si="64"/>
        <v>0</v>
      </c>
      <c r="V245" s="33">
        <f t="shared" si="64"/>
        <v>0</v>
      </c>
      <c r="W245" s="33">
        <f t="shared" si="64"/>
        <v>0</v>
      </c>
      <c r="X245" s="33">
        <f t="shared" si="64"/>
        <v>0</v>
      </c>
      <c r="Y245" s="33">
        <f t="shared" si="64"/>
        <v>0</v>
      </c>
      <c r="Z245" s="33">
        <f t="shared" si="64"/>
        <v>0</v>
      </c>
      <c r="AA245" s="33">
        <f t="shared" si="64"/>
        <v>0</v>
      </c>
      <c r="AB245" s="33">
        <f t="shared" si="64"/>
        <v>0</v>
      </c>
      <c r="AC245" s="33">
        <f t="shared" si="64"/>
        <v>0</v>
      </c>
      <c r="AD245" s="33">
        <f t="shared" si="64"/>
        <v>0</v>
      </c>
      <c r="AE245" s="33">
        <f t="shared" si="64"/>
        <v>0</v>
      </c>
      <c r="AF245" s="33">
        <f t="shared" si="64"/>
        <v>0</v>
      </c>
    </row>
    <row r="246" spans="1:32" x14ac:dyDescent="0.25">
      <c r="E246" s="1" t="s">
        <v>42</v>
      </c>
      <c r="F246" s="27" t="s">
        <v>127</v>
      </c>
      <c r="G246" s="27">
        <v>0</v>
      </c>
      <c r="H246" s="27"/>
      <c r="I246" s="28" t="s">
        <v>53</v>
      </c>
      <c r="J246" s="28" t="s">
        <v>120</v>
      </c>
      <c r="K246" s="28">
        <v>47152</v>
      </c>
      <c r="L246" s="28" t="s">
        <v>33</v>
      </c>
      <c r="M246" s="29">
        <v>1480</v>
      </c>
      <c r="N246" s="27"/>
      <c r="O246" s="30">
        <f t="shared" si="63"/>
        <v>0</v>
      </c>
      <c r="P246" s="27"/>
      <c r="Q246" s="30">
        <f t="shared" ref="Q246:AF246" si="65">SUM(Q247:Q249)</f>
        <v>0</v>
      </c>
      <c r="R246" s="30">
        <f t="shared" si="65"/>
        <v>0</v>
      </c>
      <c r="S246" s="30">
        <f t="shared" si="65"/>
        <v>0</v>
      </c>
      <c r="T246" s="30">
        <f t="shared" si="65"/>
        <v>0</v>
      </c>
      <c r="U246" s="30">
        <f t="shared" si="65"/>
        <v>0</v>
      </c>
      <c r="V246" s="30">
        <f t="shared" si="65"/>
        <v>0</v>
      </c>
      <c r="W246" s="30">
        <f t="shared" si="65"/>
        <v>0</v>
      </c>
      <c r="X246" s="30">
        <f t="shared" si="65"/>
        <v>0</v>
      </c>
      <c r="Y246" s="30">
        <f t="shared" si="65"/>
        <v>0</v>
      </c>
      <c r="Z246" s="30">
        <f t="shared" si="65"/>
        <v>0</v>
      </c>
      <c r="AA246" s="30">
        <f t="shared" si="65"/>
        <v>0</v>
      </c>
      <c r="AB246" s="30">
        <f t="shared" si="65"/>
        <v>0</v>
      </c>
      <c r="AC246" s="30">
        <f t="shared" si="65"/>
        <v>0</v>
      </c>
      <c r="AD246" s="30">
        <f t="shared" si="65"/>
        <v>0</v>
      </c>
      <c r="AE246" s="30">
        <f t="shared" si="65"/>
        <v>0</v>
      </c>
      <c r="AF246" s="30">
        <f t="shared" si="65"/>
        <v>0</v>
      </c>
    </row>
    <row r="247" spans="1:32" x14ac:dyDescent="0.25">
      <c r="H247" s="1" t="s">
        <v>21</v>
      </c>
      <c r="I247" s="24" t="s">
        <v>53</v>
      </c>
      <c r="J247" s="24" t="s">
        <v>120</v>
      </c>
      <c r="K247" s="24">
        <v>47152</v>
      </c>
      <c r="L247" s="24" t="s">
        <v>33</v>
      </c>
      <c r="O247" s="18">
        <f t="shared" si="63"/>
        <v>0</v>
      </c>
      <c r="P247" s="19"/>
      <c r="Q247" s="20"/>
      <c r="R247" s="20"/>
      <c r="S247" s="20"/>
      <c r="T247" s="21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</row>
    <row r="248" spans="1:32" x14ac:dyDescent="0.25">
      <c r="H248" s="1" t="s">
        <v>23</v>
      </c>
      <c r="I248" s="24" t="s">
        <v>53</v>
      </c>
      <c r="J248" s="24" t="s">
        <v>120</v>
      </c>
      <c r="K248" s="24">
        <v>47152</v>
      </c>
      <c r="L248" s="24" t="s">
        <v>33</v>
      </c>
      <c r="O248" s="15">
        <f t="shared" si="63"/>
        <v>0</v>
      </c>
      <c r="P248" s="16"/>
      <c r="Q248" s="14"/>
      <c r="R248" s="14"/>
      <c r="S248" s="17"/>
      <c r="T248" s="17"/>
      <c r="U248" s="17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</row>
    <row r="249" spans="1:32" x14ac:dyDescent="0.25">
      <c r="H249" s="1" t="s">
        <v>24</v>
      </c>
      <c r="I249" s="24" t="s">
        <v>53</v>
      </c>
      <c r="J249" s="24" t="s">
        <v>120</v>
      </c>
      <c r="K249" s="24">
        <v>47152</v>
      </c>
      <c r="L249" s="24" t="s">
        <v>33</v>
      </c>
      <c r="O249" s="15">
        <f t="shared" si="63"/>
        <v>0</v>
      </c>
      <c r="P249" s="16"/>
      <c r="Q249" s="14"/>
      <c r="R249" s="14"/>
      <c r="S249" s="17"/>
      <c r="T249" s="1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</row>
    <row r="250" spans="1:32" x14ac:dyDescent="0.25">
      <c r="E250" s="1" t="s">
        <v>28</v>
      </c>
      <c r="F250" s="22" t="s">
        <v>128</v>
      </c>
      <c r="G250" s="22">
        <v>0</v>
      </c>
      <c r="H250" s="22"/>
      <c r="I250" s="25" t="s">
        <v>53</v>
      </c>
      <c r="J250" s="25" t="s">
        <v>120</v>
      </c>
      <c r="K250" s="25">
        <v>47152</v>
      </c>
      <c r="L250" s="25" t="s">
        <v>33</v>
      </c>
      <c r="M250" s="22"/>
      <c r="N250" s="22"/>
      <c r="O250" s="23">
        <f t="shared" si="63"/>
        <v>0</v>
      </c>
      <c r="P250" s="22"/>
      <c r="Q250" s="23">
        <f t="shared" ref="Q250:AF250" si="66">SUM(Q251:Q254)</f>
        <v>0</v>
      </c>
      <c r="R250" s="23">
        <f t="shared" si="66"/>
        <v>0</v>
      </c>
      <c r="S250" s="23">
        <f t="shared" si="66"/>
        <v>0</v>
      </c>
      <c r="T250" s="23">
        <f t="shared" si="66"/>
        <v>0</v>
      </c>
      <c r="U250" s="23">
        <f t="shared" si="66"/>
        <v>0</v>
      </c>
      <c r="V250" s="23">
        <f t="shared" si="66"/>
        <v>0</v>
      </c>
      <c r="W250" s="23">
        <f t="shared" si="66"/>
        <v>0</v>
      </c>
      <c r="X250" s="23">
        <f t="shared" si="66"/>
        <v>0</v>
      </c>
      <c r="Y250" s="23">
        <f t="shared" si="66"/>
        <v>0</v>
      </c>
      <c r="Z250" s="23">
        <f t="shared" si="66"/>
        <v>0</v>
      </c>
      <c r="AA250" s="23">
        <f t="shared" si="66"/>
        <v>0</v>
      </c>
      <c r="AB250" s="23">
        <f t="shared" si="66"/>
        <v>0</v>
      </c>
      <c r="AC250" s="23">
        <f t="shared" si="66"/>
        <v>0</v>
      </c>
      <c r="AD250" s="23">
        <f t="shared" si="66"/>
        <v>0</v>
      </c>
      <c r="AE250" s="23">
        <f t="shared" si="66"/>
        <v>0</v>
      </c>
      <c r="AF250" s="23">
        <f t="shared" si="66"/>
        <v>0</v>
      </c>
    </row>
    <row r="251" spans="1:32" x14ac:dyDescent="0.25">
      <c r="H251" s="1" t="s">
        <v>21</v>
      </c>
      <c r="I251" s="24" t="s">
        <v>53</v>
      </c>
      <c r="J251" s="24" t="s">
        <v>120</v>
      </c>
      <c r="K251" s="24">
        <v>47152</v>
      </c>
      <c r="L251" s="24" t="s">
        <v>33</v>
      </c>
      <c r="O251" s="18">
        <f t="shared" si="63"/>
        <v>0</v>
      </c>
      <c r="P251" s="19"/>
      <c r="Q251" s="20"/>
      <c r="R251" s="20"/>
      <c r="S251" s="21"/>
      <c r="T251" s="21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</row>
    <row r="252" spans="1:32" x14ac:dyDescent="0.25">
      <c r="H252" s="1" t="s">
        <v>22</v>
      </c>
      <c r="I252" s="24" t="s">
        <v>53</v>
      </c>
      <c r="J252" s="24" t="s">
        <v>120</v>
      </c>
      <c r="K252" s="24">
        <v>47152</v>
      </c>
      <c r="L252" s="24" t="s">
        <v>33</v>
      </c>
      <c r="O252" s="15">
        <f t="shared" si="63"/>
        <v>0</v>
      </c>
      <c r="P252" s="16"/>
      <c r="Q252" s="14"/>
      <c r="R252" s="14"/>
      <c r="S252" s="17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</row>
    <row r="253" spans="1:32" x14ac:dyDescent="0.25">
      <c r="H253" s="1" t="s">
        <v>23</v>
      </c>
      <c r="I253" s="24" t="s">
        <v>53</v>
      </c>
      <c r="J253" s="24" t="s">
        <v>120</v>
      </c>
      <c r="K253" s="24">
        <v>47152</v>
      </c>
      <c r="L253" s="24" t="s">
        <v>33</v>
      </c>
      <c r="O253" s="15">
        <f t="shared" si="63"/>
        <v>0</v>
      </c>
      <c r="P253" s="16"/>
      <c r="Q253" s="14"/>
      <c r="R253" s="14"/>
      <c r="S253" s="17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</row>
    <row r="254" spans="1:32" x14ac:dyDescent="0.25">
      <c r="H254" s="1" t="s">
        <v>24</v>
      </c>
      <c r="I254" s="24" t="s">
        <v>53</v>
      </c>
      <c r="J254" s="24" t="s">
        <v>120</v>
      </c>
      <c r="K254" s="24">
        <v>47152</v>
      </c>
      <c r="L254" s="24" t="s">
        <v>33</v>
      </c>
      <c r="O254" s="15">
        <f t="shared" si="63"/>
        <v>0</v>
      </c>
      <c r="P254" s="16"/>
      <c r="Q254" s="14"/>
      <c r="R254" s="14"/>
      <c r="S254" s="17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</row>
    <row r="255" spans="1:32" x14ac:dyDescent="0.25">
      <c r="E255" s="1" t="s">
        <v>84</v>
      </c>
      <c r="F255" s="22" t="s">
        <v>129</v>
      </c>
      <c r="G255" s="22">
        <v>0</v>
      </c>
      <c r="H255" s="22"/>
      <c r="I255" s="25" t="s">
        <v>53</v>
      </c>
      <c r="J255" s="25" t="s">
        <v>120</v>
      </c>
      <c r="K255" s="25">
        <v>47152</v>
      </c>
      <c r="L255" s="25" t="s">
        <v>33</v>
      </c>
      <c r="M255" s="22"/>
      <c r="N255" s="22"/>
      <c r="O255" s="23">
        <f t="shared" si="63"/>
        <v>0</v>
      </c>
      <c r="P255" s="22"/>
      <c r="Q255" s="23">
        <f t="shared" ref="Q255:AF255" si="67">SUM(Q256:Q259)</f>
        <v>0</v>
      </c>
      <c r="R255" s="23">
        <f t="shared" si="67"/>
        <v>0</v>
      </c>
      <c r="S255" s="23">
        <f t="shared" si="67"/>
        <v>0</v>
      </c>
      <c r="T255" s="23">
        <f t="shared" si="67"/>
        <v>0</v>
      </c>
      <c r="U255" s="23">
        <f t="shared" si="67"/>
        <v>0</v>
      </c>
      <c r="V255" s="23">
        <f t="shared" si="67"/>
        <v>0</v>
      </c>
      <c r="W255" s="23">
        <f t="shared" si="67"/>
        <v>0</v>
      </c>
      <c r="X255" s="23">
        <f t="shared" si="67"/>
        <v>0</v>
      </c>
      <c r="Y255" s="23">
        <f t="shared" si="67"/>
        <v>0</v>
      </c>
      <c r="Z255" s="23">
        <f t="shared" si="67"/>
        <v>0</v>
      </c>
      <c r="AA255" s="23">
        <f t="shared" si="67"/>
        <v>0</v>
      </c>
      <c r="AB255" s="23">
        <f t="shared" si="67"/>
        <v>0</v>
      </c>
      <c r="AC255" s="23">
        <f t="shared" si="67"/>
        <v>0</v>
      </c>
      <c r="AD255" s="23">
        <f t="shared" si="67"/>
        <v>0</v>
      </c>
      <c r="AE255" s="23">
        <f t="shared" si="67"/>
        <v>0</v>
      </c>
      <c r="AF255" s="23">
        <f t="shared" si="67"/>
        <v>0</v>
      </c>
    </row>
    <row r="256" spans="1:32" x14ac:dyDescent="0.25">
      <c r="H256" s="1" t="s">
        <v>21</v>
      </c>
      <c r="I256" s="24" t="s">
        <v>53</v>
      </c>
      <c r="J256" s="24" t="s">
        <v>120</v>
      </c>
      <c r="K256" s="24">
        <v>47152</v>
      </c>
      <c r="L256" s="24" t="s">
        <v>33</v>
      </c>
      <c r="O256" s="18">
        <f t="shared" si="63"/>
        <v>0</v>
      </c>
      <c r="P256" s="19"/>
      <c r="Q256" s="20"/>
      <c r="R256" s="20"/>
      <c r="S256" s="21"/>
      <c r="T256" s="20"/>
      <c r="U256" s="21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</row>
    <row r="257" spans="1:32" x14ac:dyDescent="0.25">
      <c r="H257" s="1" t="s">
        <v>22</v>
      </c>
      <c r="I257" s="24" t="s">
        <v>53</v>
      </c>
      <c r="J257" s="24" t="s">
        <v>120</v>
      </c>
      <c r="K257" s="24">
        <v>47152</v>
      </c>
      <c r="L257" s="24" t="s">
        <v>33</v>
      </c>
      <c r="O257" s="15">
        <f t="shared" si="63"/>
        <v>0</v>
      </c>
      <c r="P257" s="16"/>
      <c r="Q257" s="14"/>
      <c r="R257" s="14"/>
      <c r="S257" s="17"/>
      <c r="T257" s="14"/>
      <c r="U257" s="17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</row>
    <row r="258" spans="1:32" x14ac:dyDescent="0.25">
      <c r="H258" s="1" t="s">
        <v>23</v>
      </c>
      <c r="I258" s="24" t="s">
        <v>53</v>
      </c>
      <c r="J258" s="24" t="s">
        <v>120</v>
      </c>
      <c r="K258" s="24">
        <v>47152</v>
      </c>
      <c r="L258" s="24" t="s">
        <v>33</v>
      </c>
      <c r="O258" s="15">
        <f t="shared" si="63"/>
        <v>0</v>
      </c>
      <c r="P258" s="16"/>
      <c r="Q258" s="14"/>
      <c r="R258" s="14"/>
      <c r="S258" s="17"/>
      <c r="T258" s="17"/>
      <c r="U258" s="17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</row>
    <row r="259" spans="1:32" x14ac:dyDescent="0.25">
      <c r="H259" s="1" t="s">
        <v>24</v>
      </c>
      <c r="I259" s="24" t="s">
        <v>53</v>
      </c>
      <c r="J259" s="24" t="s">
        <v>120</v>
      </c>
      <c r="K259" s="24">
        <v>47152</v>
      </c>
      <c r="L259" s="24" t="s">
        <v>33</v>
      </c>
      <c r="O259" s="10">
        <f t="shared" si="63"/>
        <v>0</v>
      </c>
      <c r="P259" s="11"/>
      <c r="Q259" s="12"/>
      <c r="R259" s="12"/>
      <c r="S259" s="12"/>
      <c r="T259" s="13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</row>
    <row r="260" spans="1:32" x14ac:dyDescent="0.25">
      <c r="I260" s="24"/>
      <c r="J260" s="24"/>
      <c r="K260" s="24"/>
      <c r="L260" s="24"/>
    </row>
    <row r="261" spans="1:32" x14ac:dyDescent="0.25">
      <c r="I261" s="24" t="s">
        <v>53</v>
      </c>
      <c r="J261" s="24" t="s">
        <v>120</v>
      </c>
      <c r="K261" s="24">
        <v>47154</v>
      </c>
      <c r="L261" s="24" t="s">
        <v>33</v>
      </c>
      <c r="Q261" s="26">
        <v>60</v>
      </c>
      <c r="R261" s="26">
        <v>65</v>
      </c>
      <c r="S261" s="26">
        <v>70</v>
      </c>
      <c r="T261" s="26">
        <v>75</v>
      </c>
      <c r="U261" s="26">
        <v>80</v>
      </c>
      <c r="V261" s="26">
        <v>85</v>
      </c>
      <c r="W261" s="26">
        <v>90</v>
      </c>
      <c r="X261" s="26">
        <v>95</v>
      </c>
      <c r="Y261" s="26">
        <v>100</v>
      </c>
      <c r="Z261" s="26">
        <v>105</v>
      </c>
      <c r="AA261" s="26">
        <v>110</v>
      </c>
      <c r="AB261" s="26">
        <v>115</v>
      </c>
      <c r="AC261" s="26">
        <v>120</v>
      </c>
      <c r="AD261" s="26">
        <v>125</v>
      </c>
      <c r="AE261" s="26">
        <v>130</v>
      </c>
      <c r="AF261" s="26">
        <v>135</v>
      </c>
    </row>
    <row r="262" spans="1:32" x14ac:dyDescent="0.25">
      <c r="A262" s="31" t="s">
        <v>53</v>
      </c>
      <c r="B262" s="31" t="s">
        <v>120</v>
      </c>
      <c r="C262" s="31">
        <v>47154</v>
      </c>
      <c r="D262" s="31" t="s">
        <v>33</v>
      </c>
      <c r="E262" s="31"/>
      <c r="F262" s="31"/>
      <c r="G262" s="31"/>
      <c r="H262" s="31"/>
      <c r="I262" s="40" t="s">
        <v>53</v>
      </c>
      <c r="J262" s="40" t="s">
        <v>120</v>
      </c>
      <c r="K262" s="40">
        <v>47154</v>
      </c>
      <c r="L262" s="40" t="s">
        <v>33</v>
      </c>
      <c r="M262" s="32" t="e">
        <f>(M263-M263*E1)</f>
        <v>#REF!</v>
      </c>
      <c r="N262" s="32">
        <v>2599</v>
      </c>
      <c r="O262" s="33">
        <f t="shared" ref="O262:O280" si="68">SUM(Q262:AF262)</f>
        <v>0</v>
      </c>
      <c r="P262" s="33">
        <f>O262*M263</f>
        <v>0</v>
      </c>
      <c r="Q262" s="33">
        <f t="shared" ref="Q262:AF262" si="69">SUM(Q263,Q269,Q275)</f>
        <v>0</v>
      </c>
      <c r="R262" s="33">
        <f t="shared" si="69"/>
        <v>0</v>
      </c>
      <c r="S262" s="33">
        <f t="shared" si="69"/>
        <v>0</v>
      </c>
      <c r="T262" s="33">
        <f t="shared" si="69"/>
        <v>0</v>
      </c>
      <c r="U262" s="33">
        <f t="shared" si="69"/>
        <v>0</v>
      </c>
      <c r="V262" s="33">
        <f t="shared" si="69"/>
        <v>0</v>
      </c>
      <c r="W262" s="33">
        <f t="shared" si="69"/>
        <v>0</v>
      </c>
      <c r="X262" s="33">
        <f t="shared" si="69"/>
        <v>0</v>
      </c>
      <c r="Y262" s="33">
        <f t="shared" si="69"/>
        <v>0</v>
      </c>
      <c r="Z262" s="33">
        <f t="shared" si="69"/>
        <v>0</v>
      </c>
      <c r="AA262" s="33">
        <f t="shared" si="69"/>
        <v>0</v>
      </c>
      <c r="AB262" s="33">
        <f t="shared" si="69"/>
        <v>0</v>
      </c>
      <c r="AC262" s="33">
        <f t="shared" si="69"/>
        <v>0</v>
      </c>
      <c r="AD262" s="33">
        <f t="shared" si="69"/>
        <v>0</v>
      </c>
      <c r="AE262" s="33">
        <f t="shared" si="69"/>
        <v>0</v>
      </c>
      <c r="AF262" s="33">
        <f t="shared" si="69"/>
        <v>0</v>
      </c>
    </row>
    <row r="263" spans="1:32" x14ac:dyDescent="0.25">
      <c r="E263" s="1" t="s">
        <v>42</v>
      </c>
      <c r="F263" s="27" t="s">
        <v>130</v>
      </c>
      <c r="G263" s="27">
        <v>0</v>
      </c>
      <c r="H263" s="27"/>
      <c r="I263" s="28" t="s">
        <v>53</v>
      </c>
      <c r="J263" s="28" t="s">
        <v>120</v>
      </c>
      <c r="K263" s="28">
        <v>47154</v>
      </c>
      <c r="L263" s="28" t="s">
        <v>33</v>
      </c>
      <c r="M263" s="29">
        <v>1270</v>
      </c>
      <c r="N263" s="27"/>
      <c r="O263" s="30">
        <f t="shared" si="68"/>
        <v>0</v>
      </c>
      <c r="P263" s="27"/>
      <c r="Q263" s="30">
        <f t="shared" ref="Q263:AF263" si="70">SUM(Q264:Q268)</f>
        <v>0</v>
      </c>
      <c r="R263" s="30">
        <f t="shared" si="70"/>
        <v>0</v>
      </c>
      <c r="S263" s="30">
        <f t="shared" si="70"/>
        <v>0</v>
      </c>
      <c r="T263" s="30">
        <f t="shared" si="70"/>
        <v>0</v>
      </c>
      <c r="U263" s="30">
        <f t="shared" si="70"/>
        <v>0</v>
      </c>
      <c r="V263" s="30">
        <f t="shared" si="70"/>
        <v>0</v>
      </c>
      <c r="W263" s="30">
        <f t="shared" si="70"/>
        <v>0</v>
      </c>
      <c r="X263" s="30">
        <f t="shared" si="70"/>
        <v>0</v>
      </c>
      <c r="Y263" s="30">
        <f t="shared" si="70"/>
        <v>0</v>
      </c>
      <c r="Z263" s="30">
        <f t="shared" si="70"/>
        <v>0</v>
      </c>
      <c r="AA263" s="30">
        <f t="shared" si="70"/>
        <v>0</v>
      </c>
      <c r="AB263" s="30">
        <f t="shared" si="70"/>
        <v>0</v>
      </c>
      <c r="AC263" s="30">
        <f t="shared" si="70"/>
        <v>0</v>
      </c>
      <c r="AD263" s="30">
        <f t="shared" si="70"/>
        <v>0</v>
      </c>
      <c r="AE263" s="30">
        <f t="shared" si="70"/>
        <v>0</v>
      </c>
      <c r="AF263" s="30">
        <f t="shared" si="70"/>
        <v>0</v>
      </c>
    </row>
    <row r="264" spans="1:32" x14ac:dyDescent="0.25">
      <c r="H264" s="1" t="s">
        <v>21</v>
      </c>
      <c r="I264" s="24" t="s">
        <v>53</v>
      </c>
      <c r="J264" s="24" t="s">
        <v>120</v>
      </c>
      <c r="K264" s="24">
        <v>47154</v>
      </c>
      <c r="L264" s="24" t="s">
        <v>33</v>
      </c>
      <c r="O264" s="18">
        <f t="shared" si="68"/>
        <v>0</v>
      </c>
      <c r="P264" s="19"/>
      <c r="Q264" s="20"/>
      <c r="R264" s="20"/>
      <c r="S264" s="20"/>
      <c r="T264" s="20"/>
      <c r="U264" s="20"/>
      <c r="V264" s="21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</row>
    <row r="265" spans="1:32" x14ac:dyDescent="0.25">
      <c r="H265" s="1" t="s">
        <v>22</v>
      </c>
      <c r="I265" s="24" t="s">
        <v>53</v>
      </c>
      <c r="J265" s="24" t="s">
        <v>120</v>
      </c>
      <c r="K265" s="24">
        <v>47154</v>
      </c>
      <c r="L265" s="24" t="s">
        <v>33</v>
      </c>
      <c r="O265" s="15">
        <f t="shared" si="68"/>
        <v>0</v>
      </c>
      <c r="P265" s="16"/>
      <c r="Q265" s="14"/>
      <c r="R265" s="14"/>
      <c r="S265" s="14"/>
      <c r="T265" s="17"/>
      <c r="U265" s="17"/>
      <c r="V265" s="17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</row>
    <row r="266" spans="1:32" x14ac:dyDescent="0.25">
      <c r="H266" s="1" t="s">
        <v>23</v>
      </c>
      <c r="I266" s="24" t="s">
        <v>53</v>
      </c>
      <c r="J266" s="24" t="s">
        <v>120</v>
      </c>
      <c r="K266" s="24">
        <v>47154</v>
      </c>
      <c r="L266" s="24" t="s">
        <v>33</v>
      </c>
      <c r="O266" s="15">
        <f t="shared" si="68"/>
        <v>0</v>
      </c>
      <c r="P266" s="16"/>
      <c r="Q266" s="14"/>
      <c r="R266" s="14"/>
      <c r="S266" s="17"/>
      <c r="T266" s="17"/>
      <c r="U266" s="17"/>
      <c r="V266" s="17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</row>
    <row r="267" spans="1:32" x14ac:dyDescent="0.25">
      <c r="H267" s="1" t="s">
        <v>24</v>
      </c>
      <c r="I267" s="24" t="s">
        <v>53</v>
      </c>
      <c r="J267" s="24" t="s">
        <v>120</v>
      </c>
      <c r="K267" s="24">
        <v>47154</v>
      </c>
      <c r="L267" s="24" t="s">
        <v>33</v>
      </c>
      <c r="O267" s="15">
        <f t="shared" si="68"/>
        <v>0</v>
      </c>
      <c r="P267" s="16"/>
      <c r="Q267" s="14"/>
      <c r="R267" s="14"/>
      <c r="S267" s="17"/>
      <c r="T267" s="17"/>
      <c r="U267" s="17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</row>
    <row r="268" spans="1:32" x14ac:dyDescent="0.25">
      <c r="H268" s="1" t="s">
        <v>25</v>
      </c>
      <c r="I268" s="24" t="s">
        <v>53</v>
      </c>
      <c r="J268" s="24" t="s">
        <v>120</v>
      </c>
      <c r="K268" s="24">
        <v>47154</v>
      </c>
      <c r="L268" s="24" t="s">
        <v>33</v>
      </c>
      <c r="O268" s="15">
        <f t="shared" si="68"/>
        <v>0</v>
      </c>
      <c r="P268" s="16"/>
      <c r="Q268" s="14"/>
      <c r="R268" s="14"/>
      <c r="S268" s="17"/>
      <c r="T268" s="1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</row>
    <row r="269" spans="1:32" x14ac:dyDescent="0.25">
      <c r="E269" s="1" t="s">
        <v>28</v>
      </c>
      <c r="F269" s="22" t="s">
        <v>131</v>
      </c>
      <c r="G269" s="22">
        <v>0</v>
      </c>
      <c r="H269" s="22"/>
      <c r="I269" s="25" t="s">
        <v>53</v>
      </c>
      <c r="J269" s="25" t="s">
        <v>120</v>
      </c>
      <c r="K269" s="25">
        <v>47154</v>
      </c>
      <c r="L269" s="25" t="s">
        <v>33</v>
      </c>
      <c r="M269" s="22"/>
      <c r="N269" s="22"/>
      <c r="O269" s="23">
        <f t="shared" si="68"/>
        <v>0</v>
      </c>
      <c r="P269" s="22"/>
      <c r="Q269" s="23">
        <f t="shared" ref="Q269:AF269" si="71">SUM(Q270:Q274)</f>
        <v>0</v>
      </c>
      <c r="R269" s="23">
        <f t="shared" si="71"/>
        <v>0</v>
      </c>
      <c r="S269" s="23">
        <f t="shared" si="71"/>
        <v>0</v>
      </c>
      <c r="T269" s="23">
        <f t="shared" si="71"/>
        <v>0</v>
      </c>
      <c r="U269" s="23">
        <f t="shared" si="71"/>
        <v>0</v>
      </c>
      <c r="V269" s="23">
        <f t="shared" si="71"/>
        <v>0</v>
      </c>
      <c r="W269" s="23">
        <f t="shared" si="71"/>
        <v>0</v>
      </c>
      <c r="X269" s="23">
        <f t="shared" si="71"/>
        <v>0</v>
      </c>
      <c r="Y269" s="23">
        <f t="shared" si="71"/>
        <v>0</v>
      </c>
      <c r="Z269" s="23">
        <f t="shared" si="71"/>
        <v>0</v>
      </c>
      <c r="AA269" s="23">
        <f t="shared" si="71"/>
        <v>0</v>
      </c>
      <c r="AB269" s="23">
        <f t="shared" si="71"/>
        <v>0</v>
      </c>
      <c r="AC269" s="23">
        <f t="shared" si="71"/>
        <v>0</v>
      </c>
      <c r="AD269" s="23">
        <f t="shared" si="71"/>
        <v>0</v>
      </c>
      <c r="AE269" s="23">
        <f t="shared" si="71"/>
        <v>0</v>
      </c>
      <c r="AF269" s="23">
        <f t="shared" si="71"/>
        <v>0</v>
      </c>
    </row>
    <row r="270" spans="1:32" x14ac:dyDescent="0.25">
      <c r="H270" s="1" t="s">
        <v>21</v>
      </c>
      <c r="I270" s="24" t="s">
        <v>53</v>
      </c>
      <c r="J270" s="24" t="s">
        <v>120</v>
      </c>
      <c r="K270" s="24">
        <v>47154</v>
      </c>
      <c r="L270" s="24" t="s">
        <v>33</v>
      </c>
      <c r="O270" s="18">
        <f t="shared" si="68"/>
        <v>0</v>
      </c>
      <c r="P270" s="19"/>
      <c r="Q270" s="20"/>
      <c r="R270" s="20"/>
      <c r="S270" s="20"/>
      <c r="T270" s="20"/>
      <c r="U270" s="20"/>
      <c r="V270" s="21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</row>
    <row r="271" spans="1:32" x14ac:dyDescent="0.25">
      <c r="H271" s="1" t="s">
        <v>22</v>
      </c>
      <c r="I271" s="24" t="s">
        <v>53</v>
      </c>
      <c r="J271" s="24" t="s">
        <v>120</v>
      </c>
      <c r="K271" s="24">
        <v>47154</v>
      </c>
      <c r="L271" s="24" t="s">
        <v>33</v>
      </c>
      <c r="O271" s="15">
        <f t="shared" si="68"/>
        <v>0</v>
      </c>
      <c r="P271" s="16"/>
      <c r="Q271" s="14"/>
      <c r="R271" s="14"/>
      <c r="S271" s="14"/>
      <c r="T271" s="17"/>
      <c r="U271" s="17"/>
      <c r="V271" s="17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</row>
    <row r="272" spans="1:32" x14ac:dyDescent="0.25">
      <c r="H272" s="1" t="s">
        <v>23</v>
      </c>
      <c r="I272" s="24" t="s">
        <v>53</v>
      </c>
      <c r="J272" s="24" t="s">
        <v>120</v>
      </c>
      <c r="K272" s="24">
        <v>47154</v>
      </c>
      <c r="L272" s="24" t="s">
        <v>33</v>
      </c>
      <c r="O272" s="15">
        <f t="shared" si="68"/>
        <v>0</v>
      </c>
      <c r="P272" s="16"/>
      <c r="Q272" s="14"/>
      <c r="R272" s="14"/>
      <c r="S272" s="17"/>
      <c r="T272" s="17"/>
      <c r="U272" s="17"/>
      <c r="V272" s="17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</row>
    <row r="273" spans="1:32" x14ac:dyDescent="0.25">
      <c r="H273" s="1" t="s">
        <v>24</v>
      </c>
      <c r="I273" s="24" t="s">
        <v>53</v>
      </c>
      <c r="J273" s="24" t="s">
        <v>120</v>
      </c>
      <c r="K273" s="24">
        <v>47154</v>
      </c>
      <c r="L273" s="24" t="s">
        <v>33</v>
      </c>
      <c r="O273" s="15">
        <f t="shared" si="68"/>
        <v>0</v>
      </c>
      <c r="P273" s="16"/>
      <c r="Q273" s="14"/>
      <c r="R273" s="14"/>
      <c r="S273" s="17"/>
      <c r="T273" s="17"/>
      <c r="U273" s="17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</row>
    <row r="274" spans="1:32" x14ac:dyDescent="0.25">
      <c r="H274" s="1" t="s">
        <v>25</v>
      </c>
      <c r="I274" s="24" t="s">
        <v>53</v>
      </c>
      <c r="J274" s="24" t="s">
        <v>120</v>
      </c>
      <c r="K274" s="24">
        <v>47154</v>
      </c>
      <c r="L274" s="24" t="s">
        <v>33</v>
      </c>
      <c r="O274" s="15">
        <f t="shared" si="68"/>
        <v>0</v>
      </c>
      <c r="P274" s="16"/>
      <c r="Q274" s="14"/>
      <c r="R274" s="14"/>
      <c r="S274" s="17"/>
      <c r="T274" s="17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</row>
    <row r="275" spans="1:32" x14ac:dyDescent="0.25">
      <c r="E275" s="1" t="s">
        <v>84</v>
      </c>
      <c r="F275" s="22" t="s">
        <v>132</v>
      </c>
      <c r="G275" s="22">
        <v>0</v>
      </c>
      <c r="H275" s="22"/>
      <c r="I275" s="25" t="s">
        <v>53</v>
      </c>
      <c r="J275" s="25" t="s">
        <v>120</v>
      </c>
      <c r="K275" s="25">
        <v>47154</v>
      </c>
      <c r="L275" s="25" t="s">
        <v>33</v>
      </c>
      <c r="M275" s="22"/>
      <c r="N275" s="22"/>
      <c r="O275" s="23">
        <f t="shared" si="68"/>
        <v>0</v>
      </c>
      <c r="P275" s="22"/>
      <c r="Q275" s="23">
        <f t="shared" ref="Q275:AF275" si="72">SUM(Q276:Q280)</f>
        <v>0</v>
      </c>
      <c r="R275" s="23">
        <f t="shared" si="72"/>
        <v>0</v>
      </c>
      <c r="S275" s="23">
        <f t="shared" si="72"/>
        <v>0</v>
      </c>
      <c r="T275" s="23">
        <f t="shared" si="72"/>
        <v>0</v>
      </c>
      <c r="U275" s="23">
        <f t="shared" si="72"/>
        <v>0</v>
      </c>
      <c r="V275" s="23">
        <f t="shared" si="72"/>
        <v>0</v>
      </c>
      <c r="W275" s="23">
        <f t="shared" si="72"/>
        <v>0</v>
      </c>
      <c r="X275" s="23">
        <f t="shared" si="72"/>
        <v>0</v>
      </c>
      <c r="Y275" s="23">
        <f t="shared" si="72"/>
        <v>0</v>
      </c>
      <c r="Z275" s="23">
        <f t="shared" si="72"/>
        <v>0</v>
      </c>
      <c r="AA275" s="23">
        <f t="shared" si="72"/>
        <v>0</v>
      </c>
      <c r="AB275" s="23">
        <f t="shared" si="72"/>
        <v>0</v>
      </c>
      <c r="AC275" s="23">
        <f t="shared" si="72"/>
        <v>0</v>
      </c>
      <c r="AD275" s="23">
        <f t="shared" si="72"/>
        <v>0</v>
      </c>
      <c r="AE275" s="23">
        <f t="shared" si="72"/>
        <v>0</v>
      </c>
      <c r="AF275" s="23">
        <f t="shared" si="72"/>
        <v>0</v>
      </c>
    </row>
    <row r="276" spans="1:32" x14ac:dyDescent="0.25">
      <c r="H276" s="1" t="s">
        <v>21</v>
      </c>
      <c r="I276" s="24" t="s">
        <v>53</v>
      </c>
      <c r="J276" s="24" t="s">
        <v>120</v>
      </c>
      <c r="K276" s="24">
        <v>47154</v>
      </c>
      <c r="L276" s="24" t="s">
        <v>33</v>
      </c>
      <c r="O276" s="18">
        <f t="shared" si="68"/>
        <v>0</v>
      </c>
      <c r="P276" s="19"/>
      <c r="Q276" s="20"/>
      <c r="R276" s="20"/>
      <c r="S276" s="20"/>
      <c r="T276" s="20"/>
      <c r="U276" s="20"/>
      <c r="V276" s="21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</row>
    <row r="277" spans="1:32" x14ac:dyDescent="0.25">
      <c r="H277" s="1" t="s">
        <v>22</v>
      </c>
      <c r="I277" s="24" t="s">
        <v>53</v>
      </c>
      <c r="J277" s="24" t="s">
        <v>120</v>
      </c>
      <c r="K277" s="24">
        <v>47154</v>
      </c>
      <c r="L277" s="24" t="s">
        <v>33</v>
      </c>
      <c r="O277" s="15">
        <f t="shared" si="68"/>
        <v>0</v>
      </c>
      <c r="P277" s="16"/>
      <c r="Q277" s="14"/>
      <c r="R277" s="14"/>
      <c r="S277" s="14"/>
      <c r="T277" s="14"/>
      <c r="U277" s="17"/>
      <c r="V277" s="17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</row>
    <row r="278" spans="1:32" x14ac:dyDescent="0.25">
      <c r="H278" s="1" t="s">
        <v>23</v>
      </c>
      <c r="I278" s="24" t="s">
        <v>53</v>
      </c>
      <c r="J278" s="24" t="s">
        <v>120</v>
      </c>
      <c r="K278" s="24">
        <v>47154</v>
      </c>
      <c r="L278" s="24" t="s">
        <v>33</v>
      </c>
      <c r="O278" s="15">
        <f t="shared" si="68"/>
        <v>0</v>
      </c>
      <c r="P278" s="16"/>
      <c r="Q278" s="14"/>
      <c r="R278" s="14"/>
      <c r="S278" s="17"/>
      <c r="T278" s="17"/>
      <c r="U278" s="17"/>
      <c r="V278" s="17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</row>
    <row r="279" spans="1:32" x14ac:dyDescent="0.25">
      <c r="H279" s="1" t="s">
        <v>24</v>
      </c>
      <c r="I279" s="24" t="s">
        <v>53</v>
      </c>
      <c r="J279" s="24" t="s">
        <v>120</v>
      </c>
      <c r="K279" s="24">
        <v>47154</v>
      </c>
      <c r="L279" s="24" t="s">
        <v>33</v>
      </c>
      <c r="O279" s="15">
        <f t="shared" si="68"/>
        <v>0</v>
      </c>
      <c r="P279" s="16"/>
      <c r="Q279" s="14"/>
      <c r="R279" s="14"/>
      <c r="S279" s="17"/>
      <c r="T279" s="17"/>
      <c r="U279" s="17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</row>
    <row r="280" spans="1:32" x14ac:dyDescent="0.25">
      <c r="H280" s="1" t="s">
        <v>25</v>
      </c>
      <c r="I280" s="24" t="s">
        <v>53</v>
      </c>
      <c r="J280" s="24" t="s">
        <v>120</v>
      </c>
      <c r="K280" s="24">
        <v>47154</v>
      </c>
      <c r="L280" s="24" t="s">
        <v>33</v>
      </c>
      <c r="O280" s="10">
        <f t="shared" si="68"/>
        <v>0</v>
      </c>
      <c r="P280" s="11"/>
      <c r="Q280" s="12"/>
      <c r="R280" s="12"/>
      <c r="S280" s="13"/>
      <c r="T280" s="13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</row>
    <row r="281" spans="1:32" x14ac:dyDescent="0.25">
      <c r="I281" s="24"/>
      <c r="J281" s="24"/>
      <c r="K281" s="24"/>
      <c r="L281" s="24"/>
    </row>
    <row r="282" spans="1:32" x14ac:dyDescent="0.25">
      <c r="I282" s="24" t="s">
        <v>53</v>
      </c>
      <c r="J282" s="24" t="s">
        <v>120</v>
      </c>
      <c r="K282" s="24">
        <v>48152</v>
      </c>
      <c r="L282" s="24" t="s">
        <v>35</v>
      </c>
      <c r="Q282" s="26">
        <v>84</v>
      </c>
      <c r="R282" s="26">
        <v>88</v>
      </c>
      <c r="S282" s="26">
        <v>92</v>
      </c>
      <c r="T282" s="26">
        <v>96</v>
      </c>
      <c r="U282" s="26">
        <v>100</v>
      </c>
      <c r="V282" s="26">
        <v>104</v>
      </c>
      <c r="W282" s="26">
        <v>108</v>
      </c>
      <c r="X282" s="26">
        <v>112</v>
      </c>
      <c r="Y282" s="26">
        <v>116</v>
      </c>
      <c r="Z282" s="26">
        <v>120</v>
      </c>
      <c r="AA282" s="26">
        <v>124</v>
      </c>
      <c r="AB282" s="26">
        <v>128</v>
      </c>
      <c r="AC282" s="26">
        <v>132</v>
      </c>
      <c r="AD282" s="26">
        <v>136</v>
      </c>
    </row>
    <row r="283" spans="1:32" x14ac:dyDescent="0.25">
      <c r="A283" s="31" t="s">
        <v>53</v>
      </c>
      <c r="B283" s="31" t="s">
        <v>120</v>
      </c>
      <c r="C283" s="31">
        <v>48152</v>
      </c>
      <c r="D283" s="31" t="s">
        <v>35</v>
      </c>
      <c r="E283" s="31"/>
      <c r="F283" s="31"/>
      <c r="G283" s="31"/>
      <c r="H283" s="31"/>
      <c r="I283" s="40" t="s">
        <v>53</v>
      </c>
      <c r="J283" s="40" t="s">
        <v>120</v>
      </c>
      <c r="K283" s="40">
        <v>48152</v>
      </c>
      <c r="L283" s="40" t="s">
        <v>35</v>
      </c>
      <c r="M283" s="32" t="e">
        <f>(M284-M284*E1)</f>
        <v>#REF!</v>
      </c>
      <c r="N283" s="32">
        <v>1199</v>
      </c>
      <c r="O283" s="33">
        <f>SUM(Q283:AD283)</f>
        <v>0</v>
      </c>
      <c r="P283" s="33">
        <f>O283*M284</f>
        <v>0</v>
      </c>
      <c r="Q283" s="33">
        <f t="shared" ref="Q283:AD284" si="73">SUM(Q284)</f>
        <v>0</v>
      </c>
      <c r="R283" s="33">
        <f t="shared" si="73"/>
        <v>0</v>
      </c>
      <c r="S283" s="33">
        <f t="shared" si="73"/>
        <v>0</v>
      </c>
      <c r="T283" s="33">
        <f t="shared" si="73"/>
        <v>0</v>
      </c>
      <c r="U283" s="33">
        <f t="shared" si="73"/>
        <v>0</v>
      </c>
      <c r="V283" s="33">
        <f t="shared" si="73"/>
        <v>0</v>
      </c>
      <c r="W283" s="33">
        <f t="shared" si="73"/>
        <v>0</v>
      </c>
      <c r="X283" s="33">
        <f t="shared" si="73"/>
        <v>0</v>
      </c>
      <c r="Y283" s="33">
        <f t="shared" si="73"/>
        <v>0</v>
      </c>
      <c r="Z283" s="33">
        <f t="shared" si="73"/>
        <v>0</v>
      </c>
      <c r="AA283" s="33">
        <f t="shared" si="73"/>
        <v>0</v>
      </c>
      <c r="AB283" s="33">
        <f t="shared" si="73"/>
        <v>0</v>
      </c>
      <c r="AC283" s="33">
        <f t="shared" si="73"/>
        <v>0</v>
      </c>
      <c r="AD283" s="33">
        <f t="shared" si="73"/>
        <v>0</v>
      </c>
    </row>
    <row r="284" spans="1:32" x14ac:dyDescent="0.25">
      <c r="E284" s="1" t="s">
        <v>42</v>
      </c>
      <c r="F284" s="27" t="s">
        <v>133</v>
      </c>
      <c r="G284" s="27">
        <v>0</v>
      </c>
      <c r="H284" s="27"/>
      <c r="I284" s="28" t="s">
        <v>53</v>
      </c>
      <c r="J284" s="28" t="s">
        <v>120</v>
      </c>
      <c r="K284" s="28">
        <v>48152</v>
      </c>
      <c r="L284" s="28" t="s">
        <v>35</v>
      </c>
      <c r="M284" s="29">
        <v>530</v>
      </c>
      <c r="N284" s="27"/>
      <c r="O284" s="30">
        <f>SUM(Q284:AD284)</f>
        <v>0</v>
      </c>
      <c r="P284" s="27"/>
      <c r="Q284" s="30">
        <f t="shared" si="73"/>
        <v>0</v>
      </c>
      <c r="R284" s="30">
        <f t="shared" si="73"/>
        <v>0</v>
      </c>
      <c r="S284" s="30">
        <f t="shared" si="73"/>
        <v>0</v>
      </c>
      <c r="T284" s="30">
        <f t="shared" si="73"/>
        <v>0</v>
      </c>
      <c r="U284" s="30">
        <f t="shared" si="73"/>
        <v>0</v>
      </c>
      <c r="V284" s="30">
        <f t="shared" si="73"/>
        <v>0</v>
      </c>
      <c r="W284" s="30">
        <f t="shared" si="73"/>
        <v>0</v>
      </c>
      <c r="X284" s="30">
        <f t="shared" si="73"/>
        <v>0</v>
      </c>
      <c r="Y284" s="30">
        <f t="shared" si="73"/>
        <v>0</v>
      </c>
      <c r="Z284" s="30">
        <f t="shared" si="73"/>
        <v>0</v>
      </c>
      <c r="AA284" s="30">
        <f t="shared" si="73"/>
        <v>0</v>
      </c>
      <c r="AB284" s="30">
        <f t="shared" si="73"/>
        <v>0</v>
      </c>
      <c r="AC284" s="30">
        <f t="shared" si="73"/>
        <v>0</v>
      </c>
      <c r="AD284" s="30">
        <f t="shared" si="73"/>
        <v>0</v>
      </c>
    </row>
    <row r="285" spans="1:32" x14ac:dyDescent="0.25">
      <c r="H285" s="1">
        <v>0</v>
      </c>
      <c r="I285" s="24" t="s">
        <v>53</v>
      </c>
      <c r="J285" s="24" t="s">
        <v>120</v>
      </c>
      <c r="K285" s="24">
        <v>48152</v>
      </c>
      <c r="L285" s="24" t="s">
        <v>35</v>
      </c>
      <c r="O285" s="34">
        <f>SUM(Q285:AD285)</f>
        <v>0</v>
      </c>
      <c r="P285" s="35"/>
      <c r="Q285" s="37"/>
      <c r="R285" s="37"/>
      <c r="S285" s="37"/>
      <c r="T285" s="3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2" x14ac:dyDescent="0.25">
      <c r="I286" s="24" t="s">
        <v>53</v>
      </c>
      <c r="J286" s="24" t="s">
        <v>120</v>
      </c>
      <c r="K286" s="24">
        <v>48152</v>
      </c>
      <c r="L286" s="24" t="s">
        <v>35</v>
      </c>
    </row>
    <row r="287" spans="1:32" x14ac:dyDescent="0.25">
      <c r="I287" s="24" t="s">
        <v>53</v>
      </c>
      <c r="J287" s="24" t="s">
        <v>120</v>
      </c>
      <c r="K287" s="24">
        <v>48152</v>
      </c>
      <c r="L287" s="24" t="s">
        <v>35</v>
      </c>
    </row>
    <row r="288" spans="1:32" x14ac:dyDescent="0.25">
      <c r="I288" s="24" t="s">
        <v>53</v>
      </c>
      <c r="J288" s="24" t="s">
        <v>120</v>
      </c>
      <c r="K288" s="24">
        <v>48152</v>
      </c>
      <c r="L288" s="24" t="s">
        <v>35</v>
      </c>
    </row>
    <row r="289" spans="1:30" x14ac:dyDescent="0.25">
      <c r="I289" s="24" t="s">
        <v>53</v>
      </c>
      <c r="J289" s="24" t="s">
        <v>120</v>
      </c>
      <c r="K289" s="24">
        <v>48152</v>
      </c>
      <c r="L289" s="24" t="s">
        <v>35</v>
      </c>
    </row>
    <row r="290" spans="1:30" x14ac:dyDescent="0.25">
      <c r="I290" s="24" t="s">
        <v>53</v>
      </c>
      <c r="J290" s="24" t="s">
        <v>120</v>
      </c>
      <c r="K290" s="24">
        <v>48152</v>
      </c>
      <c r="L290" s="24" t="s">
        <v>35</v>
      </c>
    </row>
    <row r="291" spans="1:30" x14ac:dyDescent="0.25">
      <c r="I291" s="24" t="s">
        <v>53</v>
      </c>
      <c r="J291" s="24" t="s">
        <v>120</v>
      </c>
      <c r="K291" s="24">
        <v>48152</v>
      </c>
      <c r="L291" s="24" t="s">
        <v>35</v>
      </c>
    </row>
    <row r="292" spans="1:30" x14ac:dyDescent="0.25">
      <c r="I292" s="24"/>
      <c r="J292" s="24"/>
      <c r="K292" s="24"/>
      <c r="L292" s="24"/>
    </row>
    <row r="293" spans="1:30" x14ac:dyDescent="0.25">
      <c r="I293" s="24" t="s">
        <v>53</v>
      </c>
      <c r="J293" s="24" t="s">
        <v>120</v>
      </c>
      <c r="K293" s="24">
        <v>48153</v>
      </c>
      <c r="L293" s="24" t="s">
        <v>35</v>
      </c>
      <c r="Q293" s="26">
        <v>84</v>
      </c>
      <c r="R293" s="26">
        <v>88</v>
      </c>
      <c r="S293" s="26">
        <v>92</v>
      </c>
      <c r="T293" s="26">
        <v>96</v>
      </c>
      <c r="U293" s="26">
        <v>100</v>
      </c>
      <c r="V293" s="26">
        <v>104</v>
      </c>
      <c r="W293" s="26">
        <v>108</v>
      </c>
      <c r="X293" s="26">
        <v>112</v>
      </c>
      <c r="Y293" s="26">
        <v>116</v>
      </c>
      <c r="Z293" s="26">
        <v>120</v>
      </c>
      <c r="AA293" s="26">
        <v>124</v>
      </c>
      <c r="AB293" s="26">
        <v>128</v>
      </c>
      <c r="AC293" s="26">
        <v>132</v>
      </c>
      <c r="AD293" s="26">
        <v>136</v>
      </c>
    </row>
    <row r="294" spans="1:30" x14ac:dyDescent="0.25">
      <c r="A294" s="31" t="s">
        <v>53</v>
      </c>
      <c r="B294" s="31" t="s">
        <v>120</v>
      </c>
      <c r="C294" s="31">
        <v>48153</v>
      </c>
      <c r="D294" s="31" t="s">
        <v>35</v>
      </c>
      <c r="E294" s="31"/>
      <c r="F294" s="31"/>
      <c r="G294" s="31"/>
      <c r="H294" s="31"/>
      <c r="I294" s="40" t="s">
        <v>53</v>
      </c>
      <c r="J294" s="40" t="s">
        <v>120</v>
      </c>
      <c r="K294" s="40">
        <v>48153</v>
      </c>
      <c r="L294" s="40" t="s">
        <v>35</v>
      </c>
      <c r="M294" s="32" t="e">
        <f>(M295-M295*E1)</f>
        <v>#REF!</v>
      </c>
      <c r="N294" s="32">
        <v>1299</v>
      </c>
      <c r="O294" s="33">
        <f>SUM(Q294:AD294)</f>
        <v>0</v>
      </c>
      <c r="P294" s="33">
        <f>O294*M295</f>
        <v>0</v>
      </c>
      <c r="Q294" s="33">
        <f t="shared" ref="Q294:AD295" si="74">SUM(Q295)</f>
        <v>0</v>
      </c>
      <c r="R294" s="33">
        <f t="shared" si="74"/>
        <v>0</v>
      </c>
      <c r="S294" s="33">
        <f t="shared" si="74"/>
        <v>0</v>
      </c>
      <c r="T294" s="33">
        <f t="shared" si="74"/>
        <v>0</v>
      </c>
      <c r="U294" s="33">
        <f t="shared" si="74"/>
        <v>0</v>
      </c>
      <c r="V294" s="33">
        <f t="shared" si="74"/>
        <v>0</v>
      </c>
      <c r="W294" s="33">
        <f t="shared" si="74"/>
        <v>0</v>
      </c>
      <c r="X294" s="33">
        <f t="shared" si="74"/>
        <v>0</v>
      </c>
      <c r="Y294" s="33">
        <f t="shared" si="74"/>
        <v>0</v>
      </c>
      <c r="Z294" s="33">
        <f t="shared" si="74"/>
        <v>0</v>
      </c>
      <c r="AA294" s="33">
        <f t="shared" si="74"/>
        <v>0</v>
      </c>
      <c r="AB294" s="33">
        <f t="shared" si="74"/>
        <v>0</v>
      </c>
      <c r="AC294" s="33">
        <f t="shared" si="74"/>
        <v>0</v>
      </c>
      <c r="AD294" s="33">
        <f t="shared" si="74"/>
        <v>0</v>
      </c>
    </row>
    <row r="295" spans="1:30" x14ac:dyDescent="0.25">
      <c r="E295" s="1" t="s">
        <v>84</v>
      </c>
      <c r="F295" s="27" t="s">
        <v>134</v>
      </c>
      <c r="G295" s="27">
        <v>0</v>
      </c>
      <c r="H295" s="27"/>
      <c r="I295" s="28" t="s">
        <v>53</v>
      </c>
      <c r="J295" s="28" t="s">
        <v>120</v>
      </c>
      <c r="K295" s="28">
        <v>48153</v>
      </c>
      <c r="L295" s="28" t="s">
        <v>35</v>
      </c>
      <c r="M295" s="29">
        <v>630</v>
      </c>
      <c r="N295" s="27"/>
      <c r="O295" s="30">
        <f>SUM(Q295:AD295)</f>
        <v>0</v>
      </c>
      <c r="P295" s="27"/>
      <c r="Q295" s="30">
        <f t="shared" si="74"/>
        <v>0</v>
      </c>
      <c r="R295" s="30">
        <f t="shared" si="74"/>
        <v>0</v>
      </c>
      <c r="S295" s="30">
        <f t="shared" si="74"/>
        <v>0</v>
      </c>
      <c r="T295" s="30">
        <f t="shared" si="74"/>
        <v>0</v>
      </c>
      <c r="U295" s="30">
        <f t="shared" si="74"/>
        <v>0</v>
      </c>
      <c r="V295" s="30">
        <f t="shared" si="74"/>
        <v>0</v>
      </c>
      <c r="W295" s="30">
        <f t="shared" si="74"/>
        <v>0</v>
      </c>
      <c r="X295" s="30">
        <f t="shared" si="74"/>
        <v>0</v>
      </c>
      <c r="Y295" s="30">
        <f t="shared" si="74"/>
        <v>0</v>
      </c>
      <c r="Z295" s="30">
        <f t="shared" si="74"/>
        <v>0</v>
      </c>
      <c r="AA295" s="30">
        <f t="shared" si="74"/>
        <v>0</v>
      </c>
      <c r="AB295" s="30">
        <f t="shared" si="74"/>
        <v>0</v>
      </c>
      <c r="AC295" s="30">
        <f t="shared" si="74"/>
        <v>0</v>
      </c>
      <c r="AD295" s="30">
        <f t="shared" si="74"/>
        <v>0</v>
      </c>
    </row>
    <row r="296" spans="1:30" x14ac:dyDescent="0.25">
      <c r="H296" s="1">
        <v>0</v>
      </c>
      <c r="I296" s="24" t="s">
        <v>53</v>
      </c>
      <c r="J296" s="24" t="s">
        <v>120</v>
      </c>
      <c r="K296" s="24">
        <v>48153</v>
      </c>
      <c r="L296" s="24" t="s">
        <v>35</v>
      </c>
      <c r="O296" s="34">
        <f>SUM(Q296:AD296)</f>
        <v>0</v>
      </c>
      <c r="P296" s="35"/>
      <c r="Q296" s="36"/>
      <c r="R296" s="36"/>
      <c r="S296" s="36"/>
      <c r="T296" s="36"/>
      <c r="U296" s="37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x14ac:dyDescent="0.25">
      <c r="I297" s="24" t="s">
        <v>53</v>
      </c>
      <c r="J297" s="24" t="s">
        <v>120</v>
      </c>
      <c r="K297" s="24">
        <v>48153</v>
      </c>
      <c r="L297" s="24" t="s">
        <v>35</v>
      </c>
    </row>
    <row r="298" spans="1:30" x14ac:dyDescent="0.25">
      <c r="I298" s="24" t="s">
        <v>53</v>
      </c>
      <c r="J298" s="24" t="s">
        <v>120</v>
      </c>
      <c r="K298" s="24">
        <v>48153</v>
      </c>
      <c r="L298" s="24" t="s">
        <v>35</v>
      </c>
    </row>
    <row r="299" spans="1:30" x14ac:dyDescent="0.25">
      <c r="I299" s="24" t="s">
        <v>53</v>
      </c>
      <c r="J299" s="24" t="s">
        <v>120</v>
      </c>
      <c r="K299" s="24">
        <v>48153</v>
      </c>
      <c r="L299" s="24" t="s">
        <v>35</v>
      </c>
    </row>
    <row r="300" spans="1:30" x14ac:dyDescent="0.25">
      <c r="I300" s="24" t="s">
        <v>53</v>
      </c>
      <c r="J300" s="24" t="s">
        <v>120</v>
      </c>
      <c r="K300" s="24">
        <v>48153</v>
      </c>
      <c r="L300" s="24" t="s">
        <v>35</v>
      </c>
    </row>
    <row r="301" spans="1:30" x14ac:dyDescent="0.25">
      <c r="I301" s="24" t="s">
        <v>53</v>
      </c>
      <c r="J301" s="24" t="s">
        <v>120</v>
      </c>
      <c r="K301" s="24">
        <v>48153</v>
      </c>
      <c r="L301" s="24" t="s">
        <v>35</v>
      </c>
    </row>
    <row r="302" spans="1:30" x14ac:dyDescent="0.25">
      <c r="I302" s="24" t="s">
        <v>53</v>
      </c>
      <c r="J302" s="24" t="s">
        <v>120</v>
      </c>
      <c r="K302" s="24">
        <v>48153</v>
      </c>
      <c r="L302" s="24" t="s">
        <v>35</v>
      </c>
    </row>
    <row r="303" spans="1:30" x14ac:dyDescent="0.25">
      <c r="I303" s="24"/>
      <c r="J303" s="24"/>
      <c r="K303" s="24"/>
      <c r="L303" s="24"/>
    </row>
    <row r="304" spans="1:30" x14ac:dyDescent="0.25">
      <c r="I304" s="24" t="s">
        <v>53</v>
      </c>
      <c r="J304" s="24" t="s">
        <v>120</v>
      </c>
      <c r="K304" s="24">
        <v>49020</v>
      </c>
      <c r="L304" s="24" t="s">
        <v>135</v>
      </c>
      <c r="Q304" s="26">
        <v>84</v>
      </c>
      <c r="R304" s="26">
        <v>88</v>
      </c>
      <c r="S304" s="26">
        <v>92</v>
      </c>
      <c r="T304" s="26">
        <v>96</v>
      </c>
      <c r="U304" s="26">
        <v>100</v>
      </c>
      <c r="V304" s="26">
        <v>104</v>
      </c>
      <c r="W304" s="26">
        <v>108</v>
      </c>
      <c r="X304" s="26">
        <v>112</v>
      </c>
      <c r="Y304" s="26">
        <v>116</v>
      </c>
      <c r="Z304" s="26">
        <v>120</v>
      </c>
      <c r="AA304" s="26">
        <v>124</v>
      </c>
      <c r="AB304" s="26">
        <v>128</v>
      </c>
      <c r="AC304" s="26">
        <v>132</v>
      </c>
      <c r="AD304" s="26">
        <v>136</v>
      </c>
    </row>
    <row r="305" spans="1:30" x14ac:dyDescent="0.25">
      <c r="A305" s="31" t="s">
        <v>53</v>
      </c>
      <c r="B305" s="31" t="s">
        <v>120</v>
      </c>
      <c r="C305" s="31">
        <v>49020</v>
      </c>
      <c r="D305" s="31" t="s">
        <v>135</v>
      </c>
      <c r="E305" s="31"/>
      <c r="F305" s="31"/>
      <c r="G305" s="31"/>
      <c r="H305" s="31"/>
      <c r="I305" s="40" t="s">
        <v>53</v>
      </c>
      <c r="J305" s="40" t="s">
        <v>120</v>
      </c>
      <c r="K305" s="40">
        <v>49020</v>
      </c>
      <c r="L305" s="40" t="s">
        <v>135</v>
      </c>
      <c r="M305" s="32" t="e">
        <f>(M306-M306*E1)</f>
        <v>#REF!</v>
      </c>
      <c r="N305" s="32">
        <v>2399</v>
      </c>
      <c r="O305" s="33">
        <f>SUM(Q305:AD305)</f>
        <v>0</v>
      </c>
      <c r="P305" s="33">
        <f>O305*M306</f>
        <v>0</v>
      </c>
      <c r="Q305" s="33">
        <f t="shared" ref="Q305:AD305" si="75">SUM(Q306,Q308)</f>
        <v>0</v>
      </c>
      <c r="R305" s="33">
        <f t="shared" si="75"/>
        <v>0</v>
      </c>
      <c r="S305" s="33">
        <f t="shared" si="75"/>
        <v>0</v>
      </c>
      <c r="T305" s="33">
        <f t="shared" si="75"/>
        <v>0</v>
      </c>
      <c r="U305" s="33">
        <f t="shared" si="75"/>
        <v>0</v>
      </c>
      <c r="V305" s="33">
        <f t="shared" si="75"/>
        <v>0</v>
      </c>
      <c r="W305" s="33">
        <f t="shared" si="75"/>
        <v>0</v>
      </c>
      <c r="X305" s="33">
        <f t="shared" si="75"/>
        <v>0</v>
      </c>
      <c r="Y305" s="33">
        <f t="shared" si="75"/>
        <v>0</v>
      </c>
      <c r="Z305" s="33">
        <f t="shared" si="75"/>
        <v>0</v>
      </c>
      <c r="AA305" s="33">
        <f t="shared" si="75"/>
        <v>0</v>
      </c>
      <c r="AB305" s="33">
        <f t="shared" si="75"/>
        <v>0</v>
      </c>
      <c r="AC305" s="33">
        <f t="shared" si="75"/>
        <v>0</v>
      </c>
      <c r="AD305" s="33">
        <f t="shared" si="75"/>
        <v>0</v>
      </c>
    </row>
    <row r="306" spans="1:30" x14ac:dyDescent="0.25">
      <c r="E306" s="1" t="s">
        <v>42</v>
      </c>
      <c r="F306" s="27" t="s">
        <v>136</v>
      </c>
      <c r="G306" s="27" t="s">
        <v>29</v>
      </c>
      <c r="H306" s="27"/>
      <c r="I306" s="28" t="s">
        <v>53</v>
      </c>
      <c r="J306" s="28" t="s">
        <v>120</v>
      </c>
      <c r="K306" s="28">
        <v>49020</v>
      </c>
      <c r="L306" s="28" t="s">
        <v>135</v>
      </c>
      <c r="M306" s="29">
        <v>1160</v>
      </c>
      <c r="N306" s="27"/>
      <c r="O306" s="30">
        <f>SUM(Q306:AD306)</f>
        <v>0</v>
      </c>
      <c r="P306" s="27"/>
      <c r="Q306" s="30">
        <f t="shared" ref="Q306:AD306" si="76">SUM(Q307)</f>
        <v>0</v>
      </c>
      <c r="R306" s="30">
        <f t="shared" si="76"/>
        <v>0</v>
      </c>
      <c r="S306" s="30">
        <f t="shared" si="76"/>
        <v>0</v>
      </c>
      <c r="T306" s="30">
        <f t="shared" si="76"/>
        <v>0</v>
      </c>
      <c r="U306" s="30">
        <f t="shared" si="76"/>
        <v>0</v>
      </c>
      <c r="V306" s="30">
        <f t="shared" si="76"/>
        <v>0</v>
      </c>
      <c r="W306" s="30">
        <f t="shared" si="76"/>
        <v>0</v>
      </c>
      <c r="X306" s="30">
        <f t="shared" si="76"/>
        <v>0</v>
      </c>
      <c r="Y306" s="30">
        <f t="shared" si="76"/>
        <v>0</v>
      </c>
      <c r="Z306" s="30">
        <f t="shared" si="76"/>
        <v>0</v>
      </c>
      <c r="AA306" s="30">
        <f t="shared" si="76"/>
        <v>0</v>
      </c>
      <c r="AB306" s="30">
        <f t="shared" si="76"/>
        <v>0</v>
      </c>
      <c r="AC306" s="30">
        <f t="shared" si="76"/>
        <v>0</v>
      </c>
      <c r="AD306" s="30">
        <f t="shared" si="76"/>
        <v>0</v>
      </c>
    </row>
    <row r="307" spans="1:30" x14ac:dyDescent="0.25">
      <c r="H307" s="1">
        <v>0</v>
      </c>
      <c r="I307" s="24" t="s">
        <v>53</v>
      </c>
      <c r="J307" s="24" t="s">
        <v>120</v>
      </c>
      <c r="K307" s="24">
        <v>49020</v>
      </c>
      <c r="L307" s="24" t="s">
        <v>135</v>
      </c>
      <c r="O307" s="18">
        <f>SUM(Q307:AD307)</f>
        <v>0</v>
      </c>
      <c r="P307" s="19"/>
      <c r="Q307" s="20"/>
      <c r="R307" s="21"/>
      <c r="S307" s="21"/>
      <c r="T307" s="21"/>
      <c r="U307" s="21"/>
      <c r="V307" s="20"/>
      <c r="W307" s="20"/>
      <c r="X307" s="20"/>
      <c r="Y307" s="20"/>
      <c r="Z307" s="20"/>
      <c r="AA307" s="20"/>
      <c r="AB307" s="20"/>
      <c r="AC307" s="20"/>
      <c r="AD307" s="20"/>
    </row>
    <row r="308" spans="1:30" x14ac:dyDescent="0.25">
      <c r="E308" s="1" t="s">
        <v>84</v>
      </c>
      <c r="F308" s="22" t="s">
        <v>137</v>
      </c>
      <c r="G308" s="22" t="s">
        <v>29</v>
      </c>
      <c r="H308" s="22"/>
      <c r="I308" s="25" t="s">
        <v>53</v>
      </c>
      <c r="J308" s="25" t="s">
        <v>120</v>
      </c>
      <c r="K308" s="25">
        <v>49020</v>
      </c>
      <c r="L308" s="25" t="s">
        <v>135</v>
      </c>
      <c r="M308" s="22"/>
      <c r="N308" s="22"/>
      <c r="O308" s="23">
        <f>SUM(Q308:AD308)</f>
        <v>0</v>
      </c>
      <c r="P308" s="22"/>
      <c r="Q308" s="23">
        <f t="shared" ref="Q308:AD308" si="77">SUM(Q309)</f>
        <v>0</v>
      </c>
      <c r="R308" s="23">
        <f t="shared" si="77"/>
        <v>0</v>
      </c>
      <c r="S308" s="23">
        <f t="shared" si="77"/>
        <v>0</v>
      </c>
      <c r="T308" s="23">
        <f t="shared" si="77"/>
        <v>0</v>
      </c>
      <c r="U308" s="23">
        <f t="shared" si="77"/>
        <v>0</v>
      </c>
      <c r="V308" s="23">
        <f t="shared" si="77"/>
        <v>0</v>
      </c>
      <c r="W308" s="23">
        <f t="shared" si="77"/>
        <v>0</v>
      </c>
      <c r="X308" s="23">
        <f t="shared" si="77"/>
        <v>0</v>
      </c>
      <c r="Y308" s="23">
        <f t="shared" si="77"/>
        <v>0</v>
      </c>
      <c r="Z308" s="23">
        <f t="shared" si="77"/>
        <v>0</v>
      </c>
      <c r="AA308" s="23">
        <f t="shared" si="77"/>
        <v>0</v>
      </c>
      <c r="AB308" s="23">
        <f t="shared" si="77"/>
        <v>0</v>
      </c>
      <c r="AC308" s="23">
        <f t="shared" si="77"/>
        <v>0</v>
      </c>
      <c r="AD308" s="23">
        <f t="shared" si="77"/>
        <v>0</v>
      </c>
    </row>
    <row r="309" spans="1:30" x14ac:dyDescent="0.25">
      <c r="H309" s="1">
        <v>0</v>
      </c>
      <c r="I309" s="24" t="s">
        <v>53</v>
      </c>
      <c r="J309" s="24" t="s">
        <v>120</v>
      </c>
      <c r="K309" s="24">
        <v>49020</v>
      </c>
      <c r="L309" s="24" t="s">
        <v>135</v>
      </c>
      <c r="O309" s="34">
        <f>SUM(Q309:AD309)</f>
        <v>0</v>
      </c>
      <c r="P309" s="35"/>
      <c r="Q309" s="36"/>
      <c r="R309" s="36"/>
      <c r="S309" s="37"/>
      <c r="T309" s="37"/>
      <c r="U309" s="37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x14ac:dyDescent="0.25">
      <c r="I310" s="24" t="s">
        <v>53</v>
      </c>
      <c r="J310" s="24" t="s">
        <v>120</v>
      </c>
      <c r="K310" s="24">
        <v>49020</v>
      </c>
      <c r="L310" s="24" t="s">
        <v>135</v>
      </c>
    </row>
    <row r="311" spans="1:30" x14ac:dyDescent="0.25">
      <c r="I311" s="24" t="s">
        <v>53</v>
      </c>
      <c r="J311" s="24" t="s">
        <v>120</v>
      </c>
      <c r="K311" s="24">
        <v>49020</v>
      </c>
      <c r="L311" s="24" t="s">
        <v>135</v>
      </c>
    </row>
    <row r="312" spans="1:30" x14ac:dyDescent="0.25">
      <c r="I312" s="24" t="s">
        <v>53</v>
      </c>
      <c r="J312" s="24" t="s">
        <v>120</v>
      </c>
      <c r="K312" s="24">
        <v>49020</v>
      </c>
      <c r="L312" s="24" t="s">
        <v>135</v>
      </c>
    </row>
    <row r="313" spans="1:30" x14ac:dyDescent="0.25">
      <c r="I313" s="24" t="s">
        <v>53</v>
      </c>
      <c r="J313" s="24" t="s">
        <v>120</v>
      </c>
      <c r="K313" s="24">
        <v>49020</v>
      </c>
      <c r="L313" s="24" t="s">
        <v>135</v>
      </c>
    </row>
    <row r="314" spans="1:30" x14ac:dyDescent="0.25">
      <c r="I314" s="24"/>
      <c r="J314" s="24"/>
      <c r="K314" s="24"/>
      <c r="L314" s="24"/>
    </row>
    <row r="315" spans="1:30" x14ac:dyDescent="0.25">
      <c r="I315" s="24" t="s">
        <v>53</v>
      </c>
      <c r="J315" s="24" t="s">
        <v>83</v>
      </c>
      <c r="K315" s="24">
        <v>40308</v>
      </c>
      <c r="L315" s="24" t="s">
        <v>38</v>
      </c>
      <c r="Q315" s="26">
        <v>86</v>
      </c>
      <c r="R315" s="26">
        <v>90</v>
      </c>
      <c r="S315" s="26">
        <v>94</v>
      </c>
      <c r="T315" s="26">
        <v>98</v>
      </c>
      <c r="U315" s="26">
        <v>102</v>
      </c>
      <c r="V315" s="26">
        <v>106</v>
      </c>
      <c r="W315" s="26">
        <v>110</v>
      </c>
      <c r="X315" s="26">
        <v>114</v>
      </c>
      <c r="Y315" s="26">
        <v>118</v>
      </c>
      <c r="Z315" s="26">
        <v>122</v>
      </c>
      <c r="AA315" s="26">
        <v>126</v>
      </c>
      <c r="AB315" s="26">
        <v>130</v>
      </c>
      <c r="AC315" s="26">
        <v>134</v>
      </c>
      <c r="AD315" s="26">
        <v>138</v>
      </c>
    </row>
    <row r="316" spans="1:30" x14ac:dyDescent="0.25">
      <c r="A316" s="31" t="s">
        <v>53</v>
      </c>
      <c r="B316" s="31" t="s">
        <v>83</v>
      </c>
      <c r="C316" s="31">
        <v>40308</v>
      </c>
      <c r="D316" s="31" t="s">
        <v>38</v>
      </c>
      <c r="E316" s="31"/>
      <c r="F316" s="31"/>
      <c r="G316" s="31"/>
      <c r="H316" s="31"/>
      <c r="I316" s="40" t="s">
        <v>53</v>
      </c>
      <c r="J316" s="40" t="s">
        <v>83</v>
      </c>
      <c r="K316" s="40">
        <v>40308</v>
      </c>
      <c r="L316" s="40" t="s">
        <v>38</v>
      </c>
      <c r="M316" s="32" t="e">
        <f>(M317-M317*E1)</f>
        <v>#REF!</v>
      </c>
      <c r="N316" s="32">
        <v>4399</v>
      </c>
      <c r="O316" s="33">
        <f t="shared" ref="O316:O333" si="78">SUM(Q316:AD316)</f>
        <v>0</v>
      </c>
      <c r="P316" s="33">
        <f>O316*M317</f>
        <v>0</v>
      </c>
      <c r="Q316" s="33">
        <f t="shared" ref="Q316:AD316" si="79">SUM(Q317)</f>
        <v>0</v>
      </c>
      <c r="R316" s="33">
        <f t="shared" si="79"/>
        <v>0</v>
      </c>
      <c r="S316" s="33">
        <f t="shared" si="79"/>
        <v>0</v>
      </c>
      <c r="T316" s="33">
        <f t="shared" si="79"/>
        <v>0</v>
      </c>
      <c r="U316" s="33">
        <f t="shared" si="79"/>
        <v>0</v>
      </c>
      <c r="V316" s="33">
        <f t="shared" si="79"/>
        <v>0</v>
      </c>
      <c r="W316" s="33">
        <f t="shared" si="79"/>
        <v>0</v>
      </c>
      <c r="X316" s="33">
        <f t="shared" si="79"/>
        <v>0</v>
      </c>
      <c r="Y316" s="33">
        <f t="shared" si="79"/>
        <v>0</v>
      </c>
      <c r="Z316" s="33">
        <f t="shared" si="79"/>
        <v>0</v>
      </c>
      <c r="AA316" s="33">
        <f t="shared" si="79"/>
        <v>0</v>
      </c>
      <c r="AB316" s="33">
        <f t="shared" si="79"/>
        <v>0</v>
      </c>
      <c r="AC316" s="33">
        <f t="shared" si="79"/>
        <v>0</v>
      </c>
      <c r="AD316" s="33">
        <f t="shared" si="79"/>
        <v>0</v>
      </c>
    </row>
    <row r="317" spans="1:30" x14ac:dyDescent="0.25">
      <c r="E317" s="1" t="s">
        <v>41</v>
      </c>
      <c r="F317" s="27" t="s">
        <v>61</v>
      </c>
      <c r="G317" s="27" t="s">
        <v>29</v>
      </c>
      <c r="H317" s="27"/>
      <c r="I317" s="28" t="s">
        <v>53</v>
      </c>
      <c r="J317" s="28" t="s">
        <v>83</v>
      </c>
      <c r="K317" s="28">
        <v>40308</v>
      </c>
      <c r="L317" s="28" t="s">
        <v>38</v>
      </c>
      <c r="M317" s="29">
        <v>2110</v>
      </c>
      <c r="N317" s="27"/>
      <c r="O317" s="30">
        <f t="shared" si="78"/>
        <v>0</v>
      </c>
      <c r="P317" s="27"/>
      <c r="Q317" s="30">
        <f t="shared" ref="Q317:AD317" si="80">SUM(Q318:Q333)</f>
        <v>0</v>
      </c>
      <c r="R317" s="30">
        <f t="shared" si="80"/>
        <v>0</v>
      </c>
      <c r="S317" s="30">
        <f t="shared" si="80"/>
        <v>0</v>
      </c>
      <c r="T317" s="30">
        <f t="shared" si="80"/>
        <v>0</v>
      </c>
      <c r="U317" s="30">
        <f t="shared" si="80"/>
        <v>0</v>
      </c>
      <c r="V317" s="30">
        <f t="shared" si="80"/>
        <v>0</v>
      </c>
      <c r="W317" s="30">
        <f t="shared" si="80"/>
        <v>0</v>
      </c>
      <c r="X317" s="30">
        <f t="shared" si="80"/>
        <v>0</v>
      </c>
      <c r="Y317" s="30">
        <f t="shared" si="80"/>
        <v>0</v>
      </c>
      <c r="Z317" s="30">
        <f t="shared" si="80"/>
        <v>0</v>
      </c>
      <c r="AA317" s="30">
        <f t="shared" si="80"/>
        <v>0</v>
      </c>
      <c r="AB317" s="30">
        <f t="shared" si="80"/>
        <v>0</v>
      </c>
      <c r="AC317" s="30">
        <f t="shared" si="80"/>
        <v>0</v>
      </c>
      <c r="AD317" s="30">
        <f t="shared" si="80"/>
        <v>0</v>
      </c>
    </row>
    <row r="318" spans="1:30" x14ac:dyDescent="0.25">
      <c r="H318" s="1">
        <v>97</v>
      </c>
      <c r="I318" s="24" t="s">
        <v>53</v>
      </c>
      <c r="J318" s="24" t="s">
        <v>83</v>
      </c>
      <c r="K318" s="24">
        <v>40308</v>
      </c>
      <c r="L318" s="24" t="s">
        <v>38</v>
      </c>
      <c r="O318" s="18">
        <f t="shared" si="78"/>
        <v>0</v>
      </c>
      <c r="P318" s="19"/>
      <c r="Q318" s="20"/>
      <c r="R318" s="20"/>
      <c r="S318" s="20"/>
      <c r="T318" s="20"/>
      <c r="U318" s="21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1:30" x14ac:dyDescent="0.25">
      <c r="H319" s="1">
        <v>99</v>
      </c>
      <c r="I319" s="24" t="s">
        <v>53</v>
      </c>
      <c r="J319" s="24" t="s">
        <v>83</v>
      </c>
      <c r="K319" s="24">
        <v>40308</v>
      </c>
      <c r="L319" s="24" t="s">
        <v>38</v>
      </c>
      <c r="O319" s="15">
        <f t="shared" si="78"/>
        <v>0</v>
      </c>
      <c r="P319" s="16"/>
      <c r="Q319" s="14"/>
      <c r="R319" s="14"/>
      <c r="S319" s="14"/>
      <c r="T319" s="14"/>
      <c r="U319" s="17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x14ac:dyDescent="0.25">
      <c r="H320" s="1">
        <v>101</v>
      </c>
      <c r="I320" s="24" t="s">
        <v>53</v>
      </c>
      <c r="J320" s="24" t="s">
        <v>83</v>
      </c>
      <c r="K320" s="24">
        <v>40308</v>
      </c>
      <c r="L320" s="24" t="s">
        <v>38</v>
      </c>
      <c r="O320" s="15">
        <f t="shared" si="78"/>
        <v>0</v>
      </c>
      <c r="P320" s="16"/>
      <c r="Q320" s="14"/>
      <c r="R320" s="14"/>
      <c r="S320" s="14"/>
      <c r="T320" s="14"/>
      <c r="U320" s="17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2" x14ac:dyDescent="0.25">
      <c r="H321" s="1">
        <v>102</v>
      </c>
      <c r="I321" s="24" t="s">
        <v>53</v>
      </c>
      <c r="J321" s="24" t="s">
        <v>83</v>
      </c>
      <c r="K321" s="24">
        <v>40308</v>
      </c>
      <c r="L321" s="24" t="s">
        <v>38</v>
      </c>
      <c r="O321" s="15">
        <f t="shared" si="78"/>
        <v>0</v>
      </c>
      <c r="P321" s="16"/>
      <c r="Q321" s="14"/>
      <c r="R321" s="14"/>
      <c r="S321" s="14"/>
      <c r="T321" s="14"/>
      <c r="U321" s="14"/>
      <c r="V321" s="17"/>
      <c r="W321" s="14"/>
      <c r="X321" s="14"/>
      <c r="Y321" s="14"/>
      <c r="Z321" s="14"/>
      <c r="AA321" s="14"/>
      <c r="AB321" s="14"/>
      <c r="AC321" s="14"/>
      <c r="AD321" s="14"/>
    </row>
    <row r="322" spans="1:32" x14ac:dyDescent="0.25">
      <c r="H322" s="1">
        <v>104</v>
      </c>
      <c r="I322" s="24" t="s">
        <v>53</v>
      </c>
      <c r="J322" s="24" t="s">
        <v>83</v>
      </c>
      <c r="K322" s="24">
        <v>40308</v>
      </c>
      <c r="L322" s="24" t="s">
        <v>38</v>
      </c>
      <c r="O322" s="15">
        <f t="shared" si="78"/>
        <v>0</v>
      </c>
      <c r="P322" s="16"/>
      <c r="Q322" s="14"/>
      <c r="R322" s="14"/>
      <c r="S322" s="14"/>
      <c r="T322" s="14"/>
      <c r="U322" s="14"/>
      <c r="V322" s="17"/>
      <c r="W322" s="14"/>
      <c r="X322" s="14"/>
      <c r="Y322" s="14"/>
      <c r="Z322" s="14"/>
      <c r="AA322" s="14"/>
      <c r="AB322" s="14"/>
      <c r="AC322" s="14"/>
      <c r="AD322" s="14"/>
    </row>
    <row r="323" spans="1:32" x14ac:dyDescent="0.25">
      <c r="H323" s="1">
        <v>107</v>
      </c>
      <c r="I323" s="24" t="s">
        <v>53</v>
      </c>
      <c r="J323" s="24" t="s">
        <v>83</v>
      </c>
      <c r="K323" s="24">
        <v>40308</v>
      </c>
      <c r="L323" s="24" t="s">
        <v>38</v>
      </c>
      <c r="O323" s="15">
        <f t="shared" si="78"/>
        <v>0</v>
      </c>
      <c r="P323" s="16"/>
      <c r="Q323" s="14"/>
      <c r="R323" s="14"/>
      <c r="S323" s="14"/>
      <c r="T323" s="14"/>
      <c r="U323" s="17"/>
      <c r="V323" s="14"/>
      <c r="W323" s="17"/>
      <c r="X323" s="14"/>
      <c r="Y323" s="14"/>
      <c r="Z323" s="14"/>
      <c r="AA323" s="14"/>
      <c r="AB323" s="14"/>
      <c r="AC323" s="14"/>
      <c r="AD323" s="14"/>
    </row>
    <row r="324" spans="1:32" x14ac:dyDescent="0.25">
      <c r="H324" s="1">
        <v>111</v>
      </c>
      <c r="I324" s="24" t="s">
        <v>53</v>
      </c>
      <c r="J324" s="24" t="s">
        <v>83</v>
      </c>
      <c r="K324" s="24">
        <v>40308</v>
      </c>
      <c r="L324" s="24" t="s">
        <v>38</v>
      </c>
      <c r="O324" s="15">
        <f t="shared" si="78"/>
        <v>0</v>
      </c>
      <c r="P324" s="16"/>
      <c r="Q324" s="14"/>
      <c r="R324" s="14"/>
      <c r="S324" s="14"/>
      <c r="T324" s="14"/>
      <c r="U324" s="14"/>
      <c r="V324" s="14"/>
      <c r="W324" s="17"/>
      <c r="X324" s="14"/>
      <c r="Y324" s="14"/>
      <c r="Z324" s="14"/>
      <c r="AA324" s="14"/>
      <c r="AB324" s="14"/>
      <c r="AC324" s="14"/>
      <c r="AD324" s="14"/>
    </row>
    <row r="325" spans="1:32" x14ac:dyDescent="0.25">
      <c r="H325" s="1">
        <v>112</v>
      </c>
      <c r="I325" s="24" t="s">
        <v>53</v>
      </c>
      <c r="J325" s="24" t="s">
        <v>83</v>
      </c>
      <c r="K325" s="24">
        <v>40308</v>
      </c>
      <c r="L325" s="24" t="s">
        <v>38</v>
      </c>
      <c r="O325" s="15">
        <f t="shared" si="78"/>
        <v>0</v>
      </c>
      <c r="P325" s="16"/>
      <c r="Q325" s="14"/>
      <c r="R325" s="14"/>
      <c r="S325" s="14"/>
      <c r="T325" s="14"/>
      <c r="U325" s="14"/>
      <c r="V325" s="14"/>
      <c r="W325" s="14"/>
      <c r="X325" s="17"/>
      <c r="Y325" s="14"/>
      <c r="Z325" s="14"/>
      <c r="AA325" s="14"/>
      <c r="AB325" s="14"/>
      <c r="AC325" s="14"/>
      <c r="AD325" s="14"/>
    </row>
    <row r="326" spans="1:32" x14ac:dyDescent="0.25">
      <c r="H326" s="1">
        <v>113</v>
      </c>
      <c r="I326" s="24" t="s">
        <v>53</v>
      </c>
      <c r="J326" s="24" t="s">
        <v>83</v>
      </c>
      <c r="K326" s="24">
        <v>40308</v>
      </c>
      <c r="L326" s="24" t="s">
        <v>38</v>
      </c>
      <c r="O326" s="15">
        <f t="shared" si="78"/>
        <v>0</v>
      </c>
      <c r="P326" s="16"/>
      <c r="Q326" s="14"/>
      <c r="R326" s="14"/>
      <c r="S326" s="14"/>
      <c r="T326" s="14"/>
      <c r="U326" s="14"/>
      <c r="V326" s="14"/>
      <c r="W326" s="17"/>
      <c r="X326" s="14"/>
      <c r="Y326" s="14"/>
      <c r="Z326" s="14"/>
      <c r="AA326" s="14"/>
      <c r="AB326" s="14"/>
      <c r="AC326" s="14"/>
      <c r="AD326" s="14"/>
    </row>
    <row r="327" spans="1:32" x14ac:dyDescent="0.25">
      <c r="H327" s="1">
        <v>114</v>
      </c>
      <c r="I327" s="24" t="s">
        <v>53</v>
      </c>
      <c r="J327" s="24" t="s">
        <v>83</v>
      </c>
      <c r="K327" s="24">
        <v>40308</v>
      </c>
      <c r="L327" s="24" t="s">
        <v>38</v>
      </c>
      <c r="O327" s="15">
        <f t="shared" si="78"/>
        <v>0</v>
      </c>
      <c r="P327" s="16"/>
      <c r="Q327" s="14"/>
      <c r="R327" s="14"/>
      <c r="S327" s="14"/>
      <c r="T327" s="14"/>
      <c r="U327" s="14"/>
      <c r="V327" s="14"/>
      <c r="W327" s="14"/>
      <c r="X327" s="17"/>
      <c r="Y327" s="14"/>
      <c r="Z327" s="14"/>
      <c r="AA327" s="14"/>
      <c r="AB327" s="14"/>
      <c r="AC327" s="14"/>
      <c r="AD327" s="14"/>
    </row>
    <row r="328" spans="1:32" x14ac:dyDescent="0.25">
      <c r="H328" s="1">
        <v>115</v>
      </c>
      <c r="I328" s="24" t="s">
        <v>53</v>
      </c>
      <c r="J328" s="24" t="s">
        <v>83</v>
      </c>
      <c r="K328" s="24">
        <v>40308</v>
      </c>
      <c r="L328" s="24" t="s">
        <v>38</v>
      </c>
      <c r="O328" s="15">
        <f t="shared" si="78"/>
        <v>0</v>
      </c>
      <c r="P328" s="16"/>
      <c r="Q328" s="14"/>
      <c r="R328" s="14"/>
      <c r="S328" s="14"/>
      <c r="T328" s="14"/>
      <c r="U328" s="14"/>
      <c r="V328" s="14"/>
      <c r="W328" s="17"/>
      <c r="X328" s="14"/>
      <c r="Y328" s="14"/>
      <c r="Z328" s="14"/>
      <c r="AA328" s="14"/>
      <c r="AB328" s="14"/>
      <c r="AC328" s="14"/>
      <c r="AD328" s="14"/>
    </row>
    <row r="329" spans="1:32" x14ac:dyDescent="0.25">
      <c r="H329" s="1">
        <v>116</v>
      </c>
      <c r="I329" s="24" t="s">
        <v>53</v>
      </c>
      <c r="J329" s="24" t="s">
        <v>83</v>
      </c>
      <c r="K329" s="24">
        <v>40308</v>
      </c>
      <c r="L329" s="24" t="s">
        <v>38</v>
      </c>
      <c r="O329" s="15">
        <f t="shared" si="78"/>
        <v>0</v>
      </c>
      <c r="P329" s="16"/>
      <c r="Q329" s="14"/>
      <c r="R329" s="14"/>
      <c r="S329" s="14"/>
      <c r="T329" s="14"/>
      <c r="U329" s="14"/>
      <c r="V329" s="14"/>
      <c r="W329" s="14"/>
      <c r="X329" s="17"/>
      <c r="Y329" s="14"/>
      <c r="Z329" s="14"/>
      <c r="AA329" s="14"/>
      <c r="AB329" s="14"/>
      <c r="AC329" s="14"/>
      <c r="AD329" s="14"/>
    </row>
    <row r="330" spans="1:32" x14ac:dyDescent="0.25">
      <c r="H330" s="1">
        <v>117</v>
      </c>
      <c r="I330" s="24" t="s">
        <v>53</v>
      </c>
      <c r="J330" s="24" t="s">
        <v>83</v>
      </c>
      <c r="K330" s="24">
        <v>40308</v>
      </c>
      <c r="L330" s="24" t="s">
        <v>38</v>
      </c>
      <c r="O330" s="15">
        <f t="shared" si="78"/>
        <v>0</v>
      </c>
      <c r="P330" s="16"/>
      <c r="Q330" s="14"/>
      <c r="R330" s="14"/>
      <c r="S330" s="14"/>
      <c r="T330" s="14"/>
      <c r="U330" s="14"/>
      <c r="V330" s="14"/>
      <c r="W330" s="17"/>
      <c r="X330" s="14"/>
      <c r="Y330" s="14"/>
      <c r="Z330" s="14"/>
      <c r="AA330" s="14"/>
      <c r="AB330" s="14"/>
      <c r="AC330" s="14"/>
      <c r="AD330" s="14"/>
    </row>
    <row r="331" spans="1:32" x14ac:dyDescent="0.25">
      <c r="H331" s="1">
        <v>118</v>
      </c>
      <c r="I331" s="24" t="s">
        <v>53</v>
      </c>
      <c r="J331" s="24" t="s">
        <v>83</v>
      </c>
      <c r="K331" s="24">
        <v>40308</v>
      </c>
      <c r="L331" s="24" t="s">
        <v>38</v>
      </c>
      <c r="O331" s="15">
        <f t="shared" si="78"/>
        <v>0</v>
      </c>
      <c r="P331" s="16"/>
      <c r="Q331" s="14"/>
      <c r="R331" s="14"/>
      <c r="S331" s="14"/>
      <c r="T331" s="14"/>
      <c r="U331" s="14"/>
      <c r="V331" s="14"/>
      <c r="W331" s="14"/>
      <c r="X331" s="17"/>
      <c r="Y331" s="14"/>
      <c r="Z331" s="14"/>
      <c r="AA331" s="14"/>
      <c r="AB331" s="14"/>
      <c r="AC331" s="14"/>
      <c r="AD331" s="14"/>
    </row>
    <row r="332" spans="1:32" x14ac:dyDescent="0.25">
      <c r="H332" s="1">
        <v>120</v>
      </c>
      <c r="I332" s="24" t="s">
        <v>53</v>
      </c>
      <c r="J332" s="24" t="s">
        <v>83</v>
      </c>
      <c r="K332" s="24">
        <v>40308</v>
      </c>
      <c r="L332" s="24" t="s">
        <v>38</v>
      </c>
      <c r="O332" s="15">
        <f t="shared" si="78"/>
        <v>0</v>
      </c>
      <c r="P332" s="16"/>
      <c r="Q332" s="14"/>
      <c r="R332" s="14"/>
      <c r="S332" s="14"/>
      <c r="T332" s="14"/>
      <c r="U332" s="14"/>
      <c r="V332" s="14"/>
      <c r="W332" s="14"/>
      <c r="X332" s="17"/>
      <c r="Y332" s="14"/>
      <c r="Z332" s="14"/>
      <c r="AA332" s="14"/>
      <c r="AB332" s="14"/>
      <c r="AC332" s="14"/>
      <c r="AD332" s="14"/>
    </row>
    <row r="333" spans="1:32" x14ac:dyDescent="0.25">
      <c r="H333" s="1">
        <v>122</v>
      </c>
      <c r="I333" s="24" t="s">
        <v>53</v>
      </c>
      <c r="J333" s="24" t="s">
        <v>83</v>
      </c>
      <c r="K333" s="24">
        <v>40308</v>
      </c>
      <c r="L333" s="24" t="s">
        <v>38</v>
      </c>
      <c r="O333" s="10">
        <f t="shared" si="78"/>
        <v>0</v>
      </c>
      <c r="P333" s="11"/>
      <c r="Q333" s="12"/>
      <c r="R333" s="12"/>
      <c r="S333" s="12"/>
      <c r="T333" s="12"/>
      <c r="U333" s="12"/>
      <c r="V333" s="12"/>
      <c r="W333" s="12"/>
      <c r="X333" s="13"/>
      <c r="Y333" s="12"/>
      <c r="Z333" s="12"/>
      <c r="AA333" s="12"/>
      <c r="AB333" s="12"/>
      <c r="AC333" s="12"/>
      <c r="AD333" s="12"/>
    </row>
    <row r="334" spans="1:32" x14ac:dyDescent="0.25">
      <c r="I334" s="24"/>
      <c r="J334" s="24"/>
      <c r="K334" s="24"/>
      <c r="L334" s="24"/>
    </row>
    <row r="335" spans="1:32" x14ac:dyDescent="0.25">
      <c r="I335" s="24" t="s">
        <v>53</v>
      </c>
      <c r="J335" s="24" t="s">
        <v>83</v>
      </c>
      <c r="K335" s="24">
        <v>47007</v>
      </c>
      <c r="L335" s="24" t="s">
        <v>33</v>
      </c>
      <c r="Q335" s="26">
        <v>60</v>
      </c>
      <c r="R335" s="26">
        <v>65</v>
      </c>
      <c r="S335" s="26">
        <v>70</v>
      </c>
      <c r="T335" s="26">
        <v>75</v>
      </c>
      <c r="U335" s="26">
        <v>80</v>
      </c>
      <c r="V335" s="26">
        <v>85</v>
      </c>
      <c r="W335" s="26">
        <v>90</v>
      </c>
      <c r="X335" s="26">
        <v>95</v>
      </c>
      <c r="Y335" s="26">
        <v>100</v>
      </c>
      <c r="Z335" s="26">
        <v>105</v>
      </c>
      <c r="AA335" s="26">
        <v>110</v>
      </c>
      <c r="AB335" s="26">
        <v>115</v>
      </c>
      <c r="AC335" s="26">
        <v>120</v>
      </c>
      <c r="AD335" s="26">
        <v>125</v>
      </c>
      <c r="AE335" s="26">
        <v>130</v>
      </c>
      <c r="AF335" s="26">
        <v>135</v>
      </c>
    </row>
    <row r="336" spans="1:32" x14ac:dyDescent="0.25">
      <c r="A336" s="31" t="s">
        <v>53</v>
      </c>
      <c r="B336" s="31" t="s">
        <v>83</v>
      </c>
      <c r="C336" s="31">
        <v>47007</v>
      </c>
      <c r="D336" s="31" t="s">
        <v>33</v>
      </c>
      <c r="E336" s="31"/>
      <c r="F336" s="31"/>
      <c r="G336" s="31"/>
      <c r="H336" s="31"/>
      <c r="I336" s="40" t="s">
        <v>53</v>
      </c>
      <c r="J336" s="40" t="s">
        <v>83</v>
      </c>
      <c r="K336" s="40">
        <v>47007</v>
      </c>
      <c r="L336" s="40" t="s">
        <v>33</v>
      </c>
      <c r="M336" s="32" t="e">
        <f>(M337-M337*E1)</f>
        <v>#REF!</v>
      </c>
      <c r="N336" s="32">
        <v>2599</v>
      </c>
      <c r="O336" s="33">
        <f t="shared" ref="O336:O349" si="81">SUM(Q336:AF336)</f>
        <v>0</v>
      </c>
      <c r="P336" s="33">
        <f>O336*M337</f>
        <v>0</v>
      </c>
      <c r="Q336" s="33">
        <f t="shared" ref="Q336:AF336" si="82">SUM(Q337,Q343)</f>
        <v>0</v>
      </c>
      <c r="R336" s="33">
        <f t="shared" si="82"/>
        <v>0</v>
      </c>
      <c r="S336" s="33">
        <f t="shared" si="82"/>
        <v>0</v>
      </c>
      <c r="T336" s="33">
        <f t="shared" si="82"/>
        <v>0</v>
      </c>
      <c r="U336" s="33">
        <f t="shared" si="82"/>
        <v>0</v>
      </c>
      <c r="V336" s="33">
        <f t="shared" si="82"/>
        <v>0</v>
      </c>
      <c r="W336" s="33">
        <f t="shared" si="82"/>
        <v>0</v>
      </c>
      <c r="X336" s="33">
        <f t="shared" si="82"/>
        <v>0</v>
      </c>
      <c r="Y336" s="33">
        <f t="shared" si="82"/>
        <v>0</v>
      </c>
      <c r="Z336" s="33">
        <f t="shared" si="82"/>
        <v>0</v>
      </c>
      <c r="AA336" s="33">
        <f t="shared" si="82"/>
        <v>0</v>
      </c>
      <c r="AB336" s="33">
        <f t="shared" si="82"/>
        <v>0</v>
      </c>
      <c r="AC336" s="33">
        <f t="shared" si="82"/>
        <v>0</v>
      </c>
      <c r="AD336" s="33">
        <f t="shared" si="82"/>
        <v>0</v>
      </c>
      <c r="AE336" s="33">
        <f t="shared" si="82"/>
        <v>0</v>
      </c>
      <c r="AF336" s="33">
        <f t="shared" si="82"/>
        <v>0</v>
      </c>
    </row>
    <row r="337" spans="1:32" x14ac:dyDescent="0.25">
      <c r="E337" s="1" t="s">
        <v>41</v>
      </c>
      <c r="F337" s="27" t="s">
        <v>62</v>
      </c>
      <c r="G337" s="27">
        <v>0</v>
      </c>
      <c r="H337" s="27"/>
      <c r="I337" s="28" t="s">
        <v>53</v>
      </c>
      <c r="J337" s="28" t="s">
        <v>83</v>
      </c>
      <c r="K337" s="28">
        <v>47007</v>
      </c>
      <c r="L337" s="28" t="s">
        <v>33</v>
      </c>
      <c r="M337" s="29">
        <v>1260</v>
      </c>
      <c r="N337" s="27"/>
      <c r="O337" s="30">
        <f t="shared" si="81"/>
        <v>0</v>
      </c>
      <c r="P337" s="27"/>
      <c r="Q337" s="30">
        <f t="shared" ref="Q337:AF337" si="83">SUM(Q338:Q342)</f>
        <v>0</v>
      </c>
      <c r="R337" s="30">
        <f t="shared" si="83"/>
        <v>0</v>
      </c>
      <c r="S337" s="30">
        <f t="shared" si="83"/>
        <v>0</v>
      </c>
      <c r="T337" s="30">
        <f t="shared" si="83"/>
        <v>0</v>
      </c>
      <c r="U337" s="30">
        <f t="shared" si="83"/>
        <v>0</v>
      </c>
      <c r="V337" s="30">
        <f t="shared" si="83"/>
        <v>0</v>
      </c>
      <c r="W337" s="30">
        <f t="shared" si="83"/>
        <v>0</v>
      </c>
      <c r="X337" s="30">
        <f t="shared" si="83"/>
        <v>0</v>
      </c>
      <c r="Y337" s="30">
        <f t="shared" si="83"/>
        <v>0</v>
      </c>
      <c r="Z337" s="30">
        <f t="shared" si="83"/>
        <v>0</v>
      </c>
      <c r="AA337" s="30">
        <f t="shared" si="83"/>
        <v>0</v>
      </c>
      <c r="AB337" s="30">
        <f t="shared" si="83"/>
        <v>0</v>
      </c>
      <c r="AC337" s="30">
        <f t="shared" si="83"/>
        <v>0</v>
      </c>
      <c r="AD337" s="30">
        <f t="shared" si="83"/>
        <v>0</v>
      </c>
      <c r="AE337" s="30">
        <f t="shared" si="83"/>
        <v>0</v>
      </c>
      <c r="AF337" s="30">
        <f t="shared" si="83"/>
        <v>0</v>
      </c>
    </row>
    <row r="338" spans="1:32" x14ac:dyDescent="0.25">
      <c r="H338" s="1" t="s">
        <v>23</v>
      </c>
      <c r="I338" s="24" t="s">
        <v>53</v>
      </c>
      <c r="J338" s="24" t="s">
        <v>83</v>
      </c>
      <c r="K338" s="24">
        <v>47007</v>
      </c>
      <c r="L338" s="24" t="s">
        <v>33</v>
      </c>
      <c r="O338" s="18">
        <f t="shared" si="81"/>
        <v>0</v>
      </c>
      <c r="P338" s="19"/>
      <c r="Q338" s="20"/>
      <c r="R338" s="20"/>
      <c r="S338" s="20"/>
      <c r="T338" s="21"/>
      <c r="U338" s="21"/>
      <c r="V338" s="21"/>
      <c r="W338" s="21"/>
      <c r="X338" s="21"/>
      <c r="Y338" s="20"/>
      <c r="Z338" s="20"/>
      <c r="AA338" s="20"/>
      <c r="AB338" s="20"/>
      <c r="AC338" s="20"/>
      <c r="AD338" s="20"/>
      <c r="AE338" s="20"/>
      <c r="AF338" s="20"/>
    </row>
    <row r="339" spans="1:32" x14ac:dyDescent="0.25">
      <c r="H339" s="1" t="s">
        <v>24</v>
      </c>
      <c r="I339" s="24" t="s">
        <v>53</v>
      </c>
      <c r="J339" s="24" t="s">
        <v>83</v>
      </c>
      <c r="K339" s="24">
        <v>47007</v>
      </c>
      <c r="L339" s="24" t="s">
        <v>33</v>
      </c>
      <c r="O339" s="15">
        <f t="shared" si="81"/>
        <v>0</v>
      </c>
      <c r="P339" s="16"/>
      <c r="Q339" s="14"/>
      <c r="R339" s="14"/>
      <c r="S339" s="14"/>
      <c r="T339" s="17"/>
      <c r="U339" s="17"/>
      <c r="V339" s="17"/>
      <c r="W339" s="17"/>
      <c r="X339" s="17"/>
      <c r="Y339" s="14"/>
      <c r="Z339" s="14"/>
      <c r="AA339" s="14"/>
      <c r="AB339" s="14"/>
      <c r="AC339" s="14"/>
      <c r="AD339" s="14"/>
      <c r="AE339" s="14"/>
      <c r="AF339" s="14"/>
    </row>
    <row r="340" spans="1:32" x14ac:dyDescent="0.25">
      <c r="H340" s="1" t="s">
        <v>25</v>
      </c>
      <c r="I340" s="24" t="s">
        <v>53</v>
      </c>
      <c r="J340" s="24" t="s">
        <v>83</v>
      </c>
      <c r="K340" s="24">
        <v>47007</v>
      </c>
      <c r="L340" s="24" t="s">
        <v>33</v>
      </c>
      <c r="O340" s="15">
        <f t="shared" si="81"/>
        <v>0</v>
      </c>
      <c r="P340" s="16"/>
      <c r="Q340" s="14"/>
      <c r="R340" s="14"/>
      <c r="S340" s="14"/>
      <c r="T340" s="14"/>
      <c r="U340" s="14"/>
      <c r="V340" s="14"/>
      <c r="W340" s="17"/>
      <c r="X340" s="17"/>
      <c r="Y340" s="14"/>
      <c r="Z340" s="14"/>
      <c r="AA340" s="14"/>
      <c r="AB340" s="14"/>
      <c r="AC340" s="14"/>
      <c r="AD340" s="14"/>
      <c r="AE340" s="14"/>
      <c r="AF340" s="14"/>
    </row>
    <row r="341" spans="1:32" x14ac:dyDescent="0.25">
      <c r="H341" s="1" t="s">
        <v>26</v>
      </c>
      <c r="I341" s="24" t="s">
        <v>53</v>
      </c>
      <c r="J341" s="24" t="s">
        <v>83</v>
      </c>
      <c r="K341" s="24">
        <v>47007</v>
      </c>
      <c r="L341" s="24" t="s">
        <v>33</v>
      </c>
      <c r="O341" s="15">
        <f t="shared" si="81"/>
        <v>0</v>
      </c>
      <c r="P341" s="16"/>
      <c r="Q341" s="14"/>
      <c r="R341" s="14"/>
      <c r="S341" s="14"/>
      <c r="T341" s="14"/>
      <c r="U341" s="14"/>
      <c r="V341" s="17"/>
      <c r="W341" s="17"/>
      <c r="X341" s="17"/>
      <c r="Y341" s="14"/>
      <c r="Z341" s="14"/>
      <c r="AA341" s="14"/>
      <c r="AB341" s="14"/>
      <c r="AC341" s="14"/>
      <c r="AD341" s="14"/>
      <c r="AE341" s="14"/>
      <c r="AF341" s="14"/>
    </row>
    <row r="342" spans="1:32" x14ac:dyDescent="0.25">
      <c r="H342" s="1" t="s">
        <v>44</v>
      </c>
      <c r="I342" s="24" t="s">
        <v>53</v>
      </c>
      <c r="J342" s="24" t="s">
        <v>83</v>
      </c>
      <c r="K342" s="24">
        <v>47007</v>
      </c>
      <c r="L342" s="24" t="s">
        <v>33</v>
      </c>
      <c r="O342" s="15">
        <f t="shared" si="81"/>
        <v>0</v>
      </c>
      <c r="P342" s="16"/>
      <c r="Q342" s="14"/>
      <c r="R342" s="14"/>
      <c r="S342" s="14"/>
      <c r="T342" s="14"/>
      <c r="U342" s="14"/>
      <c r="V342" s="14"/>
      <c r="W342" s="17"/>
      <c r="X342" s="17"/>
      <c r="Y342" s="14"/>
      <c r="Z342" s="14"/>
      <c r="AA342" s="14"/>
      <c r="AB342" s="14"/>
      <c r="AC342" s="14"/>
      <c r="AD342" s="14"/>
      <c r="AE342" s="14"/>
      <c r="AF342" s="14"/>
    </row>
    <row r="343" spans="1:32" x14ac:dyDescent="0.25">
      <c r="E343" s="1" t="s">
        <v>42</v>
      </c>
      <c r="F343" s="22" t="s">
        <v>63</v>
      </c>
      <c r="G343" s="22">
        <v>0</v>
      </c>
      <c r="H343" s="22"/>
      <c r="I343" s="25" t="s">
        <v>53</v>
      </c>
      <c r="J343" s="25" t="s">
        <v>83</v>
      </c>
      <c r="K343" s="25">
        <v>47007</v>
      </c>
      <c r="L343" s="25" t="s">
        <v>33</v>
      </c>
      <c r="M343" s="22"/>
      <c r="N343" s="22"/>
      <c r="O343" s="23">
        <f t="shared" si="81"/>
        <v>0</v>
      </c>
      <c r="P343" s="22"/>
      <c r="Q343" s="23">
        <f t="shared" ref="Q343:AF343" si="84">SUM(Q344:Q349)</f>
        <v>0</v>
      </c>
      <c r="R343" s="23">
        <f t="shared" si="84"/>
        <v>0</v>
      </c>
      <c r="S343" s="23">
        <f t="shared" si="84"/>
        <v>0</v>
      </c>
      <c r="T343" s="23">
        <f t="shared" si="84"/>
        <v>0</v>
      </c>
      <c r="U343" s="23">
        <f t="shared" si="84"/>
        <v>0</v>
      </c>
      <c r="V343" s="23">
        <f t="shared" si="84"/>
        <v>0</v>
      </c>
      <c r="W343" s="23">
        <f t="shared" si="84"/>
        <v>0</v>
      </c>
      <c r="X343" s="23">
        <f t="shared" si="84"/>
        <v>0</v>
      </c>
      <c r="Y343" s="23">
        <f t="shared" si="84"/>
        <v>0</v>
      </c>
      <c r="Z343" s="23">
        <f t="shared" si="84"/>
        <v>0</v>
      </c>
      <c r="AA343" s="23">
        <f t="shared" si="84"/>
        <v>0</v>
      </c>
      <c r="AB343" s="23">
        <f t="shared" si="84"/>
        <v>0</v>
      </c>
      <c r="AC343" s="23">
        <f t="shared" si="84"/>
        <v>0</v>
      </c>
      <c r="AD343" s="23">
        <f t="shared" si="84"/>
        <v>0</v>
      </c>
      <c r="AE343" s="23">
        <f t="shared" si="84"/>
        <v>0</v>
      </c>
      <c r="AF343" s="23">
        <f t="shared" si="84"/>
        <v>0</v>
      </c>
    </row>
    <row r="344" spans="1:32" x14ac:dyDescent="0.25">
      <c r="H344" s="1" t="s">
        <v>22</v>
      </c>
      <c r="I344" s="24" t="s">
        <v>53</v>
      </c>
      <c r="J344" s="24" t="s">
        <v>83</v>
      </c>
      <c r="K344" s="24">
        <v>47007</v>
      </c>
      <c r="L344" s="24" t="s">
        <v>33</v>
      </c>
      <c r="O344" s="18">
        <f t="shared" si="81"/>
        <v>0</v>
      </c>
      <c r="P344" s="19"/>
      <c r="Q344" s="20"/>
      <c r="R344" s="20"/>
      <c r="S344" s="20"/>
      <c r="T344" s="20"/>
      <c r="U344" s="21"/>
      <c r="V344" s="20"/>
      <c r="W344" s="20"/>
      <c r="X344" s="21"/>
      <c r="Y344" s="20"/>
      <c r="Z344" s="20"/>
      <c r="AA344" s="20"/>
      <c r="AB344" s="20"/>
      <c r="AC344" s="20"/>
      <c r="AD344" s="20"/>
      <c r="AE344" s="20"/>
      <c r="AF344" s="20"/>
    </row>
    <row r="345" spans="1:32" x14ac:dyDescent="0.25">
      <c r="H345" s="1" t="s">
        <v>23</v>
      </c>
      <c r="I345" s="24" t="s">
        <v>53</v>
      </c>
      <c r="J345" s="24" t="s">
        <v>83</v>
      </c>
      <c r="K345" s="24">
        <v>47007</v>
      </c>
      <c r="L345" s="24" t="s">
        <v>33</v>
      </c>
      <c r="O345" s="15">
        <f t="shared" si="81"/>
        <v>0</v>
      </c>
      <c r="P345" s="16"/>
      <c r="Q345" s="14"/>
      <c r="R345" s="14"/>
      <c r="S345" s="14"/>
      <c r="T345" s="17"/>
      <c r="U345" s="17"/>
      <c r="V345" s="14"/>
      <c r="W345" s="17"/>
      <c r="X345" s="17"/>
      <c r="Y345" s="14"/>
      <c r="Z345" s="14"/>
      <c r="AA345" s="14"/>
      <c r="AB345" s="14"/>
      <c r="AC345" s="14"/>
      <c r="AD345" s="14"/>
      <c r="AE345" s="14"/>
      <c r="AF345" s="14"/>
    </row>
    <row r="346" spans="1:32" x14ac:dyDescent="0.25">
      <c r="H346" s="1" t="s">
        <v>24</v>
      </c>
      <c r="I346" s="24" t="s">
        <v>53</v>
      </c>
      <c r="J346" s="24" t="s">
        <v>83</v>
      </c>
      <c r="K346" s="24">
        <v>47007</v>
      </c>
      <c r="L346" s="24" t="s">
        <v>33</v>
      </c>
      <c r="O346" s="15">
        <f t="shared" si="81"/>
        <v>0</v>
      </c>
      <c r="P346" s="16"/>
      <c r="Q346" s="14"/>
      <c r="R346" s="14"/>
      <c r="S346" s="14"/>
      <c r="T346" s="17"/>
      <c r="U346" s="17"/>
      <c r="V346" s="14"/>
      <c r="W346" s="14"/>
      <c r="X346" s="17"/>
      <c r="Y346" s="14"/>
      <c r="Z346" s="14"/>
      <c r="AA346" s="14"/>
      <c r="AB346" s="14"/>
      <c r="AC346" s="14"/>
      <c r="AD346" s="14"/>
      <c r="AE346" s="14"/>
      <c r="AF346" s="14"/>
    </row>
    <row r="347" spans="1:32" x14ac:dyDescent="0.25">
      <c r="H347" s="1" t="s">
        <v>25</v>
      </c>
      <c r="I347" s="24" t="s">
        <v>53</v>
      </c>
      <c r="J347" s="24" t="s">
        <v>83</v>
      </c>
      <c r="K347" s="24">
        <v>47007</v>
      </c>
      <c r="L347" s="24" t="s">
        <v>33</v>
      </c>
      <c r="O347" s="15">
        <f t="shared" si="81"/>
        <v>0</v>
      </c>
      <c r="P347" s="16"/>
      <c r="Q347" s="14"/>
      <c r="R347" s="14"/>
      <c r="S347" s="14"/>
      <c r="T347" s="14"/>
      <c r="U347" s="17"/>
      <c r="V347" s="14"/>
      <c r="W347" s="17"/>
      <c r="X347" s="17"/>
      <c r="Y347" s="14"/>
      <c r="Z347" s="14"/>
      <c r="AA347" s="14"/>
      <c r="AB347" s="14"/>
      <c r="AC347" s="14"/>
      <c r="AD347" s="14"/>
      <c r="AE347" s="14"/>
      <c r="AF347" s="14"/>
    </row>
    <row r="348" spans="1:32" x14ac:dyDescent="0.25">
      <c r="H348" s="1" t="s">
        <v>26</v>
      </c>
      <c r="I348" s="24" t="s">
        <v>53</v>
      </c>
      <c r="J348" s="24" t="s">
        <v>83</v>
      </c>
      <c r="K348" s="24">
        <v>47007</v>
      </c>
      <c r="L348" s="24" t="s">
        <v>33</v>
      </c>
      <c r="O348" s="15">
        <f t="shared" si="81"/>
        <v>0</v>
      </c>
      <c r="P348" s="16"/>
      <c r="Q348" s="14"/>
      <c r="R348" s="14"/>
      <c r="S348" s="14"/>
      <c r="T348" s="14"/>
      <c r="U348" s="17"/>
      <c r="V348" s="14"/>
      <c r="W348" s="17"/>
      <c r="X348" s="17"/>
      <c r="Y348" s="14"/>
      <c r="Z348" s="14"/>
      <c r="AA348" s="14"/>
      <c r="AB348" s="14"/>
      <c r="AC348" s="14"/>
      <c r="AD348" s="14"/>
      <c r="AE348" s="14"/>
      <c r="AF348" s="14"/>
    </row>
    <row r="349" spans="1:32" x14ac:dyDescent="0.25">
      <c r="H349" s="1" t="s">
        <v>44</v>
      </c>
      <c r="I349" s="24" t="s">
        <v>53</v>
      </c>
      <c r="J349" s="24" t="s">
        <v>83</v>
      </c>
      <c r="K349" s="24">
        <v>47007</v>
      </c>
      <c r="L349" s="24" t="s">
        <v>33</v>
      </c>
      <c r="O349" s="10">
        <f t="shared" si="81"/>
        <v>0</v>
      </c>
      <c r="P349" s="11"/>
      <c r="Q349" s="12"/>
      <c r="R349" s="12"/>
      <c r="S349" s="12"/>
      <c r="T349" s="12"/>
      <c r="U349" s="12"/>
      <c r="V349" s="12"/>
      <c r="W349" s="13"/>
      <c r="X349" s="12"/>
      <c r="Y349" s="12"/>
      <c r="Z349" s="12"/>
      <c r="AA349" s="12"/>
      <c r="AB349" s="12"/>
      <c r="AC349" s="12"/>
      <c r="AD349" s="12"/>
      <c r="AE349" s="12"/>
      <c r="AF349" s="12"/>
    </row>
    <row r="350" spans="1:32" x14ac:dyDescent="0.25">
      <c r="I350" s="24"/>
      <c r="J350" s="24"/>
      <c r="K350" s="24"/>
      <c r="L350" s="24"/>
    </row>
    <row r="351" spans="1:32" x14ac:dyDescent="0.25">
      <c r="I351" s="24" t="s">
        <v>53</v>
      </c>
      <c r="J351" s="24" t="s">
        <v>83</v>
      </c>
      <c r="K351" s="24">
        <v>48008</v>
      </c>
      <c r="L351" s="24" t="s">
        <v>35</v>
      </c>
      <c r="Q351" s="26">
        <v>84</v>
      </c>
      <c r="R351" s="26">
        <v>88</v>
      </c>
      <c r="S351" s="26">
        <v>92</v>
      </c>
      <c r="T351" s="26">
        <v>96</v>
      </c>
      <c r="U351" s="26">
        <v>100</v>
      </c>
      <c r="V351" s="26">
        <v>104</v>
      </c>
      <c r="W351" s="26">
        <v>108</v>
      </c>
      <c r="X351" s="26">
        <v>112</v>
      </c>
      <c r="Y351" s="26">
        <v>116</v>
      </c>
      <c r="Z351" s="26">
        <v>120</v>
      </c>
      <c r="AA351" s="26">
        <v>124</v>
      </c>
      <c r="AB351" s="26">
        <v>128</v>
      </c>
      <c r="AC351" s="26">
        <v>132</v>
      </c>
      <c r="AD351" s="26">
        <v>136</v>
      </c>
    </row>
    <row r="352" spans="1:32" x14ac:dyDescent="0.25">
      <c r="A352" s="31" t="s">
        <v>53</v>
      </c>
      <c r="B352" s="31" t="s">
        <v>83</v>
      </c>
      <c r="C352" s="31">
        <v>48008</v>
      </c>
      <c r="D352" s="31" t="s">
        <v>35</v>
      </c>
      <c r="E352" s="31"/>
      <c r="F352" s="31"/>
      <c r="G352" s="31"/>
      <c r="H352" s="31"/>
      <c r="I352" s="40" t="s">
        <v>53</v>
      </c>
      <c r="J352" s="40" t="s">
        <v>83</v>
      </c>
      <c r="K352" s="40">
        <v>48008</v>
      </c>
      <c r="L352" s="40" t="s">
        <v>35</v>
      </c>
      <c r="M352" s="32" t="e">
        <f>(M353-M353*E1)</f>
        <v>#REF!</v>
      </c>
      <c r="N352" s="32">
        <v>1699</v>
      </c>
      <c r="O352" s="33">
        <f>SUM(Q352:AD352)</f>
        <v>0</v>
      </c>
      <c r="P352" s="33">
        <f>O352*M353</f>
        <v>0</v>
      </c>
      <c r="Q352" s="33">
        <f t="shared" ref="Q352:AD352" si="85">SUM(Q353,Q355)</f>
        <v>0</v>
      </c>
      <c r="R352" s="33">
        <f t="shared" si="85"/>
        <v>0</v>
      </c>
      <c r="S352" s="33">
        <f t="shared" si="85"/>
        <v>0</v>
      </c>
      <c r="T352" s="33">
        <f t="shared" si="85"/>
        <v>0</v>
      </c>
      <c r="U352" s="33">
        <f t="shared" si="85"/>
        <v>0</v>
      </c>
      <c r="V352" s="33">
        <f t="shared" si="85"/>
        <v>0</v>
      </c>
      <c r="W352" s="33">
        <f t="shared" si="85"/>
        <v>0</v>
      </c>
      <c r="X352" s="33">
        <f t="shared" si="85"/>
        <v>0</v>
      </c>
      <c r="Y352" s="33">
        <f t="shared" si="85"/>
        <v>0</v>
      </c>
      <c r="Z352" s="33">
        <f t="shared" si="85"/>
        <v>0</v>
      </c>
      <c r="AA352" s="33">
        <f t="shared" si="85"/>
        <v>0</v>
      </c>
      <c r="AB352" s="33">
        <f t="shared" si="85"/>
        <v>0</v>
      </c>
      <c r="AC352" s="33">
        <f t="shared" si="85"/>
        <v>0</v>
      </c>
      <c r="AD352" s="33">
        <f t="shared" si="85"/>
        <v>0</v>
      </c>
    </row>
    <row r="353" spans="1:30" x14ac:dyDescent="0.25">
      <c r="E353" s="1" t="s">
        <v>41</v>
      </c>
      <c r="F353" s="27" t="s">
        <v>64</v>
      </c>
      <c r="G353" s="27">
        <v>0</v>
      </c>
      <c r="H353" s="27"/>
      <c r="I353" s="28" t="s">
        <v>53</v>
      </c>
      <c r="J353" s="28" t="s">
        <v>83</v>
      </c>
      <c r="K353" s="28">
        <v>48008</v>
      </c>
      <c r="L353" s="28" t="s">
        <v>35</v>
      </c>
      <c r="M353" s="29">
        <v>820</v>
      </c>
      <c r="N353" s="27"/>
      <c r="O353" s="30">
        <f>SUM(Q353:AD353)</f>
        <v>0</v>
      </c>
      <c r="P353" s="27"/>
      <c r="Q353" s="30">
        <f t="shared" ref="Q353:AD353" si="86">SUM(Q354)</f>
        <v>0</v>
      </c>
      <c r="R353" s="30">
        <f t="shared" si="86"/>
        <v>0</v>
      </c>
      <c r="S353" s="30">
        <f t="shared" si="86"/>
        <v>0</v>
      </c>
      <c r="T353" s="30">
        <f t="shared" si="86"/>
        <v>0</v>
      </c>
      <c r="U353" s="30">
        <f t="shared" si="86"/>
        <v>0</v>
      </c>
      <c r="V353" s="30">
        <f t="shared" si="86"/>
        <v>0</v>
      </c>
      <c r="W353" s="30">
        <f t="shared" si="86"/>
        <v>0</v>
      </c>
      <c r="X353" s="30">
        <f t="shared" si="86"/>
        <v>0</v>
      </c>
      <c r="Y353" s="30">
        <f t="shared" si="86"/>
        <v>0</v>
      </c>
      <c r="Z353" s="30">
        <f t="shared" si="86"/>
        <v>0</v>
      </c>
      <c r="AA353" s="30">
        <f t="shared" si="86"/>
        <v>0</v>
      </c>
      <c r="AB353" s="30">
        <f t="shared" si="86"/>
        <v>0</v>
      </c>
      <c r="AC353" s="30">
        <f t="shared" si="86"/>
        <v>0</v>
      </c>
      <c r="AD353" s="30">
        <f t="shared" si="86"/>
        <v>0</v>
      </c>
    </row>
    <row r="354" spans="1:30" x14ac:dyDescent="0.25">
      <c r="H354" s="1">
        <v>0</v>
      </c>
      <c r="I354" s="24" t="s">
        <v>53</v>
      </c>
      <c r="J354" s="24" t="s">
        <v>83</v>
      </c>
      <c r="K354" s="24">
        <v>48008</v>
      </c>
      <c r="L354" s="24" t="s">
        <v>35</v>
      </c>
      <c r="O354" s="18">
        <f>SUM(Q354:AD354)</f>
        <v>0</v>
      </c>
      <c r="P354" s="19"/>
      <c r="Q354" s="20"/>
      <c r="R354" s="20"/>
      <c r="S354" s="20"/>
      <c r="T354" s="20"/>
      <c r="U354" s="20"/>
      <c r="V354" s="21"/>
      <c r="W354" s="21"/>
      <c r="X354" s="21"/>
      <c r="Y354" s="20"/>
      <c r="Z354" s="20"/>
      <c r="AA354" s="20"/>
      <c r="AB354" s="20"/>
      <c r="AC354" s="20"/>
      <c r="AD354" s="20"/>
    </row>
    <row r="355" spans="1:30" x14ac:dyDescent="0.25">
      <c r="E355" s="1" t="s">
        <v>42</v>
      </c>
      <c r="F355" s="22" t="s">
        <v>65</v>
      </c>
      <c r="G355" s="22">
        <v>0</v>
      </c>
      <c r="H355" s="22"/>
      <c r="I355" s="25" t="s">
        <v>53</v>
      </c>
      <c r="J355" s="25" t="s">
        <v>83</v>
      </c>
      <c r="K355" s="25">
        <v>48008</v>
      </c>
      <c r="L355" s="25" t="s">
        <v>35</v>
      </c>
      <c r="M355" s="22"/>
      <c r="N355" s="22"/>
      <c r="O355" s="23">
        <f>SUM(Q355:AD355)</f>
        <v>0</v>
      </c>
      <c r="P355" s="22"/>
      <c r="Q355" s="23">
        <f t="shared" ref="Q355:AD355" si="87">SUM(Q356)</f>
        <v>0</v>
      </c>
      <c r="R355" s="23">
        <f t="shared" si="87"/>
        <v>0</v>
      </c>
      <c r="S355" s="23">
        <f t="shared" si="87"/>
        <v>0</v>
      </c>
      <c r="T355" s="23">
        <f t="shared" si="87"/>
        <v>0</v>
      </c>
      <c r="U355" s="23">
        <f t="shared" si="87"/>
        <v>0</v>
      </c>
      <c r="V355" s="23">
        <f t="shared" si="87"/>
        <v>0</v>
      </c>
      <c r="W355" s="23">
        <f t="shared" si="87"/>
        <v>0</v>
      </c>
      <c r="X355" s="23">
        <f t="shared" si="87"/>
        <v>0</v>
      </c>
      <c r="Y355" s="23">
        <f t="shared" si="87"/>
        <v>0</v>
      </c>
      <c r="Z355" s="23">
        <f t="shared" si="87"/>
        <v>0</v>
      </c>
      <c r="AA355" s="23">
        <f t="shared" si="87"/>
        <v>0</v>
      </c>
      <c r="AB355" s="23">
        <f t="shared" si="87"/>
        <v>0</v>
      </c>
      <c r="AC355" s="23">
        <f t="shared" si="87"/>
        <v>0</v>
      </c>
      <c r="AD355" s="23">
        <f t="shared" si="87"/>
        <v>0</v>
      </c>
    </row>
    <row r="356" spans="1:30" x14ac:dyDescent="0.25">
      <c r="H356" s="1">
        <v>0</v>
      </c>
      <c r="I356" s="24" t="s">
        <v>53</v>
      </c>
      <c r="J356" s="24" t="s">
        <v>83</v>
      </c>
      <c r="K356" s="24">
        <v>48008</v>
      </c>
      <c r="L356" s="24" t="s">
        <v>35</v>
      </c>
      <c r="O356" s="34">
        <f>SUM(Q356:AD356)</f>
        <v>0</v>
      </c>
      <c r="P356" s="35"/>
      <c r="Q356" s="36"/>
      <c r="R356" s="36"/>
      <c r="S356" s="36"/>
      <c r="T356" s="36"/>
      <c r="U356" s="36"/>
      <c r="V356" s="36"/>
      <c r="W356" s="37"/>
      <c r="X356" s="37"/>
      <c r="Y356" s="36"/>
      <c r="Z356" s="36"/>
      <c r="AA356" s="36"/>
      <c r="AB356" s="36"/>
      <c r="AC356" s="36"/>
      <c r="AD356" s="36"/>
    </row>
    <row r="357" spans="1:30" x14ac:dyDescent="0.25">
      <c r="I357" s="24" t="s">
        <v>53</v>
      </c>
      <c r="J357" s="24" t="s">
        <v>83</v>
      </c>
      <c r="K357" s="24">
        <v>48008</v>
      </c>
      <c r="L357" s="24" t="s">
        <v>35</v>
      </c>
    </row>
    <row r="358" spans="1:30" x14ac:dyDescent="0.25">
      <c r="I358" s="24" t="s">
        <v>53</v>
      </c>
      <c r="J358" s="24" t="s">
        <v>83</v>
      </c>
      <c r="K358" s="24">
        <v>48008</v>
      </c>
      <c r="L358" s="24" t="s">
        <v>35</v>
      </c>
    </row>
    <row r="359" spans="1:30" x14ac:dyDescent="0.25">
      <c r="I359" s="24" t="s">
        <v>53</v>
      </c>
      <c r="J359" s="24" t="s">
        <v>83</v>
      </c>
      <c r="K359" s="24">
        <v>48008</v>
      </c>
      <c r="L359" s="24" t="s">
        <v>35</v>
      </c>
    </row>
    <row r="360" spans="1:30" x14ac:dyDescent="0.25">
      <c r="I360" s="24" t="s">
        <v>53</v>
      </c>
      <c r="J360" s="24" t="s">
        <v>83</v>
      </c>
      <c r="K360" s="24">
        <v>48008</v>
      </c>
      <c r="L360" s="24" t="s">
        <v>35</v>
      </c>
    </row>
    <row r="361" spans="1:30" x14ac:dyDescent="0.25">
      <c r="I361" s="24"/>
      <c r="J361" s="24"/>
      <c r="K361" s="24"/>
      <c r="L361" s="24"/>
    </row>
    <row r="362" spans="1:30" x14ac:dyDescent="0.25">
      <c r="I362" s="24" t="s">
        <v>53</v>
      </c>
      <c r="J362" s="24" t="s">
        <v>83</v>
      </c>
      <c r="K362" s="24">
        <v>48027</v>
      </c>
      <c r="L362" s="24" t="s">
        <v>35</v>
      </c>
      <c r="Q362" s="26">
        <v>84</v>
      </c>
      <c r="R362" s="26">
        <v>88</v>
      </c>
      <c r="S362" s="26">
        <v>92</v>
      </c>
      <c r="T362" s="26">
        <v>96</v>
      </c>
      <c r="U362" s="26">
        <v>100</v>
      </c>
      <c r="V362" s="26">
        <v>104</v>
      </c>
      <c r="W362" s="26">
        <v>108</v>
      </c>
      <c r="X362" s="26">
        <v>112</v>
      </c>
      <c r="Y362" s="26">
        <v>116</v>
      </c>
      <c r="Z362" s="26">
        <v>120</v>
      </c>
      <c r="AA362" s="26">
        <v>124</v>
      </c>
      <c r="AB362" s="26">
        <v>128</v>
      </c>
      <c r="AC362" s="26">
        <v>132</v>
      </c>
      <c r="AD362" s="26">
        <v>136</v>
      </c>
    </row>
    <row r="363" spans="1:30" x14ac:dyDescent="0.25">
      <c r="A363" s="31" t="s">
        <v>53</v>
      </c>
      <c r="B363" s="31" t="s">
        <v>83</v>
      </c>
      <c r="C363" s="31">
        <v>48027</v>
      </c>
      <c r="D363" s="31" t="s">
        <v>35</v>
      </c>
      <c r="E363" s="31"/>
      <c r="F363" s="31"/>
      <c r="G363" s="31"/>
      <c r="H363" s="31"/>
      <c r="I363" s="40" t="s">
        <v>53</v>
      </c>
      <c r="J363" s="40" t="s">
        <v>83</v>
      </c>
      <c r="K363" s="40">
        <v>48027</v>
      </c>
      <c r="L363" s="40" t="s">
        <v>35</v>
      </c>
      <c r="M363" s="32" t="e">
        <f>(M364-M364*E1)</f>
        <v>#REF!</v>
      </c>
      <c r="N363" s="32">
        <v>899</v>
      </c>
      <c r="O363" s="33">
        <f>SUM(Q363:AD363)</f>
        <v>0</v>
      </c>
      <c r="P363" s="33">
        <f>O363*M364</f>
        <v>0</v>
      </c>
      <c r="Q363" s="33">
        <f t="shared" ref="Q363:AD364" si="88">SUM(Q364)</f>
        <v>0</v>
      </c>
      <c r="R363" s="33">
        <f t="shared" si="88"/>
        <v>0</v>
      </c>
      <c r="S363" s="33">
        <f t="shared" si="88"/>
        <v>0</v>
      </c>
      <c r="T363" s="33">
        <f t="shared" si="88"/>
        <v>0</v>
      </c>
      <c r="U363" s="33">
        <f t="shared" si="88"/>
        <v>0</v>
      </c>
      <c r="V363" s="33">
        <f t="shared" si="88"/>
        <v>0</v>
      </c>
      <c r="W363" s="33">
        <f t="shared" si="88"/>
        <v>0</v>
      </c>
      <c r="X363" s="33">
        <f t="shared" si="88"/>
        <v>0</v>
      </c>
      <c r="Y363" s="33">
        <f t="shared" si="88"/>
        <v>0</v>
      </c>
      <c r="Z363" s="33">
        <f t="shared" si="88"/>
        <v>0</v>
      </c>
      <c r="AA363" s="33">
        <f t="shared" si="88"/>
        <v>0</v>
      </c>
      <c r="AB363" s="33">
        <f t="shared" si="88"/>
        <v>0</v>
      </c>
      <c r="AC363" s="33">
        <f t="shared" si="88"/>
        <v>0</v>
      </c>
      <c r="AD363" s="33">
        <f t="shared" si="88"/>
        <v>0</v>
      </c>
    </row>
    <row r="364" spans="1:30" x14ac:dyDescent="0.25">
      <c r="E364" s="1" t="s">
        <v>41</v>
      </c>
      <c r="F364" s="27" t="s">
        <v>66</v>
      </c>
      <c r="G364" s="27">
        <v>0</v>
      </c>
      <c r="H364" s="27"/>
      <c r="I364" s="28" t="s">
        <v>53</v>
      </c>
      <c r="J364" s="28" t="s">
        <v>83</v>
      </c>
      <c r="K364" s="28">
        <v>48027</v>
      </c>
      <c r="L364" s="28" t="s">
        <v>35</v>
      </c>
      <c r="M364" s="29">
        <v>410</v>
      </c>
      <c r="N364" s="27"/>
      <c r="O364" s="30">
        <f>SUM(Q364:AD364)</f>
        <v>0</v>
      </c>
      <c r="P364" s="27"/>
      <c r="Q364" s="30">
        <f t="shared" si="88"/>
        <v>0</v>
      </c>
      <c r="R364" s="30">
        <f t="shared" si="88"/>
        <v>0</v>
      </c>
      <c r="S364" s="30">
        <f t="shared" si="88"/>
        <v>0</v>
      </c>
      <c r="T364" s="30">
        <f t="shared" si="88"/>
        <v>0</v>
      </c>
      <c r="U364" s="30">
        <f t="shared" si="88"/>
        <v>0</v>
      </c>
      <c r="V364" s="30">
        <f t="shared" si="88"/>
        <v>0</v>
      </c>
      <c r="W364" s="30">
        <f t="shared" si="88"/>
        <v>0</v>
      </c>
      <c r="X364" s="30">
        <f t="shared" si="88"/>
        <v>0</v>
      </c>
      <c r="Y364" s="30">
        <f t="shared" si="88"/>
        <v>0</v>
      </c>
      <c r="Z364" s="30">
        <f t="shared" si="88"/>
        <v>0</v>
      </c>
      <c r="AA364" s="30">
        <f t="shared" si="88"/>
        <v>0</v>
      </c>
      <c r="AB364" s="30">
        <f t="shared" si="88"/>
        <v>0</v>
      </c>
      <c r="AC364" s="30">
        <f t="shared" si="88"/>
        <v>0</v>
      </c>
      <c r="AD364" s="30">
        <f t="shared" si="88"/>
        <v>0</v>
      </c>
    </row>
    <row r="365" spans="1:30" x14ac:dyDescent="0.25">
      <c r="H365" s="1">
        <v>0</v>
      </c>
      <c r="I365" s="24" t="s">
        <v>53</v>
      </c>
      <c r="J365" s="24" t="s">
        <v>83</v>
      </c>
      <c r="K365" s="24">
        <v>48027</v>
      </c>
      <c r="L365" s="24" t="s">
        <v>35</v>
      </c>
      <c r="O365" s="34">
        <f>SUM(Q365:AD365)</f>
        <v>0</v>
      </c>
      <c r="P365" s="35"/>
      <c r="Q365" s="36"/>
      <c r="R365" s="36"/>
      <c r="S365" s="37"/>
      <c r="T365" s="37"/>
      <c r="U365" s="37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x14ac:dyDescent="0.25">
      <c r="I366" s="24" t="s">
        <v>53</v>
      </c>
      <c r="J366" s="24" t="s">
        <v>83</v>
      </c>
      <c r="K366" s="24">
        <v>48027</v>
      </c>
      <c r="L366" s="24" t="s">
        <v>35</v>
      </c>
    </row>
    <row r="367" spans="1:30" x14ac:dyDescent="0.25">
      <c r="I367" s="24" t="s">
        <v>53</v>
      </c>
      <c r="J367" s="24" t="s">
        <v>83</v>
      </c>
      <c r="K367" s="24">
        <v>48027</v>
      </c>
      <c r="L367" s="24" t="s">
        <v>35</v>
      </c>
    </row>
    <row r="368" spans="1:30" x14ac:dyDescent="0.25">
      <c r="I368" s="24" t="s">
        <v>53</v>
      </c>
      <c r="J368" s="24" t="s">
        <v>83</v>
      </c>
      <c r="K368" s="24">
        <v>48027</v>
      </c>
      <c r="L368" s="24" t="s">
        <v>35</v>
      </c>
    </row>
    <row r="369" spans="1:30" x14ac:dyDescent="0.25">
      <c r="I369" s="24" t="s">
        <v>53</v>
      </c>
      <c r="J369" s="24" t="s">
        <v>83</v>
      </c>
      <c r="K369" s="24">
        <v>48027</v>
      </c>
      <c r="L369" s="24" t="s">
        <v>35</v>
      </c>
    </row>
    <row r="370" spans="1:30" x14ac:dyDescent="0.25">
      <c r="I370" s="24" t="s">
        <v>53</v>
      </c>
      <c r="J370" s="24" t="s">
        <v>83</v>
      </c>
      <c r="K370" s="24">
        <v>48027</v>
      </c>
      <c r="L370" s="24" t="s">
        <v>35</v>
      </c>
    </row>
    <row r="371" spans="1:30" x14ac:dyDescent="0.25">
      <c r="I371" s="24" t="s">
        <v>53</v>
      </c>
      <c r="J371" s="24" t="s">
        <v>83</v>
      </c>
      <c r="K371" s="24">
        <v>48027</v>
      </c>
      <c r="L371" s="24" t="s">
        <v>35</v>
      </c>
    </row>
    <row r="372" spans="1:30" x14ac:dyDescent="0.25">
      <c r="I372" s="24"/>
      <c r="J372" s="24"/>
      <c r="K372" s="24"/>
      <c r="L372" s="24"/>
    </row>
    <row r="373" spans="1:30" x14ac:dyDescent="0.25">
      <c r="I373" s="24" t="s">
        <v>53</v>
      </c>
      <c r="J373" s="24" t="s">
        <v>138</v>
      </c>
      <c r="K373" s="24">
        <v>40359</v>
      </c>
      <c r="L373" s="24" t="s">
        <v>38</v>
      </c>
      <c r="Q373" s="26">
        <v>86</v>
      </c>
      <c r="R373" s="26">
        <v>90</v>
      </c>
      <c r="S373" s="26">
        <v>94</v>
      </c>
      <c r="T373" s="26">
        <v>98</v>
      </c>
      <c r="U373" s="26">
        <v>102</v>
      </c>
      <c r="V373" s="26">
        <v>106</v>
      </c>
      <c r="W373" s="26">
        <v>110</v>
      </c>
      <c r="X373" s="26">
        <v>114</v>
      </c>
      <c r="Y373" s="26">
        <v>118</v>
      </c>
      <c r="Z373" s="26">
        <v>122</v>
      </c>
      <c r="AA373" s="26">
        <v>126</v>
      </c>
      <c r="AB373" s="26">
        <v>130</v>
      </c>
      <c r="AC373" s="26">
        <v>134</v>
      </c>
      <c r="AD373" s="26">
        <v>138</v>
      </c>
    </row>
    <row r="374" spans="1:30" x14ac:dyDescent="0.25">
      <c r="A374" s="31" t="s">
        <v>53</v>
      </c>
      <c r="B374" s="31" t="s">
        <v>138</v>
      </c>
      <c r="C374" s="31">
        <v>40359</v>
      </c>
      <c r="D374" s="31" t="s">
        <v>38</v>
      </c>
      <c r="E374" s="31"/>
      <c r="F374" s="31"/>
      <c r="G374" s="31"/>
      <c r="H374" s="31"/>
      <c r="I374" s="40" t="s">
        <v>53</v>
      </c>
      <c r="J374" s="40" t="s">
        <v>138</v>
      </c>
      <c r="K374" s="40">
        <v>40359</v>
      </c>
      <c r="L374" s="40" t="s">
        <v>38</v>
      </c>
      <c r="M374" s="32" t="e">
        <f>(M375-M375*E1)</f>
        <v>#REF!</v>
      </c>
      <c r="N374" s="32">
        <v>4399</v>
      </c>
      <c r="O374" s="33">
        <f t="shared" ref="O374:O405" si="89">SUM(Q374:AD374)</f>
        <v>0</v>
      </c>
      <c r="P374" s="33">
        <f>O374*M375</f>
        <v>0</v>
      </c>
      <c r="Q374" s="33">
        <f t="shared" ref="Q374:AD374" si="90">SUM(Q375,Q402)</f>
        <v>0</v>
      </c>
      <c r="R374" s="33">
        <f t="shared" si="90"/>
        <v>0</v>
      </c>
      <c r="S374" s="33">
        <f t="shared" si="90"/>
        <v>0</v>
      </c>
      <c r="T374" s="33">
        <f t="shared" si="90"/>
        <v>0</v>
      </c>
      <c r="U374" s="33">
        <f t="shared" si="90"/>
        <v>0</v>
      </c>
      <c r="V374" s="33">
        <f t="shared" si="90"/>
        <v>0</v>
      </c>
      <c r="W374" s="33">
        <f t="shared" si="90"/>
        <v>0</v>
      </c>
      <c r="X374" s="33">
        <f t="shared" si="90"/>
        <v>0</v>
      </c>
      <c r="Y374" s="33">
        <f t="shared" si="90"/>
        <v>0</v>
      </c>
      <c r="Z374" s="33">
        <f t="shared" si="90"/>
        <v>0</v>
      </c>
      <c r="AA374" s="33">
        <f t="shared" si="90"/>
        <v>0</v>
      </c>
      <c r="AB374" s="33">
        <f t="shared" si="90"/>
        <v>0</v>
      </c>
      <c r="AC374" s="33">
        <f t="shared" si="90"/>
        <v>0</v>
      </c>
      <c r="AD374" s="33">
        <f t="shared" si="90"/>
        <v>0</v>
      </c>
    </row>
    <row r="375" spans="1:30" x14ac:dyDescent="0.25">
      <c r="E375" s="1" t="s">
        <v>48</v>
      </c>
      <c r="F375" s="27" t="s">
        <v>139</v>
      </c>
      <c r="G375" s="27" t="s">
        <v>30</v>
      </c>
      <c r="H375" s="27"/>
      <c r="I375" s="28" t="s">
        <v>53</v>
      </c>
      <c r="J375" s="28" t="s">
        <v>138</v>
      </c>
      <c r="K375" s="28">
        <v>40359</v>
      </c>
      <c r="L375" s="28" t="s">
        <v>38</v>
      </c>
      <c r="M375" s="29">
        <v>2110</v>
      </c>
      <c r="N375" s="27"/>
      <c r="O375" s="30">
        <f t="shared" si="89"/>
        <v>0</v>
      </c>
      <c r="P375" s="27"/>
      <c r="Q375" s="30">
        <f t="shared" ref="Q375:AD375" si="91">SUM(Q376:Q401)</f>
        <v>0</v>
      </c>
      <c r="R375" s="30">
        <f t="shared" si="91"/>
        <v>0</v>
      </c>
      <c r="S375" s="30">
        <f t="shared" si="91"/>
        <v>0</v>
      </c>
      <c r="T375" s="30">
        <f t="shared" si="91"/>
        <v>0</v>
      </c>
      <c r="U375" s="30">
        <f t="shared" si="91"/>
        <v>0</v>
      </c>
      <c r="V375" s="30">
        <f t="shared" si="91"/>
        <v>0</v>
      </c>
      <c r="W375" s="30">
        <f t="shared" si="91"/>
        <v>0</v>
      </c>
      <c r="X375" s="30">
        <f t="shared" si="91"/>
        <v>0</v>
      </c>
      <c r="Y375" s="30">
        <f t="shared" si="91"/>
        <v>0</v>
      </c>
      <c r="Z375" s="30">
        <f t="shared" si="91"/>
        <v>0</v>
      </c>
      <c r="AA375" s="30">
        <f t="shared" si="91"/>
        <v>0</v>
      </c>
      <c r="AB375" s="30">
        <f t="shared" si="91"/>
        <v>0</v>
      </c>
      <c r="AC375" s="30">
        <f t="shared" si="91"/>
        <v>0</v>
      </c>
      <c r="AD375" s="30">
        <f t="shared" si="91"/>
        <v>0</v>
      </c>
    </row>
    <row r="376" spans="1:30" x14ac:dyDescent="0.25">
      <c r="H376" s="1">
        <v>92</v>
      </c>
      <c r="I376" s="24" t="s">
        <v>53</v>
      </c>
      <c r="J376" s="24" t="s">
        <v>138</v>
      </c>
      <c r="K376" s="24">
        <v>40359</v>
      </c>
      <c r="L376" s="24" t="s">
        <v>38</v>
      </c>
      <c r="O376" s="18">
        <f t="shared" si="89"/>
        <v>0</v>
      </c>
      <c r="P376" s="19"/>
      <c r="Q376" s="20"/>
      <c r="R376" s="20"/>
      <c r="S376" s="20"/>
      <c r="T376" s="21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</row>
    <row r="377" spans="1:30" x14ac:dyDescent="0.25">
      <c r="H377" s="1">
        <v>94</v>
      </c>
      <c r="I377" s="24" t="s">
        <v>53</v>
      </c>
      <c r="J377" s="24" t="s">
        <v>138</v>
      </c>
      <c r="K377" s="24">
        <v>40359</v>
      </c>
      <c r="L377" s="24" t="s">
        <v>38</v>
      </c>
      <c r="O377" s="15">
        <f t="shared" si="89"/>
        <v>0</v>
      </c>
      <c r="P377" s="16"/>
      <c r="Q377" s="14"/>
      <c r="R377" s="14"/>
      <c r="S377" s="14"/>
      <c r="T377" s="17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x14ac:dyDescent="0.25">
      <c r="H378" s="1">
        <v>96</v>
      </c>
      <c r="I378" s="24" t="s">
        <v>53</v>
      </c>
      <c r="J378" s="24" t="s">
        <v>138</v>
      </c>
      <c r="K378" s="24">
        <v>40359</v>
      </c>
      <c r="L378" s="24" t="s">
        <v>38</v>
      </c>
      <c r="O378" s="15">
        <f t="shared" si="89"/>
        <v>0</v>
      </c>
      <c r="P378" s="16"/>
      <c r="Q378" s="14"/>
      <c r="R378" s="14"/>
      <c r="S378" s="14"/>
      <c r="T378" s="1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x14ac:dyDescent="0.25">
      <c r="H379" s="1">
        <v>98</v>
      </c>
      <c r="I379" s="24" t="s">
        <v>53</v>
      </c>
      <c r="J379" s="24" t="s">
        <v>138</v>
      </c>
      <c r="K379" s="24">
        <v>40359</v>
      </c>
      <c r="L379" s="24" t="s">
        <v>38</v>
      </c>
      <c r="O379" s="15">
        <f t="shared" si="89"/>
        <v>0</v>
      </c>
      <c r="P379" s="16"/>
      <c r="Q379" s="14"/>
      <c r="R379" s="14"/>
      <c r="S379" s="14"/>
      <c r="T379" s="17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x14ac:dyDescent="0.25">
      <c r="H380" s="1">
        <v>99</v>
      </c>
      <c r="I380" s="24" t="s">
        <v>53</v>
      </c>
      <c r="J380" s="24" t="s">
        <v>138</v>
      </c>
      <c r="K380" s="24">
        <v>40359</v>
      </c>
      <c r="L380" s="24" t="s">
        <v>38</v>
      </c>
      <c r="O380" s="15">
        <f t="shared" si="89"/>
        <v>0</v>
      </c>
      <c r="P380" s="16"/>
      <c r="Q380" s="14"/>
      <c r="R380" s="14"/>
      <c r="S380" s="14"/>
      <c r="T380" s="14"/>
      <c r="U380" s="17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x14ac:dyDescent="0.25">
      <c r="H381" s="1">
        <v>100</v>
      </c>
      <c r="I381" s="24" t="s">
        <v>53</v>
      </c>
      <c r="J381" s="24" t="s">
        <v>138</v>
      </c>
      <c r="K381" s="24">
        <v>40359</v>
      </c>
      <c r="L381" s="24" t="s">
        <v>38</v>
      </c>
      <c r="O381" s="15">
        <f t="shared" si="89"/>
        <v>0</v>
      </c>
      <c r="P381" s="16"/>
      <c r="Q381" s="14"/>
      <c r="R381" s="14"/>
      <c r="S381" s="14"/>
      <c r="T381" s="17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x14ac:dyDescent="0.25">
      <c r="H382" s="1">
        <v>101</v>
      </c>
      <c r="I382" s="24" t="s">
        <v>53</v>
      </c>
      <c r="J382" s="24" t="s">
        <v>138</v>
      </c>
      <c r="K382" s="24">
        <v>40359</v>
      </c>
      <c r="L382" s="24" t="s">
        <v>38</v>
      </c>
      <c r="O382" s="15">
        <f t="shared" si="89"/>
        <v>0</v>
      </c>
      <c r="P382" s="16"/>
      <c r="Q382" s="14"/>
      <c r="R382" s="14"/>
      <c r="S382" s="14"/>
      <c r="T382" s="14"/>
      <c r="U382" s="17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x14ac:dyDescent="0.25">
      <c r="H383" s="1">
        <v>103</v>
      </c>
      <c r="I383" s="24" t="s">
        <v>53</v>
      </c>
      <c r="J383" s="24" t="s">
        <v>138</v>
      </c>
      <c r="K383" s="24">
        <v>40359</v>
      </c>
      <c r="L383" s="24" t="s">
        <v>38</v>
      </c>
      <c r="O383" s="15">
        <f t="shared" si="89"/>
        <v>0</v>
      </c>
      <c r="P383" s="16"/>
      <c r="Q383" s="14"/>
      <c r="R383" s="14"/>
      <c r="S383" s="14"/>
      <c r="T383" s="14"/>
      <c r="U383" s="17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x14ac:dyDescent="0.25">
      <c r="H384" s="1">
        <v>104</v>
      </c>
      <c r="I384" s="24" t="s">
        <v>53</v>
      </c>
      <c r="J384" s="24" t="s">
        <v>138</v>
      </c>
      <c r="K384" s="24">
        <v>40359</v>
      </c>
      <c r="L384" s="24" t="s">
        <v>38</v>
      </c>
      <c r="O384" s="15">
        <f t="shared" si="89"/>
        <v>0</v>
      </c>
      <c r="P384" s="16"/>
      <c r="Q384" s="14"/>
      <c r="R384" s="14"/>
      <c r="S384" s="14"/>
      <c r="T384" s="14"/>
      <c r="U384" s="14"/>
      <c r="V384" s="17"/>
      <c r="W384" s="14"/>
      <c r="X384" s="14"/>
      <c r="Y384" s="14"/>
      <c r="Z384" s="14"/>
      <c r="AA384" s="14"/>
      <c r="AB384" s="14"/>
      <c r="AC384" s="14"/>
      <c r="AD384" s="14"/>
    </row>
    <row r="385" spans="8:30" x14ac:dyDescent="0.25">
      <c r="H385" s="1">
        <v>105</v>
      </c>
      <c r="I385" s="24" t="s">
        <v>53</v>
      </c>
      <c r="J385" s="24" t="s">
        <v>138</v>
      </c>
      <c r="K385" s="24">
        <v>40359</v>
      </c>
      <c r="L385" s="24" t="s">
        <v>38</v>
      </c>
      <c r="O385" s="15">
        <f t="shared" si="89"/>
        <v>0</v>
      </c>
      <c r="P385" s="16"/>
      <c r="Q385" s="14"/>
      <c r="R385" s="14"/>
      <c r="S385" s="14"/>
      <c r="T385" s="14"/>
      <c r="U385" s="17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8:30" x14ac:dyDescent="0.25">
      <c r="H386" s="1">
        <v>106</v>
      </c>
      <c r="I386" s="24" t="s">
        <v>53</v>
      </c>
      <c r="J386" s="24" t="s">
        <v>138</v>
      </c>
      <c r="K386" s="24">
        <v>40359</v>
      </c>
      <c r="L386" s="24" t="s">
        <v>38</v>
      </c>
      <c r="O386" s="15">
        <f t="shared" si="89"/>
        <v>0</v>
      </c>
      <c r="P386" s="16"/>
      <c r="Q386" s="14"/>
      <c r="R386" s="14"/>
      <c r="S386" s="14"/>
      <c r="T386" s="14"/>
      <c r="U386" s="14"/>
      <c r="V386" s="17"/>
      <c r="W386" s="14"/>
      <c r="X386" s="14"/>
      <c r="Y386" s="14"/>
      <c r="Z386" s="14"/>
      <c r="AA386" s="14"/>
      <c r="AB386" s="14"/>
      <c r="AC386" s="14"/>
      <c r="AD386" s="14"/>
    </row>
    <row r="387" spans="8:30" x14ac:dyDescent="0.25">
      <c r="H387" s="1">
        <v>108</v>
      </c>
      <c r="I387" s="24" t="s">
        <v>53</v>
      </c>
      <c r="J387" s="24" t="s">
        <v>138</v>
      </c>
      <c r="K387" s="24">
        <v>40359</v>
      </c>
      <c r="L387" s="24" t="s">
        <v>38</v>
      </c>
      <c r="O387" s="15">
        <f t="shared" si="89"/>
        <v>0</v>
      </c>
      <c r="P387" s="16"/>
      <c r="Q387" s="14"/>
      <c r="R387" s="14"/>
      <c r="S387" s="14"/>
      <c r="T387" s="14"/>
      <c r="U387" s="14"/>
      <c r="V387" s="17"/>
      <c r="W387" s="14"/>
      <c r="X387" s="14"/>
      <c r="Y387" s="14"/>
      <c r="Z387" s="14"/>
      <c r="AA387" s="14"/>
      <c r="AB387" s="14"/>
      <c r="AC387" s="14"/>
      <c r="AD387" s="14"/>
    </row>
    <row r="388" spans="8:30" x14ac:dyDescent="0.25">
      <c r="H388" s="1">
        <v>109</v>
      </c>
      <c r="I388" s="24" t="s">
        <v>53</v>
      </c>
      <c r="J388" s="24" t="s">
        <v>138</v>
      </c>
      <c r="K388" s="24">
        <v>40359</v>
      </c>
      <c r="L388" s="24" t="s">
        <v>38</v>
      </c>
      <c r="O388" s="15">
        <f t="shared" si="89"/>
        <v>0</v>
      </c>
      <c r="P388" s="16"/>
      <c r="Q388" s="14"/>
      <c r="R388" s="14"/>
      <c r="S388" s="14"/>
      <c r="T388" s="14"/>
      <c r="U388" s="14"/>
      <c r="V388" s="14"/>
      <c r="W388" s="17"/>
      <c r="X388" s="14"/>
      <c r="Y388" s="14"/>
      <c r="Z388" s="14"/>
      <c r="AA388" s="14"/>
      <c r="AB388" s="14"/>
      <c r="AC388" s="14"/>
      <c r="AD388" s="14"/>
    </row>
    <row r="389" spans="8:30" x14ac:dyDescent="0.25">
      <c r="H389" s="1">
        <v>110</v>
      </c>
      <c r="I389" s="24" t="s">
        <v>53</v>
      </c>
      <c r="J389" s="24" t="s">
        <v>138</v>
      </c>
      <c r="K389" s="24">
        <v>40359</v>
      </c>
      <c r="L389" s="24" t="s">
        <v>38</v>
      </c>
      <c r="O389" s="15">
        <f t="shared" si="89"/>
        <v>0</v>
      </c>
      <c r="P389" s="16"/>
      <c r="Q389" s="14"/>
      <c r="R389" s="14"/>
      <c r="S389" s="14"/>
      <c r="T389" s="14"/>
      <c r="U389" s="14"/>
      <c r="V389" s="17"/>
      <c r="W389" s="14"/>
      <c r="X389" s="14"/>
      <c r="Y389" s="14"/>
      <c r="Z389" s="14"/>
      <c r="AA389" s="14"/>
      <c r="AB389" s="14"/>
      <c r="AC389" s="14"/>
      <c r="AD389" s="14"/>
    </row>
    <row r="390" spans="8:30" x14ac:dyDescent="0.25">
      <c r="H390" s="1">
        <v>111</v>
      </c>
      <c r="I390" s="24" t="s">
        <v>53</v>
      </c>
      <c r="J390" s="24" t="s">
        <v>138</v>
      </c>
      <c r="K390" s="24">
        <v>40359</v>
      </c>
      <c r="L390" s="24" t="s">
        <v>38</v>
      </c>
      <c r="O390" s="15">
        <f t="shared" si="89"/>
        <v>0</v>
      </c>
      <c r="P390" s="16"/>
      <c r="Q390" s="14"/>
      <c r="R390" s="14"/>
      <c r="S390" s="14"/>
      <c r="T390" s="14"/>
      <c r="U390" s="14"/>
      <c r="V390" s="14"/>
      <c r="W390" s="17"/>
      <c r="X390" s="14"/>
      <c r="Y390" s="14"/>
      <c r="Z390" s="14"/>
      <c r="AA390" s="14"/>
      <c r="AB390" s="14"/>
      <c r="AC390" s="14"/>
      <c r="AD390" s="14"/>
    </row>
    <row r="391" spans="8:30" x14ac:dyDescent="0.25">
      <c r="H391" s="1">
        <v>112</v>
      </c>
      <c r="I391" s="24" t="s">
        <v>53</v>
      </c>
      <c r="J391" s="24" t="s">
        <v>138</v>
      </c>
      <c r="K391" s="24">
        <v>40359</v>
      </c>
      <c r="L391" s="24" t="s">
        <v>38</v>
      </c>
      <c r="O391" s="15">
        <f t="shared" si="89"/>
        <v>0</v>
      </c>
      <c r="P391" s="16"/>
      <c r="Q391" s="14"/>
      <c r="R391" s="14"/>
      <c r="S391" s="14"/>
      <c r="T391" s="14"/>
      <c r="U391" s="14"/>
      <c r="V391" s="14"/>
      <c r="W391" s="14"/>
      <c r="X391" s="17"/>
      <c r="Y391" s="14"/>
      <c r="Z391" s="14"/>
      <c r="AA391" s="14"/>
      <c r="AB391" s="14"/>
      <c r="AC391" s="14"/>
      <c r="AD391" s="14"/>
    </row>
    <row r="392" spans="8:30" x14ac:dyDescent="0.25">
      <c r="H392" s="1">
        <v>113</v>
      </c>
      <c r="I392" s="24" t="s">
        <v>53</v>
      </c>
      <c r="J392" s="24" t="s">
        <v>138</v>
      </c>
      <c r="K392" s="24">
        <v>40359</v>
      </c>
      <c r="L392" s="24" t="s">
        <v>38</v>
      </c>
      <c r="O392" s="15">
        <f t="shared" si="89"/>
        <v>0</v>
      </c>
      <c r="P392" s="16"/>
      <c r="Q392" s="14"/>
      <c r="R392" s="14"/>
      <c r="S392" s="14"/>
      <c r="T392" s="14"/>
      <c r="U392" s="14"/>
      <c r="V392" s="14"/>
      <c r="W392" s="17"/>
      <c r="X392" s="14"/>
      <c r="Y392" s="14"/>
      <c r="Z392" s="14"/>
      <c r="AA392" s="14"/>
      <c r="AB392" s="14"/>
      <c r="AC392" s="14"/>
      <c r="AD392" s="14"/>
    </row>
    <row r="393" spans="8:30" x14ac:dyDescent="0.25">
      <c r="H393" s="1">
        <v>114</v>
      </c>
      <c r="I393" s="24" t="s">
        <v>53</v>
      </c>
      <c r="J393" s="24" t="s">
        <v>138</v>
      </c>
      <c r="K393" s="24">
        <v>40359</v>
      </c>
      <c r="L393" s="24" t="s">
        <v>38</v>
      </c>
      <c r="O393" s="15">
        <f t="shared" si="89"/>
        <v>0</v>
      </c>
      <c r="P393" s="16"/>
      <c r="Q393" s="14"/>
      <c r="R393" s="14"/>
      <c r="S393" s="14"/>
      <c r="T393" s="14"/>
      <c r="U393" s="14"/>
      <c r="V393" s="14"/>
      <c r="W393" s="14"/>
      <c r="X393" s="17"/>
      <c r="Y393" s="14"/>
      <c r="Z393" s="14"/>
      <c r="AA393" s="14"/>
      <c r="AB393" s="14"/>
      <c r="AC393" s="14"/>
      <c r="AD393" s="14"/>
    </row>
    <row r="394" spans="8:30" x14ac:dyDescent="0.25">
      <c r="H394" s="1">
        <v>115</v>
      </c>
      <c r="I394" s="24" t="s">
        <v>53</v>
      </c>
      <c r="J394" s="24" t="s">
        <v>138</v>
      </c>
      <c r="K394" s="24">
        <v>40359</v>
      </c>
      <c r="L394" s="24" t="s">
        <v>38</v>
      </c>
      <c r="O394" s="15">
        <f t="shared" si="89"/>
        <v>0</v>
      </c>
      <c r="P394" s="16"/>
      <c r="Q394" s="14"/>
      <c r="R394" s="14"/>
      <c r="S394" s="14"/>
      <c r="T394" s="14"/>
      <c r="U394" s="14"/>
      <c r="V394" s="14"/>
      <c r="W394" s="17"/>
      <c r="X394" s="14"/>
      <c r="Y394" s="14"/>
      <c r="Z394" s="14"/>
      <c r="AA394" s="14"/>
      <c r="AB394" s="14"/>
      <c r="AC394" s="14"/>
      <c r="AD394" s="14"/>
    </row>
    <row r="395" spans="8:30" x14ac:dyDescent="0.25">
      <c r="H395" s="1">
        <v>116</v>
      </c>
      <c r="I395" s="24" t="s">
        <v>53</v>
      </c>
      <c r="J395" s="24" t="s">
        <v>138</v>
      </c>
      <c r="K395" s="24">
        <v>40359</v>
      </c>
      <c r="L395" s="24" t="s">
        <v>38</v>
      </c>
      <c r="O395" s="15">
        <f t="shared" si="89"/>
        <v>0</v>
      </c>
      <c r="P395" s="16"/>
      <c r="Q395" s="14"/>
      <c r="R395" s="14"/>
      <c r="S395" s="14"/>
      <c r="T395" s="14"/>
      <c r="U395" s="14"/>
      <c r="V395" s="14"/>
      <c r="W395" s="14"/>
      <c r="X395" s="17"/>
      <c r="Y395" s="14"/>
      <c r="Z395" s="14"/>
      <c r="AA395" s="14"/>
      <c r="AB395" s="14"/>
      <c r="AC395" s="14"/>
      <c r="AD395" s="14"/>
    </row>
    <row r="396" spans="8:30" x14ac:dyDescent="0.25">
      <c r="H396" s="1">
        <v>118</v>
      </c>
      <c r="I396" s="24" t="s">
        <v>53</v>
      </c>
      <c r="J396" s="24" t="s">
        <v>138</v>
      </c>
      <c r="K396" s="24">
        <v>40359</v>
      </c>
      <c r="L396" s="24" t="s">
        <v>38</v>
      </c>
      <c r="O396" s="15">
        <f t="shared" si="89"/>
        <v>0</v>
      </c>
      <c r="P396" s="16"/>
      <c r="Q396" s="14"/>
      <c r="R396" s="14"/>
      <c r="S396" s="14"/>
      <c r="T396" s="14"/>
      <c r="U396" s="14"/>
      <c r="V396" s="14"/>
      <c r="W396" s="14"/>
      <c r="X396" s="17"/>
      <c r="Y396" s="14"/>
      <c r="Z396" s="14"/>
      <c r="AA396" s="14"/>
      <c r="AB396" s="14"/>
      <c r="AC396" s="14"/>
      <c r="AD396" s="14"/>
    </row>
    <row r="397" spans="8:30" x14ac:dyDescent="0.25">
      <c r="H397" s="1">
        <v>119</v>
      </c>
      <c r="I397" s="24" t="s">
        <v>53</v>
      </c>
      <c r="J397" s="24" t="s">
        <v>138</v>
      </c>
      <c r="K397" s="24">
        <v>40359</v>
      </c>
      <c r="L397" s="24" t="s">
        <v>38</v>
      </c>
      <c r="O397" s="15">
        <f t="shared" si="89"/>
        <v>0</v>
      </c>
      <c r="P397" s="16"/>
      <c r="Q397" s="14"/>
      <c r="R397" s="14"/>
      <c r="S397" s="14"/>
      <c r="T397" s="14"/>
      <c r="U397" s="14"/>
      <c r="V397" s="14"/>
      <c r="W397" s="14"/>
      <c r="X397" s="14"/>
      <c r="Y397" s="17"/>
      <c r="Z397" s="14"/>
      <c r="AA397" s="14"/>
      <c r="AB397" s="14"/>
      <c r="AC397" s="14"/>
      <c r="AD397" s="14"/>
    </row>
    <row r="398" spans="8:30" x14ac:dyDescent="0.25">
      <c r="H398" s="1">
        <v>120</v>
      </c>
      <c r="I398" s="24" t="s">
        <v>53</v>
      </c>
      <c r="J398" s="24" t="s">
        <v>138</v>
      </c>
      <c r="K398" s="24">
        <v>40359</v>
      </c>
      <c r="L398" s="24" t="s">
        <v>38</v>
      </c>
      <c r="O398" s="15">
        <f t="shared" si="89"/>
        <v>0</v>
      </c>
      <c r="P398" s="16"/>
      <c r="Q398" s="14"/>
      <c r="R398" s="14"/>
      <c r="S398" s="14"/>
      <c r="T398" s="14"/>
      <c r="U398" s="14"/>
      <c r="V398" s="14"/>
      <c r="W398" s="14"/>
      <c r="X398" s="17"/>
      <c r="Y398" s="14"/>
      <c r="Z398" s="14"/>
      <c r="AA398" s="14"/>
      <c r="AB398" s="14"/>
      <c r="AC398" s="14"/>
      <c r="AD398" s="14"/>
    </row>
    <row r="399" spans="8:30" x14ac:dyDescent="0.25">
      <c r="H399" s="1">
        <v>121</v>
      </c>
      <c r="I399" s="24" t="s">
        <v>53</v>
      </c>
      <c r="J399" s="24" t="s">
        <v>138</v>
      </c>
      <c r="K399" s="24">
        <v>40359</v>
      </c>
      <c r="L399" s="24" t="s">
        <v>38</v>
      </c>
      <c r="O399" s="15">
        <f t="shared" si="89"/>
        <v>0</v>
      </c>
      <c r="P399" s="16"/>
      <c r="Q399" s="14"/>
      <c r="R399" s="14"/>
      <c r="S399" s="14"/>
      <c r="T399" s="14"/>
      <c r="U399" s="14"/>
      <c r="V399" s="14"/>
      <c r="W399" s="14"/>
      <c r="X399" s="14"/>
      <c r="Y399" s="17"/>
      <c r="Z399" s="14"/>
      <c r="AA399" s="14"/>
      <c r="AB399" s="14"/>
      <c r="AC399" s="14"/>
      <c r="AD399" s="14"/>
    </row>
    <row r="400" spans="8:30" x14ac:dyDescent="0.25">
      <c r="H400" s="1">
        <v>123</v>
      </c>
      <c r="I400" s="24" t="s">
        <v>53</v>
      </c>
      <c r="J400" s="24" t="s">
        <v>138</v>
      </c>
      <c r="K400" s="24">
        <v>40359</v>
      </c>
      <c r="L400" s="24" t="s">
        <v>38</v>
      </c>
      <c r="O400" s="15">
        <f t="shared" si="89"/>
        <v>0</v>
      </c>
      <c r="P400" s="16"/>
      <c r="Q400" s="14"/>
      <c r="R400" s="14"/>
      <c r="S400" s="14"/>
      <c r="T400" s="14"/>
      <c r="U400" s="14"/>
      <c r="V400" s="14"/>
      <c r="W400" s="14"/>
      <c r="X400" s="14"/>
      <c r="Y400" s="17"/>
      <c r="Z400" s="14"/>
      <c r="AA400" s="14"/>
      <c r="AB400" s="14"/>
      <c r="AC400" s="14"/>
      <c r="AD400" s="14"/>
    </row>
    <row r="401" spans="5:30" x14ac:dyDescent="0.25">
      <c r="H401" s="1">
        <v>125</v>
      </c>
      <c r="I401" s="24" t="s">
        <v>53</v>
      </c>
      <c r="J401" s="24" t="s">
        <v>138</v>
      </c>
      <c r="K401" s="24">
        <v>40359</v>
      </c>
      <c r="L401" s="24" t="s">
        <v>38</v>
      </c>
      <c r="O401" s="15">
        <f t="shared" si="89"/>
        <v>0</v>
      </c>
      <c r="P401" s="16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7"/>
      <c r="AB401" s="14"/>
      <c r="AC401" s="14"/>
      <c r="AD401" s="14"/>
    </row>
    <row r="402" spans="5:30" x14ac:dyDescent="0.25">
      <c r="E402" s="1" t="s">
        <v>92</v>
      </c>
      <c r="F402" s="22" t="s">
        <v>140</v>
      </c>
      <c r="G402" s="22" t="s">
        <v>30</v>
      </c>
      <c r="H402" s="22"/>
      <c r="I402" s="25" t="s">
        <v>53</v>
      </c>
      <c r="J402" s="25" t="s">
        <v>138</v>
      </c>
      <c r="K402" s="25">
        <v>40359</v>
      </c>
      <c r="L402" s="25" t="s">
        <v>38</v>
      </c>
      <c r="M402" s="22"/>
      <c r="N402" s="22"/>
      <c r="O402" s="23">
        <f t="shared" si="89"/>
        <v>0</v>
      </c>
      <c r="P402" s="22"/>
      <c r="Q402" s="23">
        <f t="shared" ref="Q402:AD402" si="92">SUM(Q403:Q435)</f>
        <v>0</v>
      </c>
      <c r="R402" s="23">
        <f t="shared" si="92"/>
        <v>0</v>
      </c>
      <c r="S402" s="23">
        <f t="shared" si="92"/>
        <v>0</v>
      </c>
      <c r="T402" s="23">
        <f t="shared" si="92"/>
        <v>0</v>
      </c>
      <c r="U402" s="23">
        <f t="shared" si="92"/>
        <v>0</v>
      </c>
      <c r="V402" s="23">
        <f t="shared" si="92"/>
        <v>0</v>
      </c>
      <c r="W402" s="23">
        <f t="shared" si="92"/>
        <v>0</v>
      </c>
      <c r="X402" s="23">
        <f t="shared" si="92"/>
        <v>0</v>
      </c>
      <c r="Y402" s="23">
        <f t="shared" si="92"/>
        <v>0</v>
      </c>
      <c r="Z402" s="23">
        <f t="shared" si="92"/>
        <v>0</v>
      </c>
      <c r="AA402" s="23">
        <f t="shared" si="92"/>
        <v>0</v>
      </c>
      <c r="AB402" s="23">
        <f t="shared" si="92"/>
        <v>0</v>
      </c>
      <c r="AC402" s="23">
        <f t="shared" si="92"/>
        <v>0</v>
      </c>
      <c r="AD402" s="23">
        <f t="shared" si="92"/>
        <v>0</v>
      </c>
    </row>
    <row r="403" spans="5:30" x14ac:dyDescent="0.25">
      <c r="H403" s="1">
        <v>94</v>
      </c>
      <c r="I403" s="24" t="s">
        <v>53</v>
      </c>
      <c r="J403" s="24" t="s">
        <v>138</v>
      </c>
      <c r="K403" s="24">
        <v>40359</v>
      </c>
      <c r="L403" s="24" t="s">
        <v>38</v>
      </c>
      <c r="O403" s="18">
        <f t="shared" si="89"/>
        <v>0</v>
      </c>
      <c r="P403" s="19"/>
      <c r="Q403" s="20"/>
      <c r="R403" s="20"/>
      <c r="S403" s="20"/>
      <c r="T403" s="21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</row>
    <row r="404" spans="5:30" x14ac:dyDescent="0.25">
      <c r="H404" s="1">
        <v>96</v>
      </c>
      <c r="I404" s="24" t="s">
        <v>53</v>
      </c>
      <c r="J404" s="24" t="s">
        <v>138</v>
      </c>
      <c r="K404" s="24">
        <v>40359</v>
      </c>
      <c r="L404" s="24" t="s">
        <v>38</v>
      </c>
      <c r="O404" s="15">
        <f t="shared" si="89"/>
        <v>0</v>
      </c>
      <c r="P404" s="16"/>
      <c r="Q404" s="14"/>
      <c r="R404" s="14"/>
      <c r="S404" s="14"/>
      <c r="T404" s="17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5:30" x14ac:dyDescent="0.25">
      <c r="H405" s="1">
        <v>97</v>
      </c>
      <c r="I405" s="24" t="s">
        <v>53</v>
      </c>
      <c r="J405" s="24" t="s">
        <v>138</v>
      </c>
      <c r="K405" s="24">
        <v>40359</v>
      </c>
      <c r="L405" s="24" t="s">
        <v>38</v>
      </c>
      <c r="O405" s="15">
        <f t="shared" si="89"/>
        <v>0</v>
      </c>
      <c r="P405" s="16"/>
      <c r="Q405" s="14"/>
      <c r="R405" s="14"/>
      <c r="S405" s="14"/>
      <c r="T405" s="14"/>
      <c r="U405" s="17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5:30" x14ac:dyDescent="0.25">
      <c r="H406" s="1">
        <v>98</v>
      </c>
      <c r="I406" s="24" t="s">
        <v>53</v>
      </c>
      <c r="J406" s="24" t="s">
        <v>138</v>
      </c>
      <c r="K406" s="24">
        <v>40359</v>
      </c>
      <c r="L406" s="24" t="s">
        <v>38</v>
      </c>
      <c r="O406" s="15">
        <f t="shared" ref="O406:O435" si="93">SUM(Q406:AD406)</f>
        <v>0</v>
      </c>
      <c r="P406" s="16"/>
      <c r="Q406" s="14"/>
      <c r="R406" s="14"/>
      <c r="S406" s="14"/>
      <c r="T406" s="1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5:30" x14ac:dyDescent="0.25">
      <c r="H407" s="1">
        <v>99</v>
      </c>
      <c r="I407" s="24" t="s">
        <v>53</v>
      </c>
      <c r="J407" s="24" t="s">
        <v>138</v>
      </c>
      <c r="K407" s="24">
        <v>40359</v>
      </c>
      <c r="L407" s="24" t="s">
        <v>38</v>
      </c>
      <c r="O407" s="15">
        <f t="shared" si="93"/>
        <v>0</v>
      </c>
      <c r="P407" s="16"/>
      <c r="Q407" s="14"/>
      <c r="R407" s="14"/>
      <c r="S407" s="14"/>
      <c r="T407" s="14"/>
      <c r="U407" s="17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5:30" x14ac:dyDescent="0.25">
      <c r="H408" s="1">
        <v>100</v>
      </c>
      <c r="I408" s="24" t="s">
        <v>53</v>
      </c>
      <c r="J408" s="24" t="s">
        <v>138</v>
      </c>
      <c r="K408" s="24">
        <v>40359</v>
      </c>
      <c r="L408" s="24" t="s">
        <v>38</v>
      </c>
      <c r="O408" s="15">
        <f t="shared" si="93"/>
        <v>0</v>
      </c>
      <c r="P408" s="16"/>
      <c r="Q408" s="14"/>
      <c r="R408" s="14"/>
      <c r="S408" s="14"/>
      <c r="T408" s="1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5:30" x14ac:dyDescent="0.25">
      <c r="H409" s="1">
        <v>101</v>
      </c>
      <c r="I409" s="24" t="s">
        <v>53</v>
      </c>
      <c r="J409" s="24" t="s">
        <v>138</v>
      </c>
      <c r="K409" s="24">
        <v>40359</v>
      </c>
      <c r="L409" s="24" t="s">
        <v>38</v>
      </c>
      <c r="O409" s="15">
        <f t="shared" si="93"/>
        <v>0</v>
      </c>
      <c r="P409" s="16"/>
      <c r="Q409" s="14"/>
      <c r="R409" s="14"/>
      <c r="S409" s="14"/>
      <c r="T409" s="14"/>
      <c r="U409" s="17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5:30" x14ac:dyDescent="0.25">
      <c r="H410" s="1">
        <v>103</v>
      </c>
      <c r="I410" s="24" t="s">
        <v>53</v>
      </c>
      <c r="J410" s="24" t="s">
        <v>138</v>
      </c>
      <c r="K410" s="24">
        <v>40359</v>
      </c>
      <c r="L410" s="24" t="s">
        <v>38</v>
      </c>
      <c r="O410" s="15">
        <f t="shared" si="93"/>
        <v>0</v>
      </c>
      <c r="P410" s="16"/>
      <c r="Q410" s="14"/>
      <c r="R410" s="14"/>
      <c r="S410" s="14"/>
      <c r="T410" s="14"/>
      <c r="U410" s="17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5:30" x14ac:dyDescent="0.25">
      <c r="H411" s="1">
        <v>104</v>
      </c>
      <c r="I411" s="24" t="s">
        <v>53</v>
      </c>
      <c r="J411" s="24" t="s">
        <v>138</v>
      </c>
      <c r="K411" s="24">
        <v>40359</v>
      </c>
      <c r="L411" s="24" t="s">
        <v>38</v>
      </c>
      <c r="O411" s="15">
        <f t="shared" si="93"/>
        <v>0</v>
      </c>
      <c r="P411" s="16"/>
      <c r="Q411" s="14"/>
      <c r="R411" s="14"/>
      <c r="S411" s="14"/>
      <c r="T411" s="14"/>
      <c r="U411" s="14"/>
      <c r="V411" s="17"/>
      <c r="W411" s="14"/>
      <c r="X411" s="14"/>
      <c r="Y411" s="14"/>
      <c r="Z411" s="14"/>
      <c r="AA411" s="14"/>
      <c r="AB411" s="14"/>
      <c r="AC411" s="14"/>
      <c r="AD411" s="14"/>
    </row>
    <row r="412" spans="5:30" x14ac:dyDescent="0.25">
      <c r="H412" s="1">
        <v>105</v>
      </c>
      <c r="I412" s="24" t="s">
        <v>53</v>
      </c>
      <c r="J412" s="24" t="s">
        <v>138</v>
      </c>
      <c r="K412" s="24">
        <v>40359</v>
      </c>
      <c r="L412" s="24" t="s">
        <v>38</v>
      </c>
      <c r="O412" s="15">
        <f t="shared" si="93"/>
        <v>0</v>
      </c>
      <c r="P412" s="16"/>
      <c r="Q412" s="14"/>
      <c r="R412" s="14"/>
      <c r="S412" s="14"/>
      <c r="T412" s="14"/>
      <c r="U412" s="17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5:30" x14ac:dyDescent="0.25">
      <c r="H413" s="1">
        <v>106</v>
      </c>
      <c r="I413" s="24" t="s">
        <v>53</v>
      </c>
      <c r="J413" s="24" t="s">
        <v>138</v>
      </c>
      <c r="K413" s="24">
        <v>40359</v>
      </c>
      <c r="L413" s="24" t="s">
        <v>38</v>
      </c>
      <c r="O413" s="15">
        <f t="shared" si="93"/>
        <v>0</v>
      </c>
      <c r="P413" s="16"/>
      <c r="Q413" s="14"/>
      <c r="R413" s="14"/>
      <c r="S413" s="14"/>
      <c r="T413" s="14"/>
      <c r="U413" s="14"/>
      <c r="V413" s="17"/>
      <c r="W413" s="14"/>
      <c r="X413" s="14"/>
      <c r="Y413" s="14"/>
      <c r="Z413" s="14"/>
      <c r="AA413" s="14"/>
      <c r="AB413" s="14"/>
      <c r="AC413" s="14"/>
      <c r="AD413" s="14"/>
    </row>
    <row r="414" spans="5:30" x14ac:dyDescent="0.25">
      <c r="H414" s="1">
        <v>108</v>
      </c>
      <c r="I414" s="24" t="s">
        <v>53</v>
      </c>
      <c r="J414" s="24" t="s">
        <v>138</v>
      </c>
      <c r="K414" s="24">
        <v>40359</v>
      </c>
      <c r="L414" s="24" t="s">
        <v>38</v>
      </c>
      <c r="O414" s="15">
        <f t="shared" si="93"/>
        <v>0</v>
      </c>
      <c r="P414" s="16"/>
      <c r="Q414" s="14"/>
      <c r="R414" s="14"/>
      <c r="S414" s="14"/>
      <c r="T414" s="14"/>
      <c r="U414" s="14"/>
      <c r="V414" s="17"/>
      <c r="W414" s="14"/>
      <c r="X414" s="14"/>
      <c r="Y414" s="14"/>
      <c r="Z414" s="14"/>
      <c r="AA414" s="14"/>
      <c r="AB414" s="14"/>
      <c r="AC414" s="14"/>
      <c r="AD414" s="14"/>
    </row>
    <row r="415" spans="5:30" x14ac:dyDescent="0.25">
      <c r="H415" s="1">
        <v>109</v>
      </c>
      <c r="I415" s="24" t="s">
        <v>53</v>
      </c>
      <c r="J415" s="24" t="s">
        <v>138</v>
      </c>
      <c r="K415" s="24">
        <v>40359</v>
      </c>
      <c r="L415" s="24" t="s">
        <v>38</v>
      </c>
      <c r="O415" s="15">
        <f t="shared" si="93"/>
        <v>0</v>
      </c>
      <c r="P415" s="16"/>
      <c r="Q415" s="14"/>
      <c r="R415" s="14"/>
      <c r="S415" s="14"/>
      <c r="T415" s="14"/>
      <c r="U415" s="14"/>
      <c r="V415" s="14"/>
      <c r="W415" s="17"/>
      <c r="X415" s="14"/>
      <c r="Y415" s="14"/>
      <c r="Z415" s="14"/>
      <c r="AA415" s="14"/>
      <c r="AB415" s="14"/>
      <c r="AC415" s="14"/>
      <c r="AD415" s="14"/>
    </row>
    <row r="416" spans="5:30" x14ac:dyDescent="0.25">
      <c r="H416" s="1">
        <v>110</v>
      </c>
      <c r="I416" s="24" t="s">
        <v>53</v>
      </c>
      <c r="J416" s="24" t="s">
        <v>138</v>
      </c>
      <c r="K416" s="24">
        <v>40359</v>
      </c>
      <c r="L416" s="24" t="s">
        <v>38</v>
      </c>
      <c r="O416" s="15">
        <f t="shared" si="93"/>
        <v>0</v>
      </c>
      <c r="P416" s="16"/>
      <c r="Q416" s="14"/>
      <c r="R416" s="14"/>
      <c r="S416" s="14"/>
      <c r="T416" s="14"/>
      <c r="U416" s="14"/>
      <c r="V416" s="17"/>
      <c r="W416" s="14"/>
      <c r="X416" s="14"/>
      <c r="Y416" s="14"/>
      <c r="Z416" s="14"/>
      <c r="AA416" s="14"/>
      <c r="AB416" s="14"/>
      <c r="AC416" s="14"/>
      <c r="AD416" s="14"/>
    </row>
    <row r="417" spans="8:30" x14ac:dyDescent="0.25">
      <c r="H417" s="1">
        <v>111</v>
      </c>
      <c r="I417" s="24" t="s">
        <v>53</v>
      </c>
      <c r="J417" s="24" t="s">
        <v>138</v>
      </c>
      <c r="K417" s="24">
        <v>40359</v>
      </c>
      <c r="L417" s="24" t="s">
        <v>38</v>
      </c>
      <c r="O417" s="15">
        <f t="shared" si="93"/>
        <v>0</v>
      </c>
      <c r="P417" s="16"/>
      <c r="Q417" s="14"/>
      <c r="R417" s="14"/>
      <c r="S417" s="14"/>
      <c r="T417" s="14"/>
      <c r="U417" s="14"/>
      <c r="V417" s="14"/>
      <c r="W417" s="17"/>
      <c r="X417" s="14"/>
      <c r="Y417" s="14"/>
      <c r="Z417" s="14"/>
      <c r="AA417" s="14"/>
      <c r="AB417" s="14"/>
      <c r="AC417" s="14"/>
      <c r="AD417" s="14"/>
    </row>
    <row r="418" spans="8:30" x14ac:dyDescent="0.25">
      <c r="H418" s="1">
        <v>113</v>
      </c>
      <c r="I418" s="24" t="s">
        <v>53</v>
      </c>
      <c r="J418" s="24" t="s">
        <v>138</v>
      </c>
      <c r="K418" s="24">
        <v>40359</v>
      </c>
      <c r="L418" s="24" t="s">
        <v>38</v>
      </c>
      <c r="O418" s="15">
        <f t="shared" si="93"/>
        <v>0</v>
      </c>
      <c r="P418" s="16"/>
      <c r="Q418" s="14"/>
      <c r="R418" s="14"/>
      <c r="S418" s="14"/>
      <c r="T418" s="14"/>
      <c r="U418" s="14"/>
      <c r="V418" s="14"/>
      <c r="W418" s="17"/>
      <c r="X418" s="14"/>
      <c r="Y418" s="14"/>
      <c r="Z418" s="14"/>
      <c r="AA418" s="14"/>
      <c r="AB418" s="14"/>
      <c r="AC418" s="14"/>
      <c r="AD418" s="14"/>
    </row>
    <row r="419" spans="8:30" x14ac:dyDescent="0.25">
      <c r="H419" s="1">
        <v>114</v>
      </c>
      <c r="I419" s="24" t="s">
        <v>53</v>
      </c>
      <c r="J419" s="24" t="s">
        <v>138</v>
      </c>
      <c r="K419" s="24">
        <v>40359</v>
      </c>
      <c r="L419" s="24" t="s">
        <v>38</v>
      </c>
      <c r="O419" s="15">
        <f t="shared" si="93"/>
        <v>0</v>
      </c>
      <c r="P419" s="16"/>
      <c r="Q419" s="14"/>
      <c r="R419" s="14"/>
      <c r="S419" s="14"/>
      <c r="T419" s="14"/>
      <c r="U419" s="14"/>
      <c r="V419" s="14"/>
      <c r="W419" s="14"/>
      <c r="X419" s="17"/>
      <c r="Y419" s="14"/>
      <c r="Z419" s="14"/>
      <c r="AA419" s="14"/>
      <c r="AB419" s="14"/>
      <c r="AC419" s="14"/>
      <c r="AD419" s="14"/>
    </row>
    <row r="420" spans="8:30" x14ac:dyDescent="0.25">
      <c r="H420" s="1">
        <v>115</v>
      </c>
      <c r="I420" s="24" t="s">
        <v>53</v>
      </c>
      <c r="J420" s="24" t="s">
        <v>138</v>
      </c>
      <c r="K420" s="24">
        <v>40359</v>
      </c>
      <c r="L420" s="24" t="s">
        <v>38</v>
      </c>
      <c r="O420" s="15">
        <f t="shared" si="93"/>
        <v>0</v>
      </c>
      <c r="P420" s="16"/>
      <c r="Q420" s="14"/>
      <c r="R420" s="14"/>
      <c r="S420" s="14"/>
      <c r="T420" s="14"/>
      <c r="U420" s="14"/>
      <c r="V420" s="14"/>
      <c r="W420" s="17"/>
      <c r="X420" s="14"/>
      <c r="Y420" s="17"/>
      <c r="Z420" s="14"/>
      <c r="AA420" s="14"/>
      <c r="AB420" s="14"/>
      <c r="AC420" s="14"/>
      <c r="AD420" s="14"/>
    </row>
    <row r="421" spans="8:30" x14ac:dyDescent="0.25">
      <c r="H421" s="1">
        <v>116</v>
      </c>
      <c r="I421" s="24" t="s">
        <v>53</v>
      </c>
      <c r="J421" s="24" t="s">
        <v>138</v>
      </c>
      <c r="K421" s="24">
        <v>40359</v>
      </c>
      <c r="L421" s="24" t="s">
        <v>38</v>
      </c>
      <c r="O421" s="15">
        <f t="shared" si="93"/>
        <v>0</v>
      </c>
      <c r="P421" s="16"/>
      <c r="Q421" s="14"/>
      <c r="R421" s="14"/>
      <c r="S421" s="14"/>
      <c r="T421" s="14"/>
      <c r="U421" s="14"/>
      <c r="V421" s="14"/>
      <c r="W421" s="14"/>
      <c r="X421" s="17"/>
      <c r="Y421" s="14"/>
      <c r="Z421" s="14"/>
      <c r="AA421" s="14"/>
      <c r="AB421" s="14"/>
      <c r="AC421" s="14"/>
      <c r="AD421" s="14"/>
    </row>
    <row r="422" spans="8:30" x14ac:dyDescent="0.25">
      <c r="H422" s="1">
        <v>117</v>
      </c>
      <c r="I422" s="24" t="s">
        <v>53</v>
      </c>
      <c r="J422" s="24" t="s">
        <v>138</v>
      </c>
      <c r="K422" s="24">
        <v>40359</v>
      </c>
      <c r="L422" s="24" t="s">
        <v>38</v>
      </c>
      <c r="O422" s="15">
        <f t="shared" si="93"/>
        <v>0</v>
      </c>
      <c r="P422" s="16"/>
      <c r="Q422" s="14"/>
      <c r="R422" s="14"/>
      <c r="S422" s="14"/>
      <c r="T422" s="14"/>
      <c r="U422" s="14"/>
      <c r="V422" s="14"/>
      <c r="W422" s="14"/>
      <c r="X422" s="14"/>
      <c r="Y422" s="17"/>
      <c r="Z422" s="14"/>
      <c r="AA422" s="14"/>
      <c r="AB422" s="14"/>
      <c r="AC422" s="14"/>
      <c r="AD422" s="14"/>
    </row>
    <row r="423" spans="8:30" x14ac:dyDescent="0.25">
      <c r="H423" s="1">
        <v>118</v>
      </c>
      <c r="I423" s="24" t="s">
        <v>53</v>
      </c>
      <c r="J423" s="24" t="s">
        <v>138</v>
      </c>
      <c r="K423" s="24">
        <v>40359</v>
      </c>
      <c r="L423" s="24" t="s">
        <v>38</v>
      </c>
      <c r="O423" s="15">
        <f t="shared" si="93"/>
        <v>0</v>
      </c>
      <c r="P423" s="16"/>
      <c r="Q423" s="14"/>
      <c r="R423" s="14"/>
      <c r="S423" s="14"/>
      <c r="T423" s="14"/>
      <c r="U423" s="14"/>
      <c r="V423" s="14"/>
      <c r="W423" s="14"/>
      <c r="X423" s="17"/>
      <c r="Y423" s="14"/>
      <c r="Z423" s="14"/>
      <c r="AA423" s="14"/>
      <c r="AB423" s="14"/>
      <c r="AC423" s="14"/>
      <c r="AD423" s="14"/>
    </row>
    <row r="424" spans="8:30" x14ac:dyDescent="0.25">
      <c r="H424" s="1">
        <v>119</v>
      </c>
      <c r="I424" s="24" t="s">
        <v>53</v>
      </c>
      <c r="J424" s="24" t="s">
        <v>138</v>
      </c>
      <c r="K424" s="24">
        <v>40359</v>
      </c>
      <c r="L424" s="24" t="s">
        <v>38</v>
      </c>
      <c r="O424" s="15">
        <f t="shared" si="93"/>
        <v>0</v>
      </c>
      <c r="P424" s="16"/>
      <c r="Q424" s="14"/>
      <c r="R424" s="14"/>
      <c r="S424" s="14"/>
      <c r="T424" s="14"/>
      <c r="U424" s="14"/>
      <c r="V424" s="14"/>
      <c r="W424" s="14"/>
      <c r="X424" s="14"/>
      <c r="Y424" s="17"/>
      <c r="Z424" s="14"/>
      <c r="AA424" s="14"/>
      <c r="AB424" s="14"/>
      <c r="AC424" s="14"/>
      <c r="AD424" s="14"/>
    </row>
    <row r="425" spans="8:30" x14ac:dyDescent="0.25">
      <c r="H425" s="1">
        <v>120</v>
      </c>
      <c r="I425" s="24" t="s">
        <v>53</v>
      </c>
      <c r="J425" s="24" t="s">
        <v>138</v>
      </c>
      <c r="K425" s="24">
        <v>40359</v>
      </c>
      <c r="L425" s="24" t="s">
        <v>38</v>
      </c>
      <c r="O425" s="15">
        <f t="shared" si="93"/>
        <v>0</v>
      </c>
      <c r="P425" s="16"/>
      <c r="Q425" s="14"/>
      <c r="R425" s="14"/>
      <c r="S425" s="14"/>
      <c r="T425" s="14"/>
      <c r="U425" s="14"/>
      <c r="V425" s="14"/>
      <c r="W425" s="14"/>
      <c r="X425" s="14"/>
      <c r="Y425" s="14"/>
      <c r="Z425" s="17"/>
      <c r="AA425" s="14"/>
      <c r="AB425" s="14"/>
      <c r="AC425" s="14"/>
      <c r="AD425" s="14"/>
    </row>
    <row r="426" spans="8:30" x14ac:dyDescent="0.25">
      <c r="H426" s="1">
        <v>121</v>
      </c>
      <c r="I426" s="24" t="s">
        <v>53</v>
      </c>
      <c r="J426" s="24" t="s">
        <v>138</v>
      </c>
      <c r="K426" s="24">
        <v>40359</v>
      </c>
      <c r="L426" s="24" t="s">
        <v>38</v>
      </c>
      <c r="O426" s="15">
        <f t="shared" si="93"/>
        <v>0</v>
      </c>
      <c r="P426" s="16"/>
      <c r="Q426" s="14"/>
      <c r="R426" s="14"/>
      <c r="S426" s="14"/>
      <c r="T426" s="14"/>
      <c r="U426" s="14"/>
      <c r="V426" s="14"/>
      <c r="W426" s="14"/>
      <c r="X426" s="14"/>
      <c r="Y426" s="17"/>
      <c r="Z426" s="14"/>
      <c r="AA426" s="14"/>
      <c r="AB426" s="14"/>
      <c r="AC426" s="14"/>
      <c r="AD426" s="14"/>
    </row>
    <row r="427" spans="8:30" x14ac:dyDescent="0.25">
      <c r="H427" s="1">
        <v>122</v>
      </c>
      <c r="I427" s="24" t="s">
        <v>53</v>
      </c>
      <c r="J427" s="24" t="s">
        <v>138</v>
      </c>
      <c r="K427" s="24">
        <v>40359</v>
      </c>
      <c r="L427" s="24" t="s">
        <v>38</v>
      </c>
      <c r="O427" s="15">
        <f t="shared" si="93"/>
        <v>0</v>
      </c>
      <c r="P427" s="16"/>
      <c r="Q427" s="14"/>
      <c r="R427" s="14"/>
      <c r="S427" s="14"/>
      <c r="T427" s="14"/>
      <c r="U427" s="14"/>
      <c r="V427" s="14"/>
      <c r="W427" s="14"/>
      <c r="X427" s="14"/>
      <c r="Y427" s="14"/>
      <c r="Z427" s="17"/>
      <c r="AA427" s="14"/>
      <c r="AB427" s="14"/>
      <c r="AC427" s="14"/>
      <c r="AD427" s="14"/>
    </row>
    <row r="428" spans="8:30" x14ac:dyDescent="0.25">
      <c r="H428" s="1">
        <v>123</v>
      </c>
      <c r="I428" s="24" t="s">
        <v>53</v>
      </c>
      <c r="J428" s="24" t="s">
        <v>138</v>
      </c>
      <c r="K428" s="24">
        <v>40359</v>
      </c>
      <c r="L428" s="24" t="s">
        <v>38</v>
      </c>
      <c r="O428" s="15">
        <f t="shared" si="93"/>
        <v>0</v>
      </c>
      <c r="P428" s="16"/>
      <c r="Q428" s="14"/>
      <c r="R428" s="14"/>
      <c r="S428" s="14"/>
      <c r="T428" s="14"/>
      <c r="U428" s="14"/>
      <c r="V428" s="14"/>
      <c r="W428" s="14"/>
      <c r="X428" s="14"/>
      <c r="Y428" s="17"/>
      <c r="Z428" s="14"/>
      <c r="AA428" s="14"/>
      <c r="AB428" s="14"/>
      <c r="AC428" s="14"/>
      <c r="AD428" s="14"/>
    </row>
    <row r="429" spans="8:30" x14ac:dyDescent="0.25">
      <c r="H429" s="1">
        <v>124</v>
      </c>
      <c r="I429" s="24" t="s">
        <v>53</v>
      </c>
      <c r="J429" s="24" t="s">
        <v>138</v>
      </c>
      <c r="K429" s="24">
        <v>40359</v>
      </c>
      <c r="L429" s="24" t="s">
        <v>38</v>
      </c>
      <c r="O429" s="15">
        <f t="shared" si="93"/>
        <v>0</v>
      </c>
      <c r="P429" s="16"/>
      <c r="Q429" s="14"/>
      <c r="R429" s="14"/>
      <c r="S429" s="14"/>
      <c r="T429" s="14"/>
      <c r="U429" s="14"/>
      <c r="V429" s="14"/>
      <c r="W429" s="14"/>
      <c r="X429" s="14"/>
      <c r="Y429" s="14"/>
      <c r="Z429" s="17"/>
      <c r="AA429" s="14"/>
      <c r="AB429" s="14"/>
      <c r="AC429" s="14"/>
      <c r="AD429" s="14"/>
    </row>
    <row r="430" spans="8:30" x14ac:dyDescent="0.25">
      <c r="H430" s="1">
        <v>125</v>
      </c>
      <c r="I430" s="24" t="s">
        <v>53</v>
      </c>
      <c r="J430" s="24" t="s">
        <v>138</v>
      </c>
      <c r="K430" s="24">
        <v>40359</v>
      </c>
      <c r="L430" s="24" t="s">
        <v>38</v>
      </c>
      <c r="O430" s="15">
        <f t="shared" si="93"/>
        <v>0</v>
      </c>
      <c r="P430" s="16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7"/>
      <c r="AB430" s="14"/>
      <c r="AC430" s="14"/>
      <c r="AD430" s="14"/>
    </row>
    <row r="431" spans="8:30" x14ac:dyDescent="0.25">
      <c r="H431" s="1">
        <v>126</v>
      </c>
      <c r="I431" s="24" t="s">
        <v>53</v>
      </c>
      <c r="J431" s="24" t="s">
        <v>138</v>
      </c>
      <c r="K431" s="24">
        <v>40359</v>
      </c>
      <c r="L431" s="24" t="s">
        <v>38</v>
      </c>
      <c r="O431" s="15">
        <f t="shared" si="93"/>
        <v>0</v>
      </c>
      <c r="P431" s="16"/>
      <c r="Q431" s="14"/>
      <c r="R431" s="14"/>
      <c r="S431" s="14"/>
      <c r="T431" s="14"/>
      <c r="U431" s="14"/>
      <c r="V431" s="14"/>
      <c r="W431" s="14"/>
      <c r="X431" s="14"/>
      <c r="Y431" s="14"/>
      <c r="Z431" s="17"/>
      <c r="AA431" s="14"/>
      <c r="AB431" s="14"/>
      <c r="AC431" s="14"/>
      <c r="AD431" s="14"/>
    </row>
    <row r="432" spans="8:30" x14ac:dyDescent="0.25">
      <c r="H432" s="1">
        <v>127</v>
      </c>
      <c r="I432" s="24" t="s">
        <v>53</v>
      </c>
      <c r="J432" s="24" t="s">
        <v>138</v>
      </c>
      <c r="K432" s="24">
        <v>40359</v>
      </c>
      <c r="L432" s="24" t="s">
        <v>38</v>
      </c>
      <c r="O432" s="15">
        <f t="shared" si="93"/>
        <v>0</v>
      </c>
      <c r="P432" s="16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7"/>
      <c r="AB432" s="14"/>
      <c r="AC432" s="14"/>
      <c r="AD432" s="14"/>
    </row>
    <row r="433" spans="1:30" x14ac:dyDescent="0.25">
      <c r="H433" s="1">
        <v>128</v>
      </c>
      <c r="I433" s="24" t="s">
        <v>53</v>
      </c>
      <c r="J433" s="24" t="s">
        <v>138</v>
      </c>
      <c r="K433" s="24">
        <v>40359</v>
      </c>
      <c r="L433" s="24" t="s">
        <v>38</v>
      </c>
      <c r="O433" s="15">
        <f t="shared" si="93"/>
        <v>0</v>
      </c>
      <c r="P433" s="16"/>
      <c r="Q433" s="14"/>
      <c r="R433" s="14"/>
      <c r="S433" s="14"/>
      <c r="T433" s="14"/>
      <c r="U433" s="14"/>
      <c r="V433" s="14"/>
      <c r="W433" s="14"/>
      <c r="X433" s="14"/>
      <c r="Y433" s="14"/>
      <c r="Z433" s="17"/>
      <c r="AA433" s="14"/>
      <c r="AB433" s="14"/>
      <c r="AC433" s="14"/>
      <c r="AD433" s="14"/>
    </row>
    <row r="434" spans="1:30" x14ac:dyDescent="0.25">
      <c r="H434" s="1">
        <v>129</v>
      </c>
      <c r="I434" s="24" t="s">
        <v>53</v>
      </c>
      <c r="J434" s="24" t="s">
        <v>138</v>
      </c>
      <c r="K434" s="24">
        <v>40359</v>
      </c>
      <c r="L434" s="24" t="s">
        <v>38</v>
      </c>
      <c r="O434" s="15">
        <f t="shared" si="93"/>
        <v>0</v>
      </c>
      <c r="P434" s="16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7"/>
      <c r="AB434" s="14"/>
      <c r="AC434" s="14"/>
      <c r="AD434" s="14"/>
    </row>
    <row r="435" spans="1:30" x14ac:dyDescent="0.25">
      <c r="H435" s="1">
        <v>131</v>
      </c>
      <c r="I435" s="24" t="s">
        <v>53</v>
      </c>
      <c r="J435" s="24" t="s">
        <v>138</v>
      </c>
      <c r="K435" s="24">
        <v>40359</v>
      </c>
      <c r="L435" s="24" t="s">
        <v>38</v>
      </c>
      <c r="O435" s="10">
        <f t="shared" si="93"/>
        <v>0</v>
      </c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3"/>
      <c r="AB435" s="12"/>
      <c r="AC435" s="12"/>
      <c r="AD435" s="12"/>
    </row>
    <row r="436" spans="1:30" x14ac:dyDescent="0.25">
      <c r="I436" s="24"/>
      <c r="J436" s="24"/>
      <c r="K436" s="24"/>
      <c r="L436" s="24"/>
    </row>
    <row r="437" spans="1:30" x14ac:dyDescent="0.25">
      <c r="I437" s="24" t="s">
        <v>53</v>
      </c>
      <c r="J437" s="24" t="s">
        <v>138</v>
      </c>
      <c r="K437" s="24">
        <v>40367</v>
      </c>
      <c r="L437" s="24" t="s">
        <v>38</v>
      </c>
      <c r="Q437" s="26">
        <v>86</v>
      </c>
      <c r="R437" s="26">
        <v>90</v>
      </c>
      <c r="S437" s="26">
        <v>94</v>
      </c>
      <c r="T437" s="26">
        <v>98</v>
      </c>
      <c r="U437" s="26">
        <v>102</v>
      </c>
      <c r="V437" s="26">
        <v>106</v>
      </c>
      <c r="W437" s="26">
        <v>110</v>
      </c>
      <c r="X437" s="26">
        <v>114</v>
      </c>
      <c r="Y437" s="26">
        <v>118</v>
      </c>
      <c r="Z437" s="26">
        <v>122</v>
      </c>
      <c r="AA437" s="26">
        <v>126</v>
      </c>
      <c r="AB437" s="26">
        <v>130</v>
      </c>
      <c r="AC437" s="26">
        <v>134</v>
      </c>
      <c r="AD437" s="26">
        <v>138</v>
      </c>
    </row>
    <row r="438" spans="1:30" x14ac:dyDescent="0.25">
      <c r="A438" s="31" t="s">
        <v>53</v>
      </c>
      <c r="B438" s="31" t="s">
        <v>138</v>
      </c>
      <c r="C438" s="31">
        <v>40367</v>
      </c>
      <c r="D438" s="31" t="s">
        <v>38</v>
      </c>
      <c r="E438" s="31"/>
      <c r="F438" s="31"/>
      <c r="G438" s="31"/>
      <c r="H438" s="31"/>
      <c r="I438" s="40" t="s">
        <v>53</v>
      </c>
      <c r="J438" s="40" t="s">
        <v>138</v>
      </c>
      <c r="K438" s="40">
        <v>40367</v>
      </c>
      <c r="L438" s="40" t="s">
        <v>38</v>
      </c>
      <c r="M438" s="32" t="e">
        <f>(M439-M439*E1)</f>
        <v>#REF!</v>
      </c>
      <c r="N438" s="32">
        <v>4799</v>
      </c>
      <c r="O438" s="33">
        <f t="shared" ref="O438:O461" si="94">SUM(Q438:AD438)</f>
        <v>0</v>
      </c>
      <c r="P438" s="33">
        <f>O438*M439</f>
        <v>0</v>
      </c>
      <c r="Q438" s="33">
        <f t="shared" ref="Q438:AD438" si="95">SUM(Q439,Q452)</f>
        <v>0</v>
      </c>
      <c r="R438" s="33">
        <f t="shared" si="95"/>
        <v>0</v>
      </c>
      <c r="S438" s="33">
        <f t="shared" si="95"/>
        <v>0</v>
      </c>
      <c r="T438" s="33">
        <f t="shared" si="95"/>
        <v>0</v>
      </c>
      <c r="U438" s="33">
        <f t="shared" si="95"/>
        <v>0</v>
      </c>
      <c r="V438" s="33">
        <f t="shared" si="95"/>
        <v>0</v>
      </c>
      <c r="W438" s="33">
        <f t="shared" si="95"/>
        <v>0</v>
      </c>
      <c r="X438" s="33">
        <f t="shared" si="95"/>
        <v>0</v>
      </c>
      <c r="Y438" s="33">
        <f t="shared" si="95"/>
        <v>0</v>
      </c>
      <c r="Z438" s="33">
        <f t="shared" si="95"/>
        <v>0</v>
      </c>
      <c r="AA438" s="33">
        <f t="shared" si="95"/>
        <v>0</v>
      </c>
      <c r="AB438" s="33">
        <f t="shared" si="95"/>
        <v>0</v>
      </c>
      <c r="AC438" s="33">
        <f t="shared" si="95"/>
        <v>0</v>
      </c>
      <c r="AD438" s="33">
        <f t="shared" si="95"/>
        <v>0</v>
      </c>
    </row>
    <row r="439" spans="1:30" x14ac:dyDescent="0.25">
      <c r="E439" s="1" t="s">
        <v>48</v>
      </c>
      <c r="F439" s="27" t="s">
        <v>141</v>
      </c>
      <c r="G439" s="27" t="s">
        <v>30</v>
      </c>
      <c r="H439" s="27"/>
      <c r="I439" s="28" t="s">
        <v>53</v>
      </c>
      <c r="J439" s="28" t="s">
        <v>138</v>
      </c>
      <c r="K439" s="28">
        <v>40367</v>
      </c>
      <c r="L439" s="28" t="s">
        <v>38</v>
      </c>
      <c r="M439" s="29">
        <v>2320</v>
      </c>
      <c r="N439" s="27"/>
      <c r="O439" s="30">
        <f t="shared" si="94"/>
        <v>0</v>
      </c>
      <c r="P439" s="27"/>
      <c r="Q439" s="30">
        <f t="shared" ref="Q439:AD439" si="96">SUM(Q440:Q451)</f>
        <v>0</v>
      </c>
      <c r="R439" s="30">
        <f t="shared" si="96"/>
        <v>0</v>
      </c>
      <c r="S439" s="30">
        <f t="shared" si="96"/>
        <v>0</v>
      </c>
      <c r="T439" s="30">
        <f t="shared" si="96"/>
        <v>0</v>
      </c>
      <c r="U439" s="30">
        <f t="shared" si="96"/>
        <v>0</v>
      </c>
      <c r="V439" s="30">
        <f t="shared" si="96"/>
        <v>0</v>
      </c>
      <c r="W439" s="30">
        <f t="shared" si="96"/>
        <v>0</v>
      </c>
      <c r="X439" s="30">
        <f t="shared" si="96"/>
        <v>0</v>
      </c>
      <c r="Y439" s="30">
        <f t="shared" si="96"/>
        <v>0</v>
      </c>
      <c r="Z439" s="30">
        <f t="shared" si="96"/>
        <v>0</v>
      </c>
      <c r="AA439" s="30">
        <f t="shared" si="96"/>
        <v>0</v>
      </c>
      <c r="AB439" s="30">
        <f t="shared" si="96"/>
        <v>0</v>
      </c>
      <c r="AC439" s="30">
        <f t="shared" si="96"/>
        <v>0</v>
      </c>
      <c r="AD439" s="30">
        <f t="shared" si="96"/>
        <v>0</v>
      </c>
    </row>
    <row r="440" spans="1:30" x14ac:dyDescent="0.25">
      <c r="H440" s="1">
        <v>107</v>
      </c>
      <c r="I440" s="24" t="s">
        <v>53</v>
      </c>
      <c r="J440" s="24" t="s">
        <v>138</v>
      </c>
      <c r="K440" s="24">
        <v>40367</v>
      </c>
      <c r="L440" s="24" t="s">
        <v>38</v>
      </c>
      <c r="O440" s="18">
        <f t="shared" si="94"/>
        <v>0</v>
      </c>
      <c r="P440" s="19"/>
      <c r="Q440" s="20"/>
      <c r="R440" s="20"/>
      <c r="S440" s="20"/>
      <c r="T440" s="20"/>
      <c r="U440" s="21"/>
      <c r="V440" s="20"/>
      <c r="W440" s="20"/>
      <c r="X440" s="20"/>
      <c r="Y440" s="20"/>
      <c r="Z440" s="20"/>
      <c r="AA440" s="20"/>
      <c r="AB440" s="20"/>
      <c r="AC440" s="20"/>
      <c r="AD440" s="20"/>
    </row>
    <row r="441" spans="1:30" x14ac:dyDescent="0.25">
      <c r="H441" s="1">
        <v>109</v>
      </c>
      <c r="I441" s="24" t="s">
        <v>53</v>
      </c>
      <c r="J441" s="24" t="s">
        <v>138</v>
      </c>
      <c r="K441" s="24">
        <v>40367</v>
      </c>
      <c r="L441" s="24" t="s">
        <v>38</v>
      </c>
      <c r="O441" s="15">
        <f t="shared" si="94"/>
        <v>0</v>
      </c>
      <c r="P441" s="16"/>
      <c r="Q441" s="14"/>
      <c r="R441" s="14"/>
      <c r="S441" s="14"/>
      <c r="T441" s="14"/>
      <c r="U441" s="17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x14ac:dyDescent="0.25">
      <c r="H442" s="1">
        <v>111</v>
      </c>
      <c r="I442" s="24" t="s">
        <v>53</v>
      </c>
      <c r="J442" s="24" t="s">
        <v>138</v>
      </c>
      <c r="K442" s="24">
        <v>40367</v>
      </c>
      <c r="L442" s="24" t="s">
        <v>38</v>
      </c>
      <c r="O442" s="15">
        <f t="shared" si="94"/>
        <v>0</v>
      </c>
      <c r="P442" s="16"/>
      <c r="Q442" s="14"/>
      <c r="R442" s="14"/>
      <c r="S442" s="14"/>
      <c r="T442" s="14"/>
      <c r="U442" s="17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x14ac:dyDescent="0.25">
      <c r="H443" s="1">
        <v>112</v>
      </c>
      <c r="I443" s="24" t="s">
        <v>53</v>
      </c>
      <c r="J443" s="24" t="s">
        <v>138</v>
      </c>
      <c r="K443" s="24">
        <v>40367</v>
      </c>
      <c r="L443" s="24" t="s">
        <v>38</v>
      </c>
      <c r="O443" s="15">
        <f t="shared" si="94"/>
        <v>0</v>
      </c>
      <c r="P443" s="16"/>
      <c r="Q443" s="14"/>
      <c r="R443" s="14"/>
      <c r="S443" s="14"/>
      <c r="T443" s="14"/>
      <c r="U443" s="14"/>
      <c r="V443" s="17"/>
      <c r="W443" s="14"/>
      <c r="X443" s="14"/>
      <c r="Y443" s="14"/>
      <c r="Z443" s="14"/>
      <c r="AA443" s="14"/>
      <c r="AB443" s="14"/>
      <c r="AC443" s="14"/>
      <c r="AD443" s="14"/>
    </row>
    <row r="444" spans="1:30" x14ac:dyDescent="0.25">
      <c r="H444" s="1">
        <v>114</v>
      </c>
      <c r="I444" s="24" t="s">
        <v>53</v>
      </c>
      <c r="J444" s="24" t="s">
        <v>138</v>
      </c>
      <c r="K444" s="24">
        <v>40367</v>
      </c>
      <c r="L444" s="24" t="s">
        <v>38</v>
      </c>
      <c r="O444" s="15">
        <f t="shared" si="94"/>
        <v>0</v>
      </c>
      <c r="P444" s="16"/>
      <c r="Q444" s="14"/>
      <c r="R444" s="14"/>
      <c r="S444" s="14"/>
      <c r="T444" s="14"/>
      <c r="U444" s="14"/>
      <c r="V444" s="17"/>
      <c r="W444" s="14"/>
      <c r="X444" s="14"/>
      <c r="Y444" s="14"/>
      <c r="Z444" s="14"/>
      <c r="AA444" s="14"/>
      <c r="AB444" s="14"/>
      <c r="AC444" s="14"/>
      <c r="AD444" s="14"/>
    </row>
    <row r="445" spans="1:30" x14ac:dyDescent="0.25">
      <c r="H445" s="1">
        <v>116</v>
      </c>
      <c r="I445" s="24" t="s">
        <v>53</v>
      </c>
      <c r="J445" s="24" t="s">
        <v>138</v>
      </c>
      <c r="K445" s="24">
        <v>40367</v>
      </c>
      <c r="L445" s="24" t="s">
        <v>38</v>
      </c>
      <c r="O445" s="15">
        <f t="shared" si="94"/>
        <v>0</v>
      </c>
      <c r="P445" s="16"/>
      <c r="Q445" s="14"/>
      <c r="R445" s="14"/>
      <c r="S445" s="14"/>
      <c r="T445" s="14"/>
      <c r="U445" s="14"/>
      <c r="V445" s="17"/>
      <c r="W445" s="14"/>
      <c r="X445" s="14"/>
      <c r="Y445" s="14"/>
      <c r="Z445" s="14"/>
      <c r="AA445" s="14"/>
      <c r="AB445" s="14"/>
      <c r="AC445" s="14"/>
      <c r="AD445" s="14"/>
    </row>
    <row r="446" spans="1:30" x14ac:dyDescent="0.25">
      <c r="H446" s="1">
        <v>117</v>
      </c>
      <c r="I446" s="24" t="s">
        <v>53</v>
      </c>
      <c r="J446" s="24" t="s">
        <v>138</v>
      </c>
      <c r="K446" s="24">
        <v>40367</v>
      </c>
      <c r="L446" s="24" t="s">
        <v>38</v>
      </c>
      <c r="O446" s="15">
        <f t="shared" si="94"/>
        <v>0</v>
      </c>
      <c r="P446" s="16"/>
      <c r="Q446" s="14"/>
      <c r="R446" s="14"/>
      <c r="S446" s="14"/>
      <c r="T446" s="14"/>
      <c r="U446" s="14"/>
      <c r="V446" s="14"/>
      <c r="W446" s="17"/>
      <c r="X446" s="14"/>
      <c r="Y446" s="14"/>
      <c r="Z446" s="14"/>
      <c r="AA446" s="14"/>
      <c r="AB446" s="14"/>
      <c r="AC446" s="14"/>
      <c r="AD446" s="14"/>
    </row>
    <row r="447" spans="1:30" x14ac:dyDescent="0.25">
      <c r="H447" s="1">
        <v>119</v>
      </c>
      <c r="I447" s="24" t="s">
        <v>53</v>
      </c>
      <c r="J447" s="24" t="s">
        <v>138</v>
      </c>
      <c r="K447" s="24">
        <v>40367</v>
      </c>
      <c r="L447" s="24" t="s">
        <v>38</v>
      </c>
      <c r="O447" s="15">
        <f t="shared" si="94"/>
        <v>0</v>
      </c>
      <c r="P447" s="16"/>
      <c r="Q447" s="14"/>
      <c r="R447" s="14"/>
      <c r="S447" s="14"/>
      <c r="T447" s="14"/>
      <c r="U447" s="14"/>
      <c r="V447" s="14"/>
      <c r="W447" s="17"/>
      <c r="X447" s="14"/>
      <c r="Y447" s="14"/>
      <c r="Z447" s="14"/>
      <c r="AA447" s="14"/>
      <c r="AB447" s="14"/>
      <c r="AC447" s="14"/>
      <c r="AD447" s="14"/>
    </row>
    <row r="448" spans="1:30" x14ac:dyDescent="0.25">
      <c r="H448" s="1">
        <v>121</v>
      </c>
      <c r="I448" s="24" t="s">
        <v>53</v>
      </c>
      <c r="J448" s="24" t="s">
        <v>138</v>
      </c>
      <c r="K448" s="24">
        <v>40367</v>
      </c>
      <c r="L448" s="24" t="s">
        <v>38</v>
      </c>
      <c r="O448" s="15">
        <f t="shared" si="94"/>
        <v>0</v>
      </c>
      <c r="P448" s="16"/>
      <c r="Q448" s="14"/>
      <c r="R448" s="14"/>
      <c r="S448" s="14"/>
      <c r="T448" s="14"/>
      <c r="U448" s="14"/>
      <c r="V448" s="14"/>
      <c r="W448" s="17"/>
      <c r="X448" s="14"/>
      <c r="Y448" s="14"/>
      <c r="Z448" s="14"/>
      <c r="AA448" s="14"/>
      <c r="AB448" s="14"/>
      <c r="AC448" s="14"/>
      <c r="AD448" s="14"/>
    </row>
    <row r="449" spans="1:32" x14ac:dyDescent="0.25">
      <c r="H449" s="1">
        <v>122</v>
      </c>
      <c r="I449" s="24" t="s">
        <v>53</v>
      </c>
      <c r="J449" s="24" t="s">
        <v>138</v>
      </c>
      <c r="K449" s="24">
        <v>40367</v>
      </c>
      <c r="L449" s="24" t="s">
        <v>38</v>
      </c>
      <c r="O449" s="15">
        <f t="shared" si="94"/>
        <v>0</v>
      </c>
      <c r="P449" s="16"/>
      <c r="Q449" s="14"/>
      <c r="R449" s="14"/>
      <c r="S449" s="14"/>
      <c r="T449" s="14"/>
      <c r="U449" s="14"/>
      <c r="V449" s="14"/>
      <c r="W449" s="14"/>
      <c r="X449" s="17"/>
      <c r="Y449" s="14"/>
      <c r="Z449" s="14"/>
      <c r="AA449" s="14"/>
      <c r="AB449" s="14"/>
      <c r="AC449" s="14"/>
      <c r="AD449" s="14"/>
    </row>
    <row r="450" spans="1:32" x14ac:dyDescent="0.25">
      <c r="H450" s="1">
        <v>124</v>
      </c>
      <c r="I450" s="24" t="s">
        <v>53</v>
      </c>
      <c r="J450" s="24" t="s">
        <v>138</v>
      </c>
      <c r="K450" s="24">
        <v>40367</v>
      </c>
      <c r="L450" s="24" t="s">
        <v>38</v>
      </c>
      <c r="O450" s="15">
        <f t="shared" si="94"/>
        <v>0</v>
      </c>
      <c r="P450" s="16"/>
      <c r="Q450" s="14"/>
      <c r="R450" s="14"/>
      <c r="S450" s="14"/>
      <c r="T450" s="14"/>
      <c r="U450" s="14"/>
      <c r="V450" s="14"/>
      <c r="W450" s="14"/>
      <c r="X450" s="17"/>
      <c r="Y450" s="14"/>
      <c r="Z450" s="14"/>
      <c r="AA450" s="14"/>
      <c r="AB450" s="14"/>
      <c r="AC450" s="14"/>
      <c r="AD450" s="14"/>
    </row>
    <row r="451" spans="1:32" x14ac:dyDescent="0.25">
      <c r="H451" s="1">
        <v>126</v>
      </c>
      <c r="I451" s="24" t="s">
        <v>53</v>
      </c>
      <c r="J451" s="24" t="s">
        <v>138</v>
      </c>
      <c r="K451" s="24">
        <v>40367</v>
      </c>
      <c r="L451" s="24" t="s">
        <v>38</v>
      </c>
      <c r="O451" s="15">
        <f t="shared" si="94"/>
        <v>0</v>
      </c>
      <c r="P451" s="16"/>
      <c r="Q451" s="14"/>
      <c r="R451" s="14"/>
      <c r="S451" s="14"/>
      <c r="T451" s="14"/>
      <c r="U451" s="14"/>
      <c r="V451" s="14"/>
      <c r="W451" s="14"/>
      <c r="X451" s="17"/>
      <c r="Y451" s="14"/>
      <c r="Z451" s="14"/>
      <c r="AA451" s="14"/>
      <c r="AB451" s="14"/>
      <c r="AC451" s="14"/>
      <c r="AD451" s="14"/>
    </row>
    <row r="452" spans="1:32" x14ac:dyDescent="0.25">
      <c r="E452" s="1" t="s">
        <v>92</v>
      </c>
      <c r="F452" s="22" t="s">
        <v>142</v>
      </c>
      <c r="G452" s="22" t="s">
        <v>30</v>
      </c>
      <c r="H452" s="22"/>
      <c r="I452" s="25" t="s">
        <v>53</v>
      </c>
      <c r="J452" s="25" t="s">
        <v>138</v>
      </c>
      <c r="K452" s="25">
        <v>40367</v>
      </c>
      <c r="L452" s="25" t="s">
        <v>38</v>
      </c>
      <c r="M452" s="22"/>
      <c r="N452" s="22"/>
      <c r="O452" s="23">
        <f t="shared" si="94"/>
        <v>0</v>
      </c>
      <c r="P452" s="22"/>
      <c r="Q452" s="23">
        <f t="shared" ref="Q452:AD452" si="97">SUM(Q453:Q461)</f>
        <v>0</v>
      </c>
      <c r="R452" s="23">
        <f t="shared" si="97"/>
        <v>0</v>
      </c>
      <c r="S452" s="23">
        <f t="shared" si="97"/>
        <v>0</v>
      </c>
      <c r="T452" s="23">
        <f t="shared" si="97"/>
        <v>0</v>
      </c>
      <c r="U452" s="23">
        <f t="shared" si="97"/>
        <v>0</v>
      </c>
      <c r="V452" s="23">
        <f t="shared" si="97"/>
        <v>0</v>
      </c>
      <c r="W452" s="23">
        <f t="shared" si="97"/>
        <v>0</v>
      </c>
      <c r="X452" s="23">
        <f t="shared" si="97"/>
        <v>0</v>
      </c>
      <c r="Y452" s="23">
        <f t="shared" si="97"/>
        <v>0</v>
      </c>
      <c r="Z452" s="23">
        <f t="shared" si="97"/>
        <v>0</v>
      </c>
      <c r="AA452" s="23">
        <f t="shared" si="97"/>
        <v>0</v>
      </c>
      <c r="AB452" s="23">
        <f t="shared" si="97"/>
        <v>0</v>
      </c>
      <c r="AC452" s="23">
        <f t="shared" si="97"/>
        <v>0</v>
      </c>
      <c r="AD452" s="23">
        <f t="shared" si="97"/>
        <v>0</v>
      </c>
    </row>
    <row r="453" spans="1:32" x14ac:dyDescent="0.25">
      <c r="H453" s="1">
        <v>107</v>
      </c>
      <c r="I453" s="24" t="s">
        <v>53</v>
      </c>
      <c r="J453" s="24" t="s">
        <v>138</v>
      </c>
      <c r="K453" s="24">
        <v>40367</v>
      </c>
      <c r="L453" s="24" t="s">
        <v>38</v>
      </c>
      <c r="O453" s="18">
        <f t="shared" si="94"/>
        <v>0</v>
      </c>
      <c r="P453" s="19"/>
      <c r="Q453" s="20"/>
      <c r="R453" s="20"/>
      <c r="S453" s="20"/>
      <c r="T453" s="20"/>
      <c r="U453" s="21"/>
      <c r="V453" s="20"/>
      <c r="W453" s="20"/>
      <c r="X453" s="20"/>
      <c r="Y453" s="20"/>
      <c r="Z453" s="20"/>
      <c r="AA453" s="20"/>
      <c r="AB453" s="20"/>
      <c r="AC453" s="20"/>
      <c r="AD453" s="20"/>
    </row>
    <row r="454" spans="1:32" x14ac:dyDescent="0.25">
      <c r="H454" s="1">
        <v>109</v>
      </c>
      <c r="I454" s="24" t="s">
        <v>53</v>
      </c>
      <c r="J454" s="24" t="s">
        <v>138</v>
      </c>
      <c r="K454" s="24">
        <v>40367</v>
      </c>
      <c r="L454" s="24" t="s">
        <v>38</v>
      </c>
      <c r="O454" s="15">
        <f t="shared" si="94"/>
        <v>0</v>
      </c>
      <c r="P454" s="16"/>
      <c r="Q454" s="14"/>
      <c r="R454" s="14"/>
      <c r="S454" s="14"/>
      <c r="T454" s="14"/>
      <c r="U454" s="17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2" x14ac:dyDescent="0.25">
      <c r="H455" s="1">
        <v>111</v>
      </c>
      <c r="I455" s="24" t="s">
        <v>53</v>
      </c>
      <c r="J455" s="24" t="s">
        <v>138</v>
      </c>
      <c r="K455" s="24">
        <v>40367</v>
      </c>
      <c r="L455" s="24" t="s">
        <v>38</v>
      </c>
      <c r="O455" s="15">
        <f t="shared" si="94"/>
        <v>0</v>
      </c>
      <c r="P455" s="16"/>
      <c r="Q455" s="14"/>
      <c r="R455" s="14"/>
      <c r="S455" s="14"/>
      <c r="T455" s="14"/>
      <c r="U455" s="17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2" x14ac:dyDescent="0.25">
      <c r="H456" s="1">
        <v>112</v>
      </c>
      <c r="I456" s="24" t="s">
        <v>53</v>
      </c>
      <c r="J456" s="24" t="s">
        <v>138</v>
      </c>
      <c r="K456" s="24">
        <v>40367</v>
      </c>
      <c r="L456" s="24" t="s">
        <v>38</v>
      </c>
      <c r="O456" s="15">
        <f t="shared" si="94"/>
        <v>0</v>
      </c>
      <c r="P456" s="16"/>
      <c r="Q456" s="14"/>
      <c r="R456" s="14"/>
      <c r="S456" s="14"/>
      <c r="T456" s="14"/>
      <c r="U456" s="14"/>
      <c r="V456" s="17"/>
      <c r="W456" s="14"/>
      <c r="X456" s="14"/>
      <c r="Y456" s="14"/>
      <c r="Z456" s="14"/>
      <c r="AA456" s="14"/>
      <c r="AB456" s="14"/>
      <c r="AC456" s="14"/>
      <c r="AD456" s="14"/>
    </row>
    <row r="457" spans="1:32" x14ac:dyDescent="0.25">
      <c r="H457" s="1">
        <v>114</v>
      </c>
      <c r="I457" s="24" t="s">
        <v>53</v>
      </c>
      <c r="J457" s="24" t="s">
        <v>138</v>
      </c>
      <c r="K457" s="24">
        <v>40367</v>
      </c>
      <c r="L457" s="24" t="s">
        <v>38</v>
      </c>
      <c r="O457" s="15">
        <f t="shared" si="94"/>
        <v>0</v>
      </c>
      <c r="P457" s="16"/>
      <c r="Q457" s="14"/>
      <c r="R457" s="14"/>
      <c r="S457" s="14"/>
      <c r="T457" s="14"/>
      <c r="U457" s="14"/>
      <c r="V457" s="17"/>
      <c r="W457" s="14"/>
      <c r="X457" s="14"/>
      <c r="Y457" s="14"/>
      <c r="Z457" s="14"/>
      <c r="AA457" s="14"/>
      <c r="AB457" s="14"/>
      <c r="AC457" s="14"/>
      <c r="AD457" s="14"/>
    </row>
    <row r="458" spans="1:32" x14ac:dyDescent="0.25">
      <c r="H458" s="1">
        <v>116</v>
      </c>
      <c r="I458" s="24" t="s">
        <v>53</v>
      </c>
      <c r="J458" s="24" t="s">
        <v>138</v>
      </c>
      <c r="K458" s="24">
        <v>40367</v>
      </c>
      <c r="L458" s="24" t="s">
        <v>38</v>
      </c>
      <c r="O458" s="15">
        <f t="shared" si="94"/>
        <v>0</v>
      </c>
      <c r="P458" s="16"/>
      <c r="Q458" s="14"/>
      <c r="R458" s="14"/>
      <c r="S458" s="14"/>
      <c r="T458" s="14"/>
      <c r="U458" s="14"/>
      <c r="V458" s="17"/>
      <c r="W458" s="14"/>
      <c r="X458" s="14"/>
      <c r="Y458" s="14"/>
      <c r="Z458" s="14"/>
      <c r="AA458" s="14"/>
      <c r="AB458" s="14"/>
      <c r="AC458" s="14"/>
      <c r="AD458" s="14"/>
    </row>
    <row r="459" spans="1:32" x14ac:dyDescent="0.25">
      <c r="H459" s="1">
        <v>117</v>
      </c>
      <c r="I459" s="24" t="s">
        <v>53</v>
      </c>
      <c r="J459" s="24" t="s">
        <v>138</v>
      </c>
      <c r="K459" s="24">
        <v>40367</v>
      </c>
      <c r="L459" s="24" t="s">
        <v>38</v>
      </c>
      <c r="O459" s="15">
        <f t="shared" si="94"/>
        <v>0</v>
      </c>
      <c r="P459" s="16"/>
      <c r="Q459" s="14"/>
      <c r="R459" s="14"/>
      <c r="S459" s="14"/>
      <c r="T459" s="14"/>
      <c r="U459" s="14"/>
      <c r="V459" s="14"/>
      <c r="W459" s="17"/>
      <c r="X459" s="14"/>
      <c r="Y459" s="14"/>
      <c r="Z459" s="14"/>
      <c r="AA459" s="14"/>
      <c r="AB459" s="14"/>
      <c r="AC459" s="14"/>
      <c r="AD459" s="14"/>
    </row>
    <row r="460" spans="1:32" x14ac:dyDescent="0.25">
      <c r="H460" s="1">
        <v>119</v>
      </c>
      <c r="I460" s="24" t="s">
        <v>53</v>
      </c>
      <c r="J460" s="24" t="s">
        <v>138</v>
      </c>
      <c r="K460" s="24">
        <v>40367</v>
      </c>
      <c r="L460" s="24" t="s">
        <v>38</v>
      </c>
      <c r="O460" s="15">
        <f t="shared" si="94"/>
        <v>0</v>
      </c>
      <c r="P460" s="16"/>
      <c r="Q460" s="14"/>
      <c r="R460" s="14"/>
      <c r="S460" s="14"/>
      <c r="T460" s="14"/>
      <c r="U460" s="14"/>
      <c r="V460" s="14"/>
      <c r="W460" s="17"/>
      <c r="X460" s="14"/>
      <c r="Y460" s="14"/>
      <c r="Z460" s="14"/>
      <c r="AA460" s="14"/>
      <c r="AB460" s="14"/>
      <c r="AC460" s="14"/>
      <c r="AD460" s="14"/>
    </row>
    <row r="461" spans="1:32" x14ac:dyDescent="0.25">
      <c r="H461" s="1">
        <v>122</v>
      </c>
      <c r="I461" s="24" t="s">
        <v>53</v>
      </c>
      <c r="J461" s="24" t="s">
        <v>138</v>
      </c>
      <c r="K461" s="24">
        <v>40367</v>
      </c>
      <c r="L461" s="24" t="s">
        <v>38</v>
      </c>
      <c r="O461" s="10">
        <f t="shared" si="94"/>
        <v>0</v>
      </c>
      <c r="P461" s="11"/>
      <c r="Q461" s="12"/>
      <c r="R461" s="12"/>
      <c r="S461" s="12"/>
      <c r="T461" s="12"/>
      <c r="U461" s="12"/>
      <c r="V461" s="12"/>
      <c r="W461" s="12"/>
      <c r="X461" s="13"/>
      <c r="Y461" s="12"/>
      <c r="Z461" s="12"/>
      <c r="AA461" s="12"/>
      <c r="AB461" s="12"/>
      <c r="AC461" s="12"/>
      <c r="AD461" s="12"/>
    </row>
    <row r="462" spans="1:32" x14ac:dyDescent="0.25">
      <c r="I462" s="24"/>
      <c r="J462" s="24"/>
      <c r="K462" s="24"/>
      <c r="L462" s="24"/>
    </row>
    <row r="463" spans="1:32" x14ac:dyDescent="0.25">
      <c r="I463" s="24" t="s">
        <v>53</v>
      </c>
      <c r="J463" s="24" t="s">
        <v>138</v>
      </c>
      <c r="K463" s="24">
        <v>47186</v>
      </c>
      <c r="L463" s="24" t="s">
        <v>33</v>
      </c>
      <c r="Q463" s="26">
        <v>60</v>
      </c>
      <c r="R463" s="26">
        <v>65</v>
      </c>
      <c r="S463" s="26">
        <v>70</v>
      </c>
      <c r="T463" s="26">
        <v>75</v>
      </c>
      <c r="U463" s="26">
        <v>80</v>
      </c>
      <c r="V463" s="26">
        <v>85</v>
      </c>
      <c r="W463" s="26">
        <v>90</v>
      </c>
      <c r="X463" s="26">
        <v>95</v>
      </c>
      <c r="Y463" s="26">
        <v>100</v>
      </c>
      <c r="Z463" s="26">
        <v>105</v>
      </c>
      <c r="AA463" s="26">
        <v>110</v>
      </c>
      <c r="AB463" s="26">
        <v>115</v>
      </c>
      <c r="AC463" s="26">
        <v>120</v>
      </c>
      <c r="AD463" s="26">
        <v>125</v>
      </c>
      <c r="AE463" s="26">
        <v>130</v>
      </c>
      <c r="AF463" s="26">
        <v>135</v>
      </c>
    </row>
    <row r="464" spans="1:32" x14ac:dyDescent="0.25">
      <c r="A464" s="31" t="s">
        <v>53</v>
      </c>
      <c r="B464" s="31" t="s">
        <v>138</v>
      </c>
      <c r="C464" s="31">
        <v>47186</v>
      </c>
      <c r="D464" s="31" t="s">
        <v>33</v>
      </c>
      <c r="E464" s="31"/>
      <c r="F464" s="31"/>
      <c r="G464" s="31"/>
      <c r="H464" s="31"/>
      <c r="I464" s="40" t="s">
        <v>53</v>
      </c>
      <c r="J464" s="40" t="s">
        <v>138</v>
      </c>
      <c r="K464" s="40">
        <v>47186</v>
      </c>
      <c r="L464" s="40" t="s">
        <v>33</v>
      </c>
      <c r="M464" s="32" t="e">
        <f>(M465-M465*E1)</f>
        <v>#REF!</v>
      </c>
      <c r="N464" s="32">
        <v>3199</v>
      </c>
      <c r="O464" s="33">
        <f t="shared" ref="O464:O477" si="98">SUM(Q464:AF464)</f>
        <v>0</v>
      </c>
      <c r="P464" s="33">
        <f>O464*M465</f>
        <v>0</v>
      </c>
      <c r="Q464" s="33">
        <f t="shared" ref="Q464:AF464" si="99">SUM(Q465,Q473)</f>
        <v>0</v>
      </c>
      <c r="R464" s="33">
        <f t="shared" si="99"/>
        <v>0</v>
      </c>
      <c r="S464" s="33">
        <f t="shared" si="99"/>
        <v>0</v>
      </c>
      <c r="T464" s="33">
        <f t="shared" si="99"/>
        <v>0</v>
      </c>
      <c r="U464" s="33">
        <f t="shared" si="99"/>
        <v>0</v>
      </c>
      <c r="V464" s="33">
        <f t="shared" si="99"/>
        <v>0</v>
      </c>
      <c r="W464" s="33">
        <f t="shared" si="99"/>
        <v>0</v>
      </c>
      <c r="X464" s="33">
        <f t="shared" si="99"/>
        <v>0</v>
      </c>
      <c r="Y464" s="33">
        <f t="shared" si="99"/>
        <v>0</v>
      </c>
      <c r="Z464" s="33">
        <f t="shared" si="99"/>
        <v>0</v>
      </c>
      <c r="AA464" s="33">
        <f t="shared" si="99"/>
        <v>0</v>
      </c>
      <c r="AB464" s="33">
        <f t="shared" si="99"/>
        <v>0</v>
      </c>
      <c r="AC464" s="33">
        <f t="shared" si="99"/>
        <v>0</v>
      </c>
      <c r="AD464" s="33">
        <f t="shared" si="99"/>
        <v>0</v>
      </c>
      <c r="AE464" s="33">
        <f t="shared" si="99"/>
        <v>0</v>
      </c>
      <c r="AF464" s="33">
        <f t="shared" si="99"/>
        <v>0</v>
      </c>
    </row>
    <row r="465" spans="1:32" x14ac:dyDescent="0.25">
      <c r="E465" s="1" t="s">
        <v>48</v>
      </c>
      <c r="F465" s="27" t="s">
        <v>143</v>
      </c>
      <c r="G465" s="27">
        <v>0</v>
      </c>
      <c r="H465" s="27"/>
      <c r="I465" s="28" t="s">
        <v>53</v>
      </c>
      <c r="J465" s="28" t="s">
        <v>138</v>
      </c>
      <c r="K465" s="28">
        <v>47186</v>
      </c>
      <c r="L465" s="28" t="s">
        <v>33</v>
      </c>
      <c r="M465" s="29">
        <v>1530</v>
      </c>
      <c r="N465" s="27"/>
      <c r="O465" s="30">
        <f t="shared" si="98"/>
        <v>0</v>
      </c>
      <c r="P465" s="27"/>
      <c r="Q465" s="30">
        <f t="shared" ref="Q465:AF465" si="100">SUM(Q466:Q472)</f>
        <v>0</v>
      </c>
      <c r="R465" s="30">
        <f t="shared" si="100"/>
        <v>0</v>
      </c>
      <c r="S465" s="30">
        <f t="shared" si="100"/>
        <v>0</v>
      </c>
      <c r="T465" s="30">
        <f t="shared" si="100"/>
        <v>0</v>
      </c>
      <c r="U465" s="30">
        <f t="shared" si="100"/>
        <v>0</v>
      </c>
      <c r="V465" s="30">
        <f t="shared" si="100"/>
        <v>0</v>
      </c>
      <c r="W465" s="30">
        <f t="shared" si="100"/>
        <v>0</v>
      </c>
      <c r="X465" s="30">
        <f t="shared" si="100"/>
        <v>0</v>
      </c>
      <c r="Y465" s="30">
        <f t="shared" si="100"/>
        <v>0</v>
      </c>
      <c r="Z465" s="30">
        <f t="shared" si="100"/>
        <v>0</v>
      </c>
      <c r="AA465" s="30">
        <f t="shared" si="100"/>
        <v>0</v>
      </c>
      <c r="AB465" s="30">
        <f t="shared" si="100"/>
        <v>0</v>
      </c>
      <c r="AC465" s="30">
        <f t="shared" si="100"/>
        <v>0</v>
      </c>
      <c r="AD465" s="30">
        <f t="shared" si="100"/>
        <v>0</v>
      </c>
      <c r="AE465" s="30">
        <f t="shared" si="100"/>
        <v>0</v>
      </c>
      <c r="AF465" s="30">
        <f t="shared" si="100"/>
        <v>0</v>
      </c>
    </row>
    <row r="466" spans="1:32" x14ac:dyDescent="0.25">
      <c r="H466" s="1" t="s">
        <v>22</v>
      </c>
      <c r="I466" s="24" t="s">
        <v>53</v>
      </c>
      <c r="J466" s="24" t="s">
        <v>138</v>
      </c>
      <c r="K466" s="24">
        <v>47186</v>
      </c>
      <c r="L466" s="24" t="s">
        <v>33</v>
      </c>
      <c r="O466" s="18">
        <f t="shared" si="98"/>
        <v>0</v>
      </c>
      <c r="P466" s="19"/>
      <c r="Q466" s="20"/>
      <c r="R466" s="20"/>
      <c r="S466" s="20"/>
      <c r="T466" s="20"/>
      <c r="U466" s="21"/>
      <c r="V466" s="21"/>
      <c r="W466" s="21"/>
      <c r="X466" s="21"/>
      <c r="Y466" s="21"/>
      <c r="Z466" s="20"/>
      <c r="AA466" s="20"/>
      <c r="AB466" s="20"/>
      <c r="AC466" s="20"/>
      <c r="AD466" s="20"/>
      <c r="AE466" s="20"/>
      <c r="AF466" s="20"/>
    </row>
    <row r="467" spans="1:32" x14ac:dyDescent="0.25">
      <c r="H467" s="1" t="s">
        <v>23</v>
      </c>
      <c r="I467" s="24" t="s">
        <v>53</v>
      </c>
      <c r="J467" s="24" t="s">
        <v>138</v>
      </c>
      <c r="K467" s="24">
        <v>47186</v>
      </c>
      <c r="L467" s="24" t="s">
        <v>33</v>
      </c>
      <c r="O467" s="15">
        <f t="shared" si="98"/>
        <v>0</v>
      </c>
      <c r="P467" s="16"/>
      <c r="Q467" s="14"/>
      <c r="R467" s="14"/>
      <c r="S467" s="14"/>
      <c r="T467" s="17"/>
      <c r="U467" s="14"/>
      <c r="V467" s="14"/>
      <c r="W467" s="17"/>
      <c r="X467" s="17"/>
      <c r="Y467" s="17"/>
      <c r="Z467" s="14"/>
      <c r="AA467" s="14"/>
      <c r="AB467" s="14"/>
      <c r="AC467" s="14"/>
      <c r="AD467" s="14"/>
      <c r="AE467" s="14"/>
      <c r="AF467" s="14"/>
    </row>
    <row r="468" spans="1:32" x14ac:dyDescent="0.25">
      <c r="H468" s="1" t="s">
        <v>24</v>
      </c>
      <c r="I468" s="24" t="s">
        <v>53</v>
      </c>
      <c r="J468" s="24" t="s">
        <v>138</v>
      </c>
      <c r="K468" s="24">
        <v>47186</v>
      </c>
      <c r="L468" s="24" t="s">
        <v>33</v>
      </c>
      <c r="O468" s="15">
        <f t="shared" si="98"/>
        <v>0</v>
      </c>
      <c r="P468" s="16"/>
      <c r="Q468" s="14"/>
      <c r="R468" s="14"/>
      <c r="S468" s="14"/>
      <c r="T468" s="17"/>
      <c r="U468" s="14"/>
      <c r="V468" s="14"/>
      <c r="W468" s="17"/>
      <c r="X468" s="17"/>
      <c r="Y468" s="17"/>
      <c r="Z468" s="14"/>
      <c r="AA468" s="14"/>
      <c r="AB468" s="14"/>
      <c r="AC468" s="14"/>
      <c r="AD468" s="14"/>
      <c r="AE468" s="14"/>
      <c r="AF468" s="14"/>
    </row>
    <row r="469" spans="1:32" x14ac:dyDescent="0.25">
      <c r="H469" s="1" t="s">
        <v>25</v>
      </c>
      <c r="I469" s="24" t="s">
        <v>53</v>
      </c>
      <c r="J469" s="24" t="s">
        <v>138</v>
      </c>
      <c r="K469" s="24">
        <v>47186</v>
      </c>
      <c r="L469" s="24" t="s">
        <v>33</v>
      </c>
      <c r="O469" s="15">
        <f t="shared" si="98"/>
        <v>0</v>
      </c>
      <c r="P469" s="16"/>
      <c r="Q469" s="14"/>
      <c r="R469" s="14"/>
      <c r="S469" s="14"/>
      <c r="T469" s="17"/>
      <c r="U469" s="17"/>
      <c r="V469" s="14"/>
      <c r="W469" s="17"/>
      <c r="X469" s="17"/>
      <c r="Y469" s="17"/>
      <c r="Z469" s="14"/>
      <c r="AA469" s="14"/>
      <c r="AB469" s="14"/>
      <c r="AC469" s="14"/>
      <c r="AD469" s="14"/>
      <c r="AE469" s="14"/>
      <c r="AF469" s="14"/>
    </row>
    <row r="470" spans="1:32" x14ac:dyDescent="0.25">
      <c r="H470" s="1" t="s">
        <v>26</v>
      </c>
      <c r="I470" s="24" t="s">
        <v>53</v>
      </c>
      <c r="J470" s="24" t="s">
        <v>138</v>
      </c>
      <c r="K470" s="24">
        <v>47186</v>
      </c>
      <c r="L470" s="24" t="s">
        <v>33</v>
      </c>
      <c r="O470" s="15">
        <f t="shared" si="98"/>
        <v>0</v>
      </c>
      <c r="P470" s="16"/>
      <c r="Q470" s="14"/>
      <c r="R470" s="14"/>
      <c r="S470" s="14"/>
      <c r="T470" s="14"/>
      <c r="U470" s="17"/>
      <c r="V470" s="14"/>
      <c r="W470" s="17"/>
      <c r="X470" s="17"/>
      <c r="Y470" s="17"/>
      <c r="Z470" s="14"/>
      <c r="AA470" s="14"/>
      <c r="AB470" s="14"/>
      <c r="AC470" s="14"/>
      <c r="AD470" s="14"/>
      <c r="AE470" s="14"/>
      <c r="AF470" s="14"/>
    </row>
    <row r="471" spans="1:32" x14ac:dyDescent="0.25">
      <c r="H471" s="1" t="s">
        <v>44</v>
      </c>
      <c r="I471" s="24" t="s">
        <v>53</v>
      </c>
      <c r="J471" s="24" t="s">
        <v>138</v>
      </c>
      <c r="K471" s="24">
        <v>47186</v>
      </c>
      <c r="L471" s="24" t="s">
        <v>33</v>
      </c>
      <c r="O471" s="15">
        <f t="shared" si="98"/>
        <v>0</v>
      </c>
      <c r="P471" s="16"/>
      <c r="Q471" s="14"/>
      <c r="R471" s="14"/>
      <c r="S471" s="14"/>
      <c r="T471" s="17"/>
      <c r="U471" s="17"/>
      <c r="V471" s="14"/>
      <c r="W471" s="17"/>
      <c r="X471" s="17"/>
      <c r="Y471" s="14"/>
      <c r="Z471" s="14"/>
      <c r="AA471" s="14"/>
      <c r="AB471" s="14"/>
      <c r="AC471" s="14"/>
      <c r="AD471" s="14"/>
      <c r="AE471" s="14"/>
      <c r="AF471" s="14"/>
    </row>
    <row r="472" spans="1:32" x14ac:dyDescent="0.25">
      <c r="H472" s="1" t="s">
        <v>45</v>
      </c>
      <c r="I472" s="24" t="s">
        <v>53</v>
      </c>
      <c r="J472" s="24" t="s">
        <v>138</v>
      </c>
      <c r="K472" s="24">
        <v>47186</v>
      </c>
      <c r="L472" s="24" t="s">
        <v>33</v>
      </c>
      <c r="O472" s="15">
        <f t="shared" si="98"/>
        <v>0</v>
      </c>
      <c r="P472" s="16"/>
      <c r="Q472" s="14"/>
      <c r="R472" s="14"/>
      <c r="S472" s="14"/>
      <c r="T472" s="14"/>
      <c r="U472" s="17"/>
      <c r="V472" s="14"/>
      <c r="W472" s="17"/>
      <c r="X472" s="17"/>
      <c r="Y472" s="14"/>
      <c r="Z472" s="14"/>
      <c r="AA472" s="14"/>
      <c r="AB472" s="14"/>
      <c r="AC472" s="14"/>
      <c r="AD472" s="14"/>
      <c r="AE472" s="14"/>
      <c r="AF472" s="14"/>
    </row>
    <row r="473" spans="1:32" x14ac:dyDescent="0.25">
      <c r="E473" s="1" t="s">
        <v>92</v>
      </c>
      <c r="F473" s="22" t="s">
        <v>144</v>
      </c>
      <c r="G473" s="22">
        <v>0</v>
      </c>
      <c r="H473" s="22"/>
      <c r="I473" s="25" t="s">
        <v>53</v>
      </c>
      <c r="J473" s="25" t="s">
        <v>138</v>
      </c>
      <c r="K473" s="25">
        <v>47186</v>
      </c>
      <c r="L473" s="25" t="s">
        <v>33</v>
      </c>
      <c r="M473" s="22"/>
      <c r="N473" s="22"/>
      <c r="O473" s="23">
        <f t="shared" si="98"/>
        <v>0</v>
      </c>
      <c r="P473" s="22"/>
      <c r="Q473" s="23">
        <f t="shared" ref="Q473:AF473" si="101">SUM(Q474:Q477)</f>
        <v>0</v>
      </c>
      <c r="R473" s="23">
        <f t="shared" si="101"/>
        <v>0</v>
      </c>
      <c r="S473" s="23">
        <f t="shared" si="101"/>
        <v>0</v>
      </c>
      <c r="T473" s="23">
        <f t="shared" si="101"/>
        <v>0</v>
      </c>
      <c r="U473" s="23">
        <f t="shared" si="101"/>
        <v>0</v>
      </c>
      <c r="V473" s="23">
        <f t="shared" si="101"/>
        <v>0</v>
      </c>
      <c r="W473" s="23">
        <f t="shared" si="101"/>
        <v>0</v>
      </c>
      <c r="X473" s="23">
        <f t="shared" si="101"/>
        <v>0</v>
      </c>
      <c r="Y473" s="23">
        <f t="shared" si="101"/>
        <v>0</v>
      </c>
      <c r="Z473" s="23">
        <f t="shared" si="101"/>
        <v>0</v>
      </c>
      <c r="AA473" s="23">
        <f t="shared" si="101"/>
        <v>0</v>
      </c>
      <c r="AB473" s="23">
        <f t="shared" si="101"/>
        <v>0</v>
      </c>
      <c r="AC473" s="23">
        <f t="shared" si="101"/>
        <v>0</v>
      </c>
      <c r="AD473" s="23">
        <f t="shared" si="101"/>
        <v>0</v>
      </c>
      <c r="AE473" s="23">
        <f t="shared" si="101"/>
        <v>0</v>
      </c>
      <c r="AF473" s="23">
        <f t="shared" si="101"/>
        <v>0</v>
      </c>
    </row>
    <row r="474" spans="1:32" x14ac:dyDescent="0.25">
      <c r="H474" s="1" t="s">
        <v>25</v>
      </c>
      <c r="I474" s="24" t="s">
        <v>53</v>
      </c>
      <c r="J474" s="24" t="s">
        <v>138</v>
      </c>
      <c r="K474" s="24">
        <v>47186</v>
      </c>
      <c r="L474" s="24" t="s">
        <v>33</v>
      </c>
      <c r="O474" s="18">
        <f t="shared" si="98"/>
        <v>0</v>
      </c>
      <c r="P474" s="19"/>
      <c r="Q474" s="20"/>
      <c r="R474" s="20"/>
      <c r="S474" s="20"/>
      <c r="T474" s="20"/>
      <c r="U474" s="20"/>
      <c r="V474" s="20"/>
      <c r="W474" s="20"/>
      <c r="X474" s="21"/>
      <c r="Y474" s="20"/>
      <c r="Z474" s="20"/>
      <c r="AA474" s="20"/>
      <c r="AB474" s="20"/>
      <c r="AC474" s="20"/>
      <c r="AD474" s="20"/>
      <c r="AE474" s="20"/>
      <c r="AF474" s="20"/>
    </row>
    <row r="475" spans="1:32" x14ac:dyDescent="0.25">
      <c r="H475" s="1" t="s">
        <v>26</v>
      </c>
      <c r="I475" s="24" t="s">
        <v>53</v>
      </c>
      <c r="J475" s="24" t="s">
        <v>138</v>
      </c>
      <c r="K475" s="24">
        <v>47186</v>
      </c>
      <c r="L475" s="24" t="s">
        <v>33</v>
      </c>
      <c r="O475" s="15">
        <f t="shared" si="98"/>
        <v>0</v>
      </c>
      <c r="P475" s="16"/>
      <c r="Q475" s="14"/>
      <c r="R475" s="14"/>
      <c r="S475" s="14"/>
      <c r="T475" s="14"/>
      <c r="U475" s="14"/>
      <c r="V475" s="14"/>
      <c r="W475" s="14"/>
      <c r="X475" s="17"/>
      <c r="Y475" s="14"/>
      <c r="Z475" s="14"/>
      <c r="AA475" s="14"/>
      <c r="AB475" s="14"/>
      <c r="AC475" s="14"/>
      <c r="AD475" s="14"/>
      <c r="AE475" s="14"/>
      <c r="AF475" s="14"/>
    </row>
    <row r="476" spans="1:32" x14ac:dyDescent="0.25">
      <c r="H476" s="1" t="s">
        <v>44</v>
      </c>
      <c r="I476" s="24" t="s">
        <v>53</v>
      </c>
      <c r="J476" s="24" t="s">
        <v>138</v>
      </c>
      <c r="K476" s="24">
        <v>47186</v>
      </c>
      <c r="L476" s="24" t="s">
        <v>33</v>
      </c>
      <c r="O476" s="15">
        <f t="shared" si="98"/>
        <v>0</v>
      </c>
      <c r="P476" s="16"/>
      <c r="Q476" s="14"/>
      <c r="R476" s="14"/>
      <c r="S476" s="14"/>
      <c r="T476" s="14"/>
      <c r="U476" s="14"/>
      <c r="V476" s="14"/>
      <c r="W476" s="14"/>
      <c r="X476" s="17"/>
      <c r="Y476" s="14"/>
      <c r="Z476" s="14"/>
      <c r="AA476" s="14"/>
      <c r="AB476" s="14"/>
      <c r="AC476" s="14"/>
      <c r="AD476" s="14"/>
      <c r="AE476" s="14"/>
      <c r="AF476" s="14"/>
    </row>
    <row r="477" spans="1:32" x14ac:dyDescent="0.25">
      <c r="H477" s="1" t="s">
        <v>45</v>
      </c>
      <c r="I477" s="24" t="s">
        <v>53</v>
      </c>
      <c r="J477" s="24" t="s">
        <v>138</v>
      </c>
      <c r="K477" s="24">
        <v>47186</v>
      </c>
      <c r="L477" s="24" t="s">
        <v>33</v>
      </c>
      <c r="O477" s="10">
        <f t="shared" si="98"/>
        <v>0</v>
      </c>
      <c r="P477" s="11"/>
      <c r="Q477" s="12"/>
      <c r="R477" s="12"/>
      <c r="S477" s="12"/>
      <c r="T477" s="12"/>
      <c r="U477" s="12"/>
      <c r="V477" s="12"/>
      <c r="W477" s="13"/>
      <c r="X477" s="12"/>
      <c r="Y477" s="12"/>
      <c r="Z477" s="12"/>
      <c r="AA477" s="12"/>
      <c r="AB477" s="12"/>
      <c r="AC477" s="12"/>
      <c r="AD477" s="12"/>
      <c r="AE477" s="12"/>
      <c r="AF477" s="12"/>
    </row>
    <row r="478" spans="1:32" x14ac:dyDescent="0.25">
      <c r="I478" s="24"/>
      <c r="J478" s="24"/>
      <c r="K478" s="24"/>
      <c r="L478" s="24"/>
    </row>
    <row r="479" spans="1:32" x14ac:dyDescent="0.25">
      <c r="I479" s="24" t="s">
        <v>53</v>
      </c>
      <c r="J479" s="24" t="s">
        <v>138</v>
      </c>
      <c r="K479" s="24">
        <v>47187</v>
      </c>
      <c r="L479" s="24" t="s">
        <v>33</v>
      </c>
      <c r="Q479" s="26">
        <v>60</v>
      </c>
      <c r="R479" s="26">
        <v>65</v>
      </c>
      <c r="S479" s="26">
        <v>70</v>
      </c>
      <c r="T479" s="26">
        <v>75</v>
      </c>
      <c r="U479" s="26">
        <v>80</v>
      </c>
      <c r="V479" s="26">
        <v>85</v>
      </c>
      <c r="W479" s="26">
        <v>90</v>
      </c>
      <c r="X479" s="26">
        <v>95</v>
      </c>
      <c r="Y479" s="26">
        <v>100</v>
      </c>
      <c r="Z479" s="26">
        <v>105</v>
      </c>
      <c r="AA479" s="26">
        <v>110</v>
      </c>
      <c r="AB479" s="26">
        <v>115</v>
      </c>
      <c r="AC479" s="26">
        <v>120</v>
      </c>
      <c r="AD479" s="26">
        <v>125</v>
      </c>
      <c r="AE479" s="26">
        <v>130</v>
      </c>
      <c r="AF479" s="26">
        <v>135</v>
      </c>
    </row>
    <row r="480" spans="1:32" x14ac:dyDescent="0.25">
      <c r="A480" s="31" t="s">
        <v>53</v>
      </c>
      <c r="B480" s="31" t="s">
        <v>138</v>
      </c>
      <c r="C480" s="31">
        <v>47187</v>
      </c>
      <c r="D480" s="31" t="s">
        <v>33</v>
      </c>
      <c r="E480" s="31"/>
      <c r="F480" s="31"/>
      <c r="G480" s="31"/>
      <c r="H480" s="31"/>
      <c r="I480" s="40" t="s">
        <v>53</v>
      </c>
      <c r="J480" s="40" t="s">
        <v>138</v>
      </c>
      <c r="K480" s="40">
        <v>47187</v>
      </c>
      <c r="L480" s="40" t="s">
        <v>33</v>
      </c>
      <c r="M480" s="32" t="e">
        <f>(M481-M481*E1)</f>
        <v>#REF!</v>
      </c>
      <c r="N480" s="32">
        <v>2999</v>
      </c>
      <c r="O480" s="33">
        <f t="shared" ref="O480:O499" si="102">SUM(Q480:AF480)</f>
        <v>0</v>
      </c>
      <c r="P480" s="33">
        <f>O480*M481</f>
        <v>0</v>
      </c>
      <c r="Q480" s="33">
        <f t="shared" ref="Q480:AF480" si="103">SUM(Q481,Q491)</f>
        <v>0</v>
      </c>
      <c r="R480" s="33">
        <f t="shared" si="103"/>
        <v>0</v>
      </c>
      <c r="S480" s="33">
        <f t="shared" si="103"/>
        <v>0</v>
      </c>
      <c r="T480" s="33">
        <f t="shared" si="103"/>
        <v>0</v>
      </c>
      <c r="U480" s="33">
        <f t="shared" si="103"/>
        <v>0</v>
      </c>
      <c r="V480" s="33">
        <f t="shared" si="103"/>
        <v>0</v>
      </c>
      <c r="W480" s="33">
        <f t="shared" si="103"/>
        <v>0</v>
      </c>
      <c r="X480" s="33">
        <f t="shared" si="103"/>
        <v>0</v>
      </c>
      <c r="Y480" s="33">
        <f t="shared" si="103"/>
        <v>0</v>
      </c>
      <c r="Z480" s="33">
        <f t="shared" si="103"/>
        <v>0</v>
      </c>
      <c r="AA480" s="33">
        <f t="shared" si="103"/>
        <v>0</v>
      </c>
      <c r="AB480" s="33">
        <f t="shared" si="103"/>
        <v>0</v>
      </c>
      <c r="AC480" s="33">
        <f t="shared" si="103"/>
        <v>0</v>
      </c>
      <c r="AD480" s="33">
        <f t="shared" si="103"/>
        <v>0</v>
      </c>
      <c r="AE480" s="33">
        <f t="shared" si="103"/>
        <v>0</v>
      </c>
      <c r="AF480" s="33">
        <f t="shared" si="103"/>
        <v>0</v>
      </c>
    </row>
    <row r="481" spans="5:32" x14ac:dyDescent="0.25">
      <c r="E481" s="1" t="s">
        <v>48</v>
      </c>
      <c r="F481" s="27" t="s">
        <v>145</v>
      </c>
      <c r="G481" s="27">
        <v>0</v>
      </c>
      <c r="H481" s="27"/>
      <c r="I481" s="28" t="s">
        <v>53</v>
      </c>
      <c r="J481" s="28" t="s">
        <v>138</v>
      </c>
      <c r="K481" s="28">
        <v>47187</v>
      </c>
      <c r="L481" s="28" t="s">
        <v>33</v>
      </c>
      <c r="M481" s="29">
        <v>1420</v>
      </c>
      <c r="N481" s="27"/>
      <c r="O481" s="30">
        <f t="shared" si="102"/>
        <v>0</v>
      </c>
      <c r="P481" s="27"/>
      <c r="Q481" s="30">
        <f t="shared" ref="Q481:AF481" si="104">SUM(Q482:Q490)</f>
        <v>0</v>
      </c>
      <c r="R481" s="30">
        <f t="shared" si="104"/>
        <v>0</v>
      </c>
      <c r="S481" s="30">
        <f t="shared" si="104"/>
        <v>0</v>
      </c>
      <c r="T481" s="30">
        <f t="shared" si="104"/>
        <v>0</v>
      </c>
      <c r="U481" s="30">
        <f t="shared" si="104"/>
        <v>0</v>
      </c>
      <c r="V481" s="30">
        <f t="shared" si="104"/>
        <v>0</v>
      </c>
      <c r="W481" s="30">
        <f t="shared" si="104"/>
        <v>0</v>
      </c>
      <c r="X481" s="30">
        <f t="shared" si="104"/>
        <v>0</v>
      </c>
      <c r="Y481" s="30">
        <f t="shared" si="104"/>
        <v>0</v>
      </c>
      <c r="Z481" s="30">
        <f t="shared" si="104"/>
        <v>0</v>
      </c>
      <c r="AA481" s="30">
        <f t="shared" si="104"/>
        <v>0</v>
      </c>
      <c r="AB481" s="30">
        <f t="shared" si="104"/>
        <v>0</v>
      </c>
      <c r="AC481" s="30">
        <f t="shared" si="104"/>
        <v>0</v>
      </c>
      <c r="AD481" s="30">
        <f t="shared" si="104"/>
        <v>0</v>
      </c>
      <c r="AE481" s="30">
        <f t="shared" si="104"/>
        <v>0</v>
      </c>
      <c r="AF481" s="30">
        <f t="shared" si="104"/>
        <v>0</v>
      </c>
    </row>
    <row r="482" spans="5:32" x14ac:dyDescent="0.25">
      <c r="H482" s="1" t="s">
        <v>22</v>
      </c>
      <c r="I482" s="24" t="s">
        <v>53</v>
      </c>
      <c r="J482" s="24" t="s">
        <v>138</v>
      </c>
      <c r="K482" s="24">
        <v>47187</v>
      </c>
      <c r="L482" s="24" t="s">
        <v>33</v>
      </c>
      <c r="O482" s="18">
        <f t="shared" si="102"/>
        <v>0</v>
      </c>
      <c r="P482" s="19"/>
      <c r="Q482" s="20"/>
      <c r="R482" s="20"/>
      <c r="S482" s="20"/>
      <c r="T482" s="20"/>
      <c r="U482" s="20"/>
      <c r="V482" s="20"/>
      <c r="W482" s="20"/>
      <c r="X482" s="20"/>
      <c r="Y482" s="21"/>
      <c r="Z482" s="21"/>
      <c r="AA482" s="21"/>
      <c r="AB482" s="20"/>
      <c r="AC482" s="20"/>
      <c r="AD482" s="20"/>
      <c r="AE482" s="20"/>
      <c r="AF482" s="20"/>
    </row>
    <row r="483" spans="5:32" x14ac:dyDescent="0.25">
      <c r="H483" s="1" t="s">
        <v>23</v>
      </c>
      <c r="I483" s="24" t="s">
        <v>53</v>
      </c>
      <c r="J483" s="24" t="s">
        <v>138</v>
      </c>
      <c r="K483" s="24">
        <v>47187</v>
      </c>
      <c r="L483" s="24" t="s">
        <v>33</v>
      </c>
      <c r="O483" s="15">
        <f t="shared" si="102"/>
        <v>0</v>
      </c>
      <c r="P483" s="16"/>
      <c r="Q483" s="14"/>
      <c r="R483" s="14"/>
      <c r="S483" s="14"/>
      <c r="T483" s="14"/>
      <c r="U483" s="14"/>
      <c r="V483" s="14"/>
      <c r="W483" s="17"/>
      <c r="X483" s="17"/>
      <c r="Y483" s="14"/>
      <c r="Z483" s="17"/>
      <c r="AA483" s="17"/>
      <c r="AB483" s="14"/>
      <c r="AC483" s="14"/>
      <c r="AD483" s="14"/>
      <c r="AE483" s="14"/>
      <c r="AF483" s="14"/>
    </row>
    <row r="484" spans="5:32" x14ac:dyDescent="0.25">
      <c r="H484" s="1" t="s">
        <v>24</v>
      </c>
      <c r="I484" s="24" t="s">
        <v>53</v>
      </c>
      <c r="J484" s="24" t="s">
        <v>138</v>
      </c>
      <c r="K484" s="24">
        <v>47187</v>
      </c>
      <c r="L484" s="24" t="s">
        <v>33</v>
      </c>
      <c r="O484" s="15">
        <f t="shared" si="102"/>
        <v>0</v>
      </c>
      <c r="P484" s="16"/>
      <c r="Q484" s="14"/>
      <c r="R484" s="14"/>
      <c r="S484" s="14"/>
      <c r="T484" s="14"/>
      <c r="U484" s="14"/>
      <c r="V484" s="14"/>
      <c r="W484" s="17"/>
      <c r="X484" s="17"/>
      <c r="Y484" s="17"/>
      <c r="Z484" s="17"/>
      <c r="AA484" s="14"/>
      <c r="AB484" s="14"/>
      <c r="AC484" s="14"/>
      <c r="AD484" s="14"/>
      <c r="AE484" s="14"/>
      <c r="AF484" s="14"/>
    </row>
    <row r="485" spans="5:32" x14ac:dyDescent="0.25">
      <c r="H485" s="1" t="s">
        <v>25</v>
      </c>
      <c r="I485" s="24" t="s">
        <v>53</v>
      </c>
      <c r="J485" s="24" t="s">
        <v>138</v>
      </c>
      <c r="K485" s="24">
        <v>47187</v>
      </c>
      <c r="L485" s="24" t="s">
        <v>33</v>
      </c>
      <c r="O485" s="15">
        <f t="shared" si="102"/>
        <v>0</v>
      </c>
      <c r="P485" s="16"/>
      <c r="Q485" s="14"/>
      <c r="R485" s="14"/>
      <c r="S485" s="14"/>
      <c r="T485" s="14"/>
      <c r="U485" s="14"/>
      <c r="V485" s="17"/>
      <c r="W485" s="17"/>
      <c r="X485" s="17"/>
      <c r="Y485" s="17"/>
      <c r="Z485" s="17"/>
      <c r="AA485" s="14"/>
      <c r="AB485" s="14"/>
      <c r="AC485" s="14"/>
      <c r="AD485" s="14"/>
      <c r="AE485" s="14"/>
      <c r="AF485" s="14"/>
    </row>
    <row r="486" spans="5:32" x14ac:dyDescent="0.25">
      <c r="H486" s="1" t="s">
        <v>26</v>
      </c>
      <c r="I486" s="24" t="s">
        <v>53</v>
      </c>
      <c r="J486" s="24" t="s">
        <v>138</v>
      </c>
      <c r="K486" s="24">
        <v>47187</v>
      </c>
      <c r="L486" s="24" t="s">
        <v>33</v>
      </c>
      <c r="O486" s="15">
        <f t="shared" si="102"/>
        <v>0</v>
      </c>
      <c r="P486" s="16"/>
      <c r="Q486" s="14"/>
      <c r="R486" s="14"/>
      <c r="S486" s="14"/>
      <c r="T486" s="14"/>
      <c r="U486" s="14"/>
      <c r="V486" s="17"/>
      <c r="W486" s="17"/>
      <c r="X486" s="17"/>
      <c r="Y486" s="17"/>
      <c r="Z486" s="17"/>
      <c r="AA486" s="17"/>
      <c r="AB486" s="14"/>
      <c r="AC486" s="14"/>
      <c r="AD486" s="14"/>
      <c r="AE486" s="14"/>
      <c r="AF486" s="14"/>
    </row>
    <row r="487" spans="5:32" x14ac:dyDescent="0.25">
      <c r="H487" s="1" t="s">
        <v>44</v>
      </c>
      <c r="I487" s="24" t="s">
        <v>53</v>
      </c>
      <c r="J487" s="24" t="s">
        <v>138</v>
      </c>
      <c r="K487" s="24">
        <v>47187</v>
      </c>
      <c r="L487" s="24" t="s">
        <v>33</v>
      </c>
      <c r="O487" s="15">
        <f t="shared" si="102"/>
        <v>0</v>
      </c>
      <c r="P487" s="16"/>
      <c r="Q487" s="14"/>
      <c r="R487" s="14"/>
      <c r="S487" s="14"/>
      <c r="T487" s="14"/>
      <c r="U487" s="14"/>
      <c r="V487" s="17"/>
      <c r="W487" s="17"/>
      <c r="X487" s="17"/>
      <c r="Y487" s="17"/>
      <c r="Z487" s="17"/>
      <c r="AA487" s="14"/>
      <c r="AB487" s="14"/>
      <c r="AC487" s="14"/>
      <c r="AD487" s="14"/>
      <c r="AE487" s="14"/>
      <c r="AF487" s="14"/>
    </row>
    <row r="488" spans="5:32" x14ac:dyDescent="0.25">
      <c r="H488" s="1" t="s">
        <v>45</v>
      </c>
      <c r="I488" s="24" t="s">
        <v>53</v>
      </c>
      <c r="J488" s="24" t="s">
        <v>138</v>
      </c>
      <c r="K488" s="24">
        <v>47187</v>
      </c>
      <c r="L488" s="24" t="s">
        <v>33</v>
      </c>
      <c r="O488" s="15">
        <f t="shared" si="102"/>
        <v>0</v>
      </c>
      <c r="P488" s="16"/>
      <c r="Q488" s="14"/>
      <c r="R488" s="14"/>
      <c r="S488" s="14"/>
      <c r="T488" s="14"/>
      <c r="U488" s="14"/>
      <c r="V488" s="17"/>
      <c r="W488" s="17"/>
      <c r="X488" s="17"/>
      <c r="Y488" s="14"/>
      <c r="Z488" s="14"/>
      <c r="AA488" s="14"/>
      <c r="AB488" s="14"/>
      <c r="AC488" s="14"/>
      <c r="AD488" s="14"/>
      <c r="AE488" s="14"/>
      <c r="AF488" s="14"/>
    </row>
    <row r="489" spans="5:32" x14ac:dyDescent="0.25">
      <c r="H489" s="1" t="s">
        <v>46</v>
      </c>
      <c r="I489" s="24" t="s">
        <v>53</v>
      </c>
      <c r="J489" s="24" t="s">
        <v>138</v>
      </c>
      <c r="K489" s="24">
        <v>47187</v>
      </c>
      <c r="L489" s="24" t="s">
        <v>33</v>
      </c>
      <c r="O489" s="15">
        <f t="shared" si="102"/>
        <v>0</v>
      </c>
      <c r="P489" s="16"/>
      <c r="Q489" s="14"/>
      <c r="R489" s="14"/>
      <c r="S489" s="14"/>
      <c r="T489" s="14"/>
      <c r="U489" s="14"/>
      <c r="V489" s="17"/>
      <c r="W489" s="17"/>
      <c r="X489" s="14"/>
      <c r="Y489" s="14"/>
      <c r="Z489" s="14"/>
      <c r="AA489" s="14"/>
      <c r="AB489" s="14"/>
      <c r="AC489" s="14"/>
      <c r="AD489" s="14"/>
      <c r="AE489" s="14"/>
      <c r="AF489" s="14"/>
    </row>
    <row r="490" spans="5:32" x14ac:dyDescent="0.25">
      <c r="H490" s="1" t="s">
        <v>47</v>
      </c>
      <c r="I490" s="24" t="s">
        <v>53</v>
      </c>
      <c r="J490" s="24" t="s">
        <v>138</v>
      </c>
      <c r="K490" s="24">
        <v>47187</v>
      </c>
      <c r="L490" s="24" t="s">
        <v>33</v>
      </c>
      <c r="O490" s="15">
        <f t="shared" si="102"/>
        <v>0</v>
      </c>
      <c r="P490" s="16"/>
      <c r="Q490" s="14"/>
      <c r="R490" s="14"/>
      <c r="S490" s="14"/>
      <c r="T490" s="14"/>
      <c r="U490" s="14"/>
      <c r="V490" s="17"/>
      <c r="W490" s="17"/>
      <c r="X490" s="14"/>
      <c r="Y490" s="14"/>
      <c r="Z490" s="14"/>
      <c r="AA490" s="14"/>
      <c r="AB490" s="14"/>
      <c r="AC490" s="14"/>
      <c r="AD490" s="14"/>
      <c r="AE490" s="14"/>
      <c r="AF490" s="14"/>
    </row>
    <row r="491" spans="5:32" x14ac:dyDescent="0.25">
      <c r="E491" s="1" t="s">
        <v>92</v>
      </c>
      <c r="F491" s="22" t="s">
        <v>146</v>
      </c>
      <c r="G491" s="22">
        <v>0</v>
      </c>
      <c r="H491" s="22"/>
      <c r="I491" s="25" t="s">
        <v>53</v>
      </c>
      <c r="J491" s="25" t="s">
        <v>138</v>
      </c>
      <c r="K491" s="25">
        <v>47187</v>
      </c>
      <c r="L491" s="25" t="s">
        <v>33</v>
      </c>
      <c r="M491" s="22"/>
      <c r="N491" s="22"/>
      <c r="O491" s="23">
        <f t="shared" si="102"/>
        <v>0</v>
      </c>
      <c r="P491" s="22"/>
      <c r="Q491" s="23">
        <f t="shared" ref="Q491:AF491" si="105">SUM(Q492:Q499)</f>
        <v>0</v>
      </c>
      <c r="R491" s="23">
        <f t="shared" si="105"/>
        <v>0</v>
      </c>
      <c r="S491" s="23">
        <f t="shared" si="105"/>
        <v>0</v>
      </c>
      <c r="T491" s="23">
        <f t="shared" si="105"/>
        <v>0</v>
      </c>
      <c r="U491" s="23">
        <f t="shared" si="105"/>
        <v>0</v>
      </c>
      <c r="V491" s="23">
        <f t="shared" si="105"/>
        <v>0</v>
      </c>
      <c r="W491" s="23">
        <f t="shared" si="105"/>
        <v>0</v>
      </c>
      <c r="X491" s="23">
        <f t="shared" si="105"/>
        <v>0</v>
      </c>
      <c r="Y491" s="23">
        <f t="shared" si="105"/>
        <v>0</v>
      </c>
      <c r="Z491" s="23">
        <f t="shared" si="105"/>
        <v>0</v>
      </c>
      <c r="AA491" s="23">
        <f t="shared" si="105"/>
        <v>0</v>
      </c>
      <c r="AB491" s="23">
        <f t="shared" si="105"/>
        <v>0</v>
      </c>
      <c r="AC491" s="23">
        <f t="shared" si="105"/>
        <v>0</v>
      </c>
      <c r="AD491" s="23">
        <f t="shared" si="105"/>
        <v>0</v>
      </c>
      <c r="AE491" s="23">
        <f t="shared" si="105"/>
        <v>0</v>
      </c>
      <c r="AF491" s="23">
        <f t="shared" si="105"/>
        <v>0</v>
      </c>
    </row>
    <row r="492" spans="5:32" x14ac:dyDescent="0.25">
      <c r="H492" s="1" t="s">
        <v>23</v>
      </c>
      <c r="I492" s="24" t="s">
        <v>53</v>
      </c>
      <c r="J492" s="24" t="s">
        <v>138</v>
      </c>
      <c r="K492" s="24">
        <v>47187</v>
      </c>
      <c r="L492" s="24" t="s">
        <v>33</v>
      </c>
      <c r="O492" s="18">
        <f t="shared" si="102"/>
        <v>0</v>
      </c>
      <c r="P492" s="19"/>
      <c r="Q492" s="20"/>
      <c r="R492" s="20"/>
      <c r="S492" s="20"/>
      <c r="T492" s="20"/>
      <c r="U492" s="20"/>
      <c r="V492" s="20"/>
      <c r="W492" s="20"/>
      <c r="X492" s="20"/>
      <c r="Y492" s="21"/>
      <c r="Z492" s="20"/>
      <c r="AA492" s="21"/>
      <c r="AB492" s="20"/>
      <c r="AC492" s="20"/>
      <c r="AD492" s="20"/>
      <c r="AE492" s="20"/>
      <c r="AF492" s="20"/>
    </row>
    <row r="493" spans="5:32" x14ac:dyDescent="0.25">
      <c r="H493" s="1" t="s">
        <v>24</v>
      </c>
      <c r="I493" s="24" t="s">
        <v>53</v>
      </c>
      <c r="J493" s="24" t="s">
        <v>138</v>
      </c>
      <c r="K493" s="24">
        <v>47187</v>
      </c>
      <c r="L493" s="24" t="s">
        <v>33</v>
      </c>
      <c r="O493" s="15">
        <f t="shared" si="102"/>
        <v>0</v>
      </c>
      <c r="P493" s="16"/>
      <c r="Q493" s="14"/>
      <c r="R493" s="14"/>
      <c r="S493" s="14"/>
      <c r="T493" s="14"/>
      <c r="U493" s="14"/>
      <c r="V493" s="14"/>
      <c r="W493" s="14"/>
      <c r="X493" s="14"/>
      <c r="Y493" s="17"/>
      <c r="Z493" s="14"/>
      <c r="AA493" s="14"/>
      <c r="AB493" s="14"/>
      <c r="AC493" s="14"/>
      <c r="AD493" s="14"/>
      <c r="AE493" s="14"/>
      <c r="AF493" s="14"/>
    </row>
    <row r="494" spans="5:32" x14ac:dyDescent="0.25">
      <c r="H494" s="1" t="s">
        <v>25</v>
      </c>
      <c r="I494" s="24" t="s">
        <v>53</v>
      </c>
      <c r="J494" s="24" t="s">
        <v>138</v>
      </c>
      <c r="K494" s="24">
        <v>47187</v>
      </c>
      <c r="L494" s="24" t="s">
        <v>33</v>
      </c>
      <c r="O494" s="15">
        <f t="shared" si="102"/>
        <v>0</v>
      </c>
      <c r="P494" s="16"/>
      <c r="Q494" s="14"/>
      <c r="R494" s="14"/>
      <c r="S494" s="14"/>
      <c r="T494" s="14"/>
      <c r="U494" s="14"/>
      <c r="V494" s="14"/>
      <c r="W494" s="14"/>
      <c r="X494" s="14"/>
      <c r="Y494" s="17"/>
      <c r="Z494" s="14"/>
      <c r="AA494" s="17"/>
      <c r="AB494" s="14"/>
      <c r="AC494" s="14"/>
      <c r="AD494" s="14"/>
      <c r="AE494" s="14"/>
      <c r="AF494" s="14"/>
    </row>
    <row r="495" spans="5:32" x14ac:dyDescent="0.25">
      <c r="H495" s="1" t="s">
        <v>26</v>
      </c>
      <c r="I495" s="24" t="s">
        <v>53</v>
      </c>
      <c r="J495" s="24" t="s">
        <v>138</v>
      </c>
      <c r="K495" s="24">
        <v>47187</v>
      </c>
      <c r="L495" s="24" t="s">
        <v>33</v>
      </c>
      <c r="O495" s="15">
        <f t="shared" si="102"/>
        <v>0</v>
      </c>
      <c r="P495" s="16"/>
      <c r="Q495" s="14"/>
      <c r="R495" s="14"/>
      <c r="S495" s="14"/>
      <c r="T495" s="14"/>
      <c r="U495" s="14"/>
      <c r="V495" s="14"/>
      <c r="W495" s="14"/>
      <c r="X495" s="14"/>
      <c r="Y495" s="17"/>
      <c r="Z495" s="17"/>
      <c r="AA495" s="14"/>
      <c r="AB495" s="14"/>
      <c r="AC495" s="14"/>
      <c r="AD495" s="14"/>
      <c r="AE495" s="14"/>
      <c r="AF495" s="14"/>
    </row>
    <row r="496" spans="5:32" x14ac:dyDescent="0.25">
      <c r="H496" s="1" t="s">
        <v>44</v>
      </c>
      <c r="I496" s="24" t="s">
        <v>53</v>
      </c>
      <c r="J496" s="24" t="s">
        <v>138</v>
      </c>
      <c r="K496" s="24">
        <v>47187</v>
      </c>
      <c r="L496" s="24" t="s">
        <v>33</v>
      </c>
      <c r="O496" s="15">
        <f t="shared" si="102"/>
        <v>0</v>
      </c>
      <c r="P496" s="16"/>
      <c r="Q496" s="14"/>
      <c r="R496" s="14"/>
      <c r="S496" s="14"/>
      <c r="T496" s="14"/>
      <c r="U496" s="14"/>
      <c r="V496" s="14"/>
      <c r="W496" s="14"/>
      <c r="X496" s="14"/>
      <c r="Y496" s="17"/>
      <c r="Z496" s="17"/>
      <c r="AA496" s="14"/>
      <c r="AB496" s="14"/>
      <c r="AC496" s="14"/>
      <c r="AD496" s="14"/>
      <c r="AE496" s="14"/>
      <c r="AF496" s="14"/>
    </row>
    <row r="497" spans="1:32" x14ac:dyDescent="0.25">
      <c r="H497" s="1" t="s">
        <v>45</v>
      </c>
      <c r="I497" s="24" t="s">
        <v>53</v>
      </c>
      <c r="J497" s="24" t="s">
        <v>138</v>
      </c>
      <c r="K497" s="24">
        <v>47187</v>
      </c>
      <c r="L497" s="24" t="s">
        <v>33</v>
      </c>
      <c r="O497" s="15">
        <f t="shared" si="102"/>
        <v>0</v>
      </c>
      <c r="P497" s="16"/>
      <c r="Q497" s="14"/>
      <c r="R497" s="14"/>
      <c r="S497" s="14"/>
      <c r="T497" s="14"/>
      <c r="U497" s="14"/>
      <c r="V497" s="17"/>
      <c r="W497" s="17"/>
      <c r="X497" s="14"/>
      <c r="Y497" s="14"/>
      <c r="Z497" s="14"/>
      <c r="AA497" s="14"/>
      <c r="AB497" s="14"/>
      <c r="AC497" s="14"/>
      <c r="AD497" s="14"/>
      <c r="AE497" s="14"/>
      <c r="AF497" s="14"/>
    </row>
    <row r="498" spans="1:32" x14ac:dyDescent="0.25">
      <c r="H498" s="1" t="s">
        <v>46</v>
      </c>
      <c r="I498" s="24" t="s">
        <v>53</v>
      </c>
      <c r="J498" s="24" t="s">
        <v>138</v>
      </c>
      <c r="K498" s="24">
        <v>47187</v>
      </c>
      <c r="L498" s="24" t="s">
        <v>33</v>
      </c>
      <c r="O498" s="15">
        <f t="shared" si="102"/>
        <v>0</v>
      </c>
      <c r="P498" s="16"/>
      <c r="Q498" s="14"/>
      <c r="R498" s="14"/>
      <c r="S498" s="14"/>
      <c r="T498" s="14"/>
      <c r="U498" s="14"/>
      <c r="V498" s="17"/>
      <c r="W498" s="17"/>
      <c r="X498" s="14"/>
      <c r="Y498" s="14"/>
      <c r="Z498" s="14"/>
      <c r="AA498" s="14"/>
      <c r="AB498" s="14"/>
      <c r="AC498" s="14"/>
      <c r="AD498" s="14"/>
      <c r="AE498" s="14"/>
      <c r="AF498" s="14"/>
    </row>
    <row r="499" spans="1:32" x14ac:dyDescent="0.25">
      <c r="H499" s="1" t="s">
        <v>47</v>
      </c>
      <c r="I499" s="24" t="s">
        <v>53</v>
      </c>
      <c r="J499" s="24" t="s">
        <v>138</v>
      </c>
      <c r="K499" s="24">
        <v>47187</v>
      </c>
      <c r="L499" s="24" t="s">
        <v>33</v>
      </c>
      <c r="O499" s="10">
        <f t="shared" si="102"/>
        <v>0</v>
      </c>
      <c r="P499" s="11"/>
      <c r="Q499" s="12"/>
      <c r="R499" s="12"/>
      <c r="S499" s="12"/>
      <c r="T499" s="12"/>
      <c r="U499" s="12"/>
      <c r="V499" s="13"/>
      <c r="W499" s="13"/>
      <c r="X499" s="12"/>
      <c r="Y499" s="12"/>
      <c r="Z499" s="12"/>
      <c r="AA499" s="12"/>
      <c r="AB499" s="12"/>
      <c r="AC499" s="12"/>
      <c r="AD499" s="12"/>
      <c r="AE499" s="12"/>
      <c r="AF499" s="12"/>
    </row>
    <row r="500" spans="1:32" x14ac:dyDescent="0.25">
      <c r="I500" s="24"/>
      <c r="J500" s="24"/>
      <c r="K500" s="24"/>
      <c r="L500" s="24"/>
    </row>
    <row r="501" spans="1:32" x14ac:dyDescent="0.25">
      <c r="I501" s="24" t="s">
        <v>53</v>
      </c>
      <c r="J501" s="24" t="s">
        <v>138</v>
      </c>
      <c r="K501" s="24">
        <v>48186</v>
      </c>
      <c r="L501" s="24" t="s">
        <v>35</v>
      </c>
      <c r="Q501" s="26">
        <v>84</v>
      </c>
      <c r="R501" s="26">
        <v>88</v>
      </c>
      <c r="S501" s="26">
        <v>92</v>
      </c>
      <c r="T501" s="26">
        <v>96</v>
      </c>
      <c r="U501" s="26">
        <v>100</v>
      </c>
      <c r="V501" s="26">
        <v>104</v>
      </c>
      <c r="W501" s="26">
        <v>108</v>
      </c>
      <c r="X501" s="26">
        <v>112</v>
      </c>
      <c r="Y501" s="26">
        <v>116</v>
      </c>
      <c r="Z501" s="26">
        <v>120</v>
      </c>
      <c r="AA501" s="26">
        <v>124</v>
      </c>
      <c r="AB501" s="26">
        <v>128</v>
      </c>
      <c r="AC501" s="26">
        <v>132</v>
      </c>
      <c r="AD501" s="26">
        <v>136</v>
      </c>
    </row>
    <row r="502" spans="1:32" x14ac:dyDescent="0.25">
      <c r="A502" s="31" t="s">
        <v>53</v>
      </c>
      <c r="B502" s="31" t="s">
        <v>138</v>
      </c>
      <c r="C502" s="31">
        <v>48186</v>
      </c>
      <c r="D502" s="31" t="s">
        <v>35</v>
      </c>
      <c r="E502" s="31"/>
      <c r="F502" s="31"/>
      <c r="G502" s="31"/>
      <c r="H502" s="31"/>
      <c r="I502" s="40" t="s">
        <v>53</v>
      </c>
      <c r="J502" s="40" t="s">
        <v>138</v>
      </c>
      <c r="K502" s="40">
        <v>48186</v>
      </c>
      <c r="L502" s="40" t="s">
        <v>35</v>
      </c>
      <c r="M502" s="32" t="e">
        <f>(M503-M503*E1)</f>
        <v>#REF!</v>
      </c>
      <c r="N502" s="32">
        <v>1499</v>
      </c>
      <c r="O502" s="33">
        <f>SUM(Q502:AD502)</f>
        <v>0</v>
      </c>
      <c r="P502" s="33">
        <f>O502*M503</f>
        <v>0</v>
      </c>
      <c r="Q502" s="33">
        <f t="shared" ref="Q502:AD502" si="106">SUM(Q503,Q505)</f>
        <v>0</v>
      </c>
      <c r="R502" s="33">
        <f t="shared" si="106"/>
        <v>0</v>
      </c>
      <c r="S502" s="33">
        <f t="shared" si="106"/>
        <v>0</v>
      </c>
      <c r="T502" s="33">
        <f t="shared" si="106"/>
        <v>0</v>
      </c>
      <c r="U502" s="33">
        <f t="shared" si="106"/>
        <v>0</v>
      </c>
      <c r="V502" s="33">
        <f t="shared" si="106"/>
        <v>0</v>
      </c>
      <c r="W502" s="33">
        <f t="shared" si="106"/>
        <v>0</v>
      </c>
      <c r="X502" s="33">
        <f t="shared" si="106"/>
        <v>0</v>
      </c>
      <c r="Y502" s="33">
        <f t="shared" si="106"/>
        <v>0</v>
      </c>
      <c r="Z502" s="33">
        <f t="shared" si="106"/>
        <v>0</v>
      </c>
      <c r="AA502" s="33">
        <f t="shared" si="106"/>
        <v>0</v>
      </c>
      <c r="AB502" s="33">
        <f t="shared" si="106"/>
        <v>0</v>
      </c>
      <c r="AC502" s="33">
        <f t="shared" si="106"/>
        <v>0</v>
      </c>
      <c r="AD502" s="33">
        <f t="shared" si="106"/>
        <v>0</v>
      </c>
    </row>
    <row r="503" spans="1:32" x14ac:dyDescent="0.25">
      <c r="E503" s="1" t="s">
        <v>48</v>
      </c>
      <c r="F503" s="27" t="s">
        <v>147</v>
      </c>
      <c r="G503" s="27">
        <v>0</v>
      </c>
      <c r="H503" s="27"/>
      <c r="I503" s="28" t="s">
        <v>53</v>
      </c>
      <c r="J503" s="28" t="s">
        <v>138</v>
      </c>
      <c r="K503" s="28">
        <v>48186</v>
      </c>
      <c r="L503" s="28" t="s">
        <v>35</v>
      </c>
      <c r="M503" s="29">
        <v>740</v>
      </c>
      <c r="N503" s="27"/>
      <c r="O503" s="30">
        <f>SUM(Q503:AD503)</f>
        <v>0</v>
      </c>
      <c r="P503" s="27"/>
      <c r="Q503" s="30">
        <f t="shared" ref="Q503:AD503" si="107">SUM(Q504)</f>
        <v>0</v>
      </c>
      <c r="R503" s="30">
        <f t="shared" si="107"/>
        <v>0</v>
      </c>
      <c r="S503" s="30">
        <f t="shared" si="107"/>
        <v>0</v>
      </c>
      <c r="T503" s="30">
        <f t="shared" si="107"/>
        <v>0</v>
      </c>
      <c r="U503" s="30">
        <f t="shared" si="107"/>
        <v>0</v>
      </c>
      <c r="V503" s="30">
        <f t="shared" si="107"/>
        <v>0</v>
      </c>
      <c r="W503" s="30">
        <f t="shared" si="107"/>
        <v>0</v>
      </c>
      <c r="X503" s="30">
        <f t="shared" si="107"/>
        <v>0</v>
      </c>
      <c r="Y503" s="30">
        <f t="shared" si="107"/>
        <v>0</v>
      </c>
      <c r="Z503" s="30">
        <f t="shared" si="107"/>
        <v>0</v>
      </c>
      <c r="AA503" s="30">
        <f t="shared" si="107"/>
        <v>0</v>
      </c>
      <c r="AB503" s="30">
        <f t="shared" si="107"/>
        <v>0</v>
      </c>
      <c r="AC503" s="30">
        <f t="shared" si="107"/>
        <v>0</v>
      </c>
      <c r="AD503" s="30">
        <f t="shared" si="107"/>
        <v>0</v>
      </c>
    </row>
    <row r="504" spans="1:32" x14ac:dyDescent="0.25">
      <c r="H504" s="1">
        <v>0</v>
      </c>
      <c r="I504" s="24" t="s">
        <v>53</v>
      </c>
      <c r="J504" s="24" t="s">
        <v>138</v>
      </c>
      <c r="K504" s="24">
        <v>48186</v>
      </c>
      <c r="L504" s="24" t="s">
        <v>35</v>
      </c>
      <c r="O504" s="18">
        <f>SUM(Q504:AD504)</f>
        <v>0</v>
      </c>
      <c r="P504" s="19"/>
      <c r="Q504" s="20"/>
      <c r="R504" s="20"/>
      <c r="S504" s="21"/>
      <c r="T504" s="21"/>
      <c r="U504" s="21"/>
      <c r="V504" s="21"/>
      <c r="W504" s="21"/>
      <c r="X504" s="21"/>
      <c r="Y504" s="21"/>
      <c r="Z504" s="20"/>
      <c r="AA504" s="20"/>
      <c r="AB504" s="20"/>
      <c r="AC504" s="20"/>
      <c r="AD504" s="20"/>
    </row>
    <row r="505" spans="1:32" x14ac:dyDescent="0.25">
      <c r="E505" s="1" t="s">
        <v>92</v>
      </c>
      <c r="F505" s="22" t="s">
        <v>148</v>
      </c>
      <c r="G505" s="22">
        <v>0</v>
      </c>
      <c r="H505" s="22"/>
      <c r="I505" s="25" t="s">
        <v>53</v>
      </c>
      <c r="J505" s="25" t="s">
        <v>138</v>
      </c>
      <c r="K505" s="25">
        <v>48186</v>
      </c>
      <c r="L505" s="25" t="s">
        <v>35</v>
      </c>
      <c r="M505" s="22"/>
      <c r="N505" s="22"/>
      <c r="O505" s="23">
        <f>SUM(Q505:AD505)</f>
        <v>0</v>
      </c>
      <c r="P505" s="22"/>
      <c r="Q505" s="23">
        <f t="shared" ref="Q505:AD505" si="108">SUM(Q506)</f>
        <v>0</v>
      </c>
      <c r="R505" s="23">
        <f t="shared" si="108"/>
        <v>0</v>
      </c>
      <c r="S505" s="23">
        <f t="shared" si="108"/>
        <v>0</v>
      </c>
      <c r="T505" s="23">
        <f t="shared" si="108"/>
        <v>0</v>
      </c>
      <c r="U505" s="23">
        <f t="shared" si="108"/>
        <v>0</v>
      </c>
      <c r="V505" s="23">
        <f t="shared" si="108"/>
        <v>0</v>
      </c>
      <c r="W505" s="23">
        <f t="shared" si="108"/>
        <v>0</v>
      </c>
      <c r="X505" s="23">
        <f t="shared" si="108"/>
        <v>0</v>
      </c>
      <c r="Y505" s="23">
        <f t="shared" si="108"/>
        <v>0</v>
      </c>
      <c r="Z505" s="23">
        <f t="shared" si="108"/>
        <v>0</v>
      </c>
      <c r="AA505" s="23">
        <f t="shared" si="108"/>
        <v>0</v>
      </c>
      <c r="AB505" s="23">
        <f t="shared" si="108"/>
        <v>0</v>
      </c>
      <c r="AC505" s="23">
        <f t="shared" si="108"/>
        <v>0</v>
      </c>
      <c r="AD505" s="23">
        <f t="shared" si="108"/>
        <v>0</v>
      </c>
    </row>
    <row r="506" spans="1:32" x14ac:dyDescent="0.25">
      <c r="H506" s="1">
        <v>0</v>
      </c>
      <c r="I506" s="24" t="s">
        <v>53</v>
      </c>
      <c r="J506" s="24" t="s">
        <v>138</v>
      </c>
      <c r="K506" s="24">
        <v>48186</v>
      </c>
      <c r="L506" s="24" t="s">
        <v>35</v>
      </c>
      <c r="O506" s="34">
        <f>SUM(Q506:AD506)</f>
        <v>0</v>
      </c>
      <c r="P506" s="35"/>
      <c r="Q506" s="36"/>
      <c r="R506" s="36"/>
      <c r="S506" s="36"/>
      <c r="T506" s="37"/>
      <c r="U506" s="36"/>
      <c r="V506" s="37"/>
      <c r="W506" s="37"/>
      <c r="X506" s="37"/>
      <c r="Y506" s="36"/>
      <c r="Z506" s="36"/>
      <c r="AA506" s="36"/>
      <c r="AB506" s="36"/>
      <c r="AC506" s="36"/>
      <c r="AD506" s="36"/>
    </row>
    <row r="507" spans="1:32" x14ac:dyDescent="0.25">
      <c r="I507" s="24" t="s">
        <v>53</v>
      </c>
      <c r="J507" s="24" t="s">
        <v>138</v>
      </c>
      <c r="K507" s="24">
        <v>48186</v>
      </c>
      <c r="L507" s="24" t="s">
        <v>35</v>
      </c>
    </row>
    <row r="508" spans="1:32" x14ac:dyDescent="0.25">
      <c r="I508" s="24" t="s">
        <v>53</v>
      </c>
      <c r="J508" s="24" t="s">
        <v>138</v>
      </c>
      <c r="K508" s="24">
        <v>48186</v>
      </c>
      <c r="L508" s="24" t="s">
        <v>35</v>
      </c>
    </row>
    <row r="509" spans="1:32" x14ac:dyDescent="0.25">
      <c r="I509" s="24" t="s">
        <v>53</v>
      </c>
      <c r="J509" s="24" t="s">
        <v>138</v>
      </c>
      <c r="K509" s="24">
        <v>48186</v>
      </c>
      <c r="L509" s="24" t="s">
        <v>35</v>
      </c>
    </row>
    <row r="510" spans="1:32" x14ac:dyDescent="0.25">
      <c r="I510" s="24" t="s">
        <v>53</v>
      </c>
      <c r="J510" s="24" t="s">
        <v>138</v>
      </c>
      <c r="K510" s="24">
        <v>48186</v>
      </c>
      <c r="L510" s="24" t="s">
        <v>35</v>
      </c>
    </row>
    <row r="511" spans="1:32" x14ac:dyDescent="0.25">
      <c r="I511" s="24"/>
      <c r="J511" s="24"/>
      <c r="K511" s="24"/>
      <c r="L511" s="24"/>
    </row>
    <row r="512" spans="1:32" x14ac:dyDescent="0.25">
      <c r="I512" s="24" t="s">
        <v>53</v>
      </c>
      <c r="J512" s="24" t="s">
        <v>138</v>
      </c>
      <c r="K512" s="24">
        <v>48187</v>
      </c>
      <c r="L512" s="24" t="s">
        <v>35</v>
      </c>
      <c r="Q512" s="26">
        <v>84</v>
      </c>
      <c r="R512" s="26">
        <v>88</v>
      </c>
      <c r="S512" s="26">
        <v>92</v>
      </c>
      <c r="T512" s="26">
        <v>96</v>
      </c>
      <c r="U512" s="26">
        <v>100</v>
      </c>
      <c r="V512" s="26">
        <v>104</v>
      </c>
      <c r="W512" s="26">
        <v>108</v>
      </c>
      <c r="X512" s="26">
        <v>112</v>
      </c>
      <c r="Y512" s="26">
        <v>116</v>
      </c>
      <c r="Z512" s="26">
        <v>120</v>
      </c>
      <c r="AA512" s="26">
        <v>124</v>
      </c>
      <c r="AB512" s="26">
        <v>128</v>
      </c>
      <c r="AC512" s="26">
        <v>132</v>
      </c>
      <c r="AD512" s="26">
        <v>136</v>
      </c>
    </row>
    <row r="513" spans="1:32" x14ac:dyDescent="0.25">
      <c r="A513" s="31" t="s">
        <v>53</v>
      </c>
      <c r="B513" s="31" t="s">
        <v>138</v>
      </c>
      <c r="C513" s="31">
        <v>48187</v>
      </c>
      <c r="D513" s="31" t="s">
        <v>35</v>
      </c>
      <c r="E513" s="31"/>
      <c r="F513" s="31"/>
      <c r="G513" s="31"/>
      <c r="H513" s="31"/>
      <c r="I513" s="40" t="s">
        <v>53</v>
      </c>
      <c r="J513" s="40" t="s">
        <v>138</v>
      </c>
      <c r="K513" s="40">
        <v>48187</v>
      </c>
      <c r="L513" s="40" t="s">
        <v>35</v>
      </c>
      <c r="M513" s="32" t="e">
        <f>(M514-M514*E1)</f>
        <v>#REF!</v>
      </c>
      <c r="N513" s="32">
        <v>1799</v>
      </c>
      <c r="O513" s="33">
        <f>SUM(Q513:AD513)</f>
        <v>0</v>
      </c>
      <c r="P513" s="33">
        <f>O513*M514</f>
        <v>0</v>
      </c>
      <c r="Q513" s="33">
        <f t="shared" ref="Q513:AD513" si="109">SUM(Q514,Q516)</f>
        <v>0</v>
      </c>
      <c r="R513" s="33">
        <f t="shared" si="109"/>
        <v>0</v>
      </c>
      <c r="S513" s="33">
        <f t="shared" si="109"/>
        <v>0</v>
      </c>
      <c r="T513" s="33">
        <f t="shared" si="109"/>
        <v>0</v>
      </c>
      <c r="U513" s="33">
        <f t="shared" si="109"/>
        <v>0</v>
      </c>
      <c r="V513" s="33">
        <f t="shared" si="109"/>
        <v>0</v>
      </c>
      <c r="W513" s="33">
        <f t="shared" si="109"/>
        <v>0</v>
      </c>
      <c r="X513" s="33">
        <f t="shared" si="109"/>
        <v>0</v>
      </c>
      <c r="Y513" s="33">
        <f t="shared" si="109"/>
        <v>0</v>
      </c>
      <c r="Z513" s="33">
        <f t="shared" si="109"/>
        <v>0</v>
      </c>
      <c r="AA513" s="33">
        <f t="shared" si="109"/>
        <v>0</v>
      </c>
      <c r="AB513" s="33">
        <f t="shared" si="109"/>
        <v>0</v>
      </c>
      <c r="AC513" s="33">
        <f t="shared" si="109"/>
        <v>0</v>
      </c>
      <c r="AD513" s="33">
        <f t="shared" si="109"/>
        <v>0</v>
      </c>
    </row>
    <row r="514" spans="1:32" x14ac:dyDescent="0.25">
      <c r="E514" s="1" t="s">
        <v>48</v>
      </c>
      <c r="F514" s="27" t="s">
        <v>149</v>
      </c>
      <c r="G514" s="27">
        <v>0</v>
      </c>
      <c r="H514" s="27"/>
      <c r="I514" s="28" t="s">
        <v>53</v>
      </c>
      <c r="J514" s="28" t="s">
        <v>138</v>
      </c>
      <c r="K514" s="28">
        <v>48187</v>
      </c>
      <c r="L514" s="28" t="s">
        <v>35</v>
      </c>
      <c r="M514" s="29">
        <v>840</v>
      </c>
      <c r="N514" s="27"/>
      <c r="O514" s="30">
        <f>SUM(Q514:AD514)</f>
        <v>0</v>
      </c>
      <c r="P514" s="27"/>
      <c r="Q514" s="30">
        <f t="shared" ref="Q514:AD514" si="110">SUM(Q515)</f>
        <v>0</v>
      </c>
      <c r="R514" s="30">
        <f t="shared" si="110"/>
        <v>0</v>
      </c>
      <c r="S514" s="30">
        <f t="shared" si="110"/>
        <v>0</v>
      </c>
      <c r="T514" s="30">
        <f t="shared" si="110"/>
        <v>0</v>
      </c>
      <c r="U514" s="30">
        <f t="shared" si="110"/>
        <v>0</v>
      </c>
      <c r="V514" s="30">
        <f t="shared" si="110"/>
        <v>0</v>
      </c>
      <c r="W514" s="30">
        <f t="shared" si="110"/>
        <v>0</v>
      </c>
      <c r="X514" s="30">
        <f t="shared" si="110"/>
        <v>0</v>
      </c>
      <c r="Y514" s="30">
        <f t="shared" si="110"/>
        <v>0</v>
      </c>
      <c r="Z514" s="30">
        <f t="shared" si="110"/>
        <v>0</v>
      </c>
      <c r="AA514" s="30">
        <f t="shared" si="110"/>
        <v>0</v>
      </c>
      <c r="AB514" s="30">
        <f t="shared" si="110"/>
        <v>0</v>
      </c>
      <c r="AC514" s="30">
        <f t="shared" si="110"/>
        <v>0</v>
      </c>
      <c r="AD514" s="30">
        <f t="shared" si="110"/>
        <v>0</v>
      </c>
    </row>
    <row r="515" spans="1:32" x14ac:dyDescent="0.25">
      <c r="H515" s="1">
        <v>0</v>
      </c>
      <c r="I515" s="24" t="s">
        <v>53</v>
      </c>
      <c r="J515" s="24" t="s">
        <v>138</v>
      </c>
      <c r="K515" s="24">
        <v>48187</v>
      </c>
      <c r="L515" s="24" t="s">
        <v>35</v>
      </c>
      <c r="O515" s="18">
        <f>SUM(Q515:AD515)</f>
        <v>0</v>
      </c>
      <c r="P515" s="19"/>
      <c r="Q515" s="20"/>
      <c r="R515" s="20"/>
      <c r="S515" s="20"/>
      <c r="T515" s="20"/>
      <c r="U515" s="21"/>
      <c r="V515" s="21"/>
      <c r="W515" s="21"/>
      <c r="X515" s="21"/>
      <c r="Y515" s="21"/>
      <c r="Z515" s="21"/>
      <c r="AA515" s="20"/>
      <c r="AB515" s="21"/>
      <c r="AC515" s="20"/>
      <c r="AD515" s="20"/>
    </row>
    <row r="516" spans="1:32" x14ac:dyDescent="0.25">
      <c r="E516" s="1" t="s">
        <v>92</v>
      </c>
      <c r="F516" s="22" t="s">
        <v>150</v>
      </c>
      <c r="G516" s="22">
        <v>0</v>
      </c>
      <c r="H516" s="22"/>
      <c r="I516" s="25" t="s">
        <v>53</v>
      </c>
      <c r="J516" s="25" t="s">
        <v>138</v>
      </c>
      <c r="K516" s="25">
        <v>48187</v>
      </c>
      <c r="L516" s="25" t="s">
        <v>35</v>
      </c>
      <c r="M516" s="22"/>
      <c r="N516" s="22"/>
      <c r="O516" s="23">
        <f>SUM(Q516:AD516)</f>
        <v>0</v>
      </c>
      <c r="P516" s="22"/>
      <c r="Q516" s="23">
        <f t="shared" ref="Q516:AD516" si="111">SUM(Q517)</f>
        <v>0</v>
      </c>
      <c r="R516" s="23">
        <f t="shared" si="111"/>
        <v>0</v>
      </c>
      <c r="S516" s="23">
        <f t="shared" si="111"/>
        <v>0</v>
      </c>
      <c r="T516" s="23">
        <f t="shared" si="111"/>
        <v>0</v>
      </c>
      <c r="U516" s="23">
        <f t="shared" si="111"/>
        <v>0</v>
      </c>
      <c r="V516" s="23">
        <f t="shared" si="111"/>
        <v>0</v>
      </c>
      <c r="W516" s="23">
        <f t="shared" si="111"/>
        <v>0</v>
      </c>
      <c r="X516" s="23">
        <f t="shared" si="111"/>
        <v>0</v>
      </c>
      <c r="Y516" s="23">
        <f t="shared" si="111"/>
        <v>0</v>
      </c>
      <c r="Z516" s="23">
        <f t="shared" si="111"/>
        <v>0</v>
      </c>
      <c r="AA516" s="23">
        <f t="shared" si="111"/>
        <v>0</v>
      </c>
      <c r="AB516" s="23">
        <f t="shared" si="111"/>
        <v>0</v>
      </c>
      <c r="AC516" s="23">
        <f t="shared" si="111"/>
        <v>0</v>
      </c>
      <c r="AD516" s="23">
        <f t="shared" si="111"/>
        <v>0</v>
      </c>
    </row>
    <row r="517" spans="1:32" x14ac:dyDescent="0.25">
      <c r="H517" s="1">
        <v>0</v>
      </c>
      <c r="I517" s="24" t="s">
        <v>53</v>
      </c>
      <c r="J517" s="24" t="s">
        <v>138</v>
      </c>
      <c r="K517" s="24">
        <v>48187</v>
      </c>
      <c r="L517" s="24" t="s">
        <v>35</v>
      </c>
      <c r="O517" s="34">
        <f>SUM(Q517:AD517)</f>
        <v>0</v>
      </c>
      <c r="P517" s="35"/>
      <c r="Q517" s="36"/>
      <c r="R517" s="36"/>
      <c r="S517" s="36"/>
      <c r="T517" s="36"/>
      <c r="U517" s="37"/>
      <c r="V517" s="36"/>
      <c r="W517" s="37"/>
      <c r="X517" s="37"/>
      <c r="Y517" s="36"/>
      <c r="Z517" s="36"/>
      <c r="AA517" s="36"/>
      <c r="AB517" s="36"/>
      <c r="AC517" s="36"/>
      <c r="AD517" s="36"/>
    </row>
    <row r="518" spans="1:32" x14ac:dyDescent="0.25">
      <c r="I518" s="24" t="s">
        <v>53</v>
      </c>
      <c r="J518" s="24" t="s">
        <v>138</v>
      </c>
      <c r="K518" s="24">
        <v>48187</v>
      </c>
      <c r="L518" s="24" t="s">
        <v>35</v>
      </c>
    </row>
    <row r="519" spans="1:32" x14ac:dyDescent="0.25">
      <c r="I519" s="24" t="s">
        <v>53</v>
      </c>
      <c r="J519" s="24" t="s">
        <v>138</v>
      </c>
      <c r="K519" s="24">
        <v>48187</v>
      </c>
      <c r="L519" s="24" t="s">
        <v>35</v>
      </c>
    </row>
    <row r="520" spans="1:32" x14ac:dyDescent="0.25">
      <c r="I520" s="24" t="s">
        <v>53</v>
      </c>
      <c r="J520" s="24" t="s">
        <v>138</v>
      </c>
      <c r="K520" s="24">
        <v>48187</v>
      </c>
      <c r="L520" s="24" t="s">
        <v>35</v>
      </c>
    </row>
    <row r="521" spans="1:32" x14ac:dyDescent="0.25">
      <c r="I521" s="24" t="s">
        <v>53</v>
      </c>
      <c r="J521" s="24" t="s">
        <v>138</v>
      </c>
      <c r="K521" s="24">
        <v>48187</v>
      </c>
      <c r="L521" s="24" t="s">
        <v>35</v>
      </c>
    </row>
    <row r="522" spans="1:32" x14ac:dyDescent="0.25">
      <c r="I522" s="24"/>
      <c r="J522" s="24"/>
      <c r="K522" s="24"/>
      <c r="L522" s="24"/>
    </row>
    <row r="523" spans="1:32" x14ac:dyDescent="0.25">
      <c r="I523" s="24" t="s">
        <v>53</v>
      </c>
      <c r="J523" s="24" t="s">
        <v>151</v>
      </c>
      <c r="K523" s="24">
        <v>47098</v>
      </c>
      <c r="L523" s="24" t="s">
        <v>33</v>
      </c>
      <c r="Q523" s="26">
        <v>60</v>
      </c>
      <c r="R523" s="26">
        <v>65</v>
      </c>
      <c r="S523" s="26">
        <v>70</v>
      </c>
      <c r="T523" s="26">
        <v>75</v>
      </c>
      <c r="U523" s="26">
        <v>80</v>
      </c>
      <c r="V523" s="26">
        <v>85</v>
      </c>
      <c r="W523" s="26">
        <v>90</v>
      </c>
      <c r="X523" s="26">
        <v>95</v>
      </c>
      <c r="Y523" s="26">
        <v>100</v>
      </c>
      <c r="Z523" s="26">
        <v>105</v>
      </c>
      <c r="AA523" s="26">
        <v>110</v>
      </c>
      <c r="AB523" s="26">
        <v>115</v>
      </c>
      <c r="AC523" s="26">
        <v>120</v>
      </c>
      <c r="AD523" s="26">
        <v>125</v>
      </c>
      <c r="AE523" s="26">
        <v>130</v>
      </c>
      <c r="AF523" s="26">
        <v>135</v>
      </c>
    </row>
    <row r="524" spans="1:32" x14ac:dyDescent="0.25">
      <c r="A524" s="31" t="s">
        <v>53</v>
      </c>
      <c r="B524" s="31" t="s">
        <v>151</v>
      </c>
      <c r="C524" s="31">
        <v>47098</v>
      </c>
      <c r="D524" s="31" t="s">
        <v>33</v>
      </c>
      <c r="E524" s="31"/>
      <c r="F524" s="31"/>
      <c r="G524" s="31"/>
      <c r="H524" s="31"/>
      <c r="I524" s="40" t="s">
        <v>53</v>
      </c>
      <c r="J524" s="40" t="s">
        <v>151</v>
      </c>
      <c r="K524" s="40">
        <v>47098</v>
      </c>
      <c r="L524" s="40" t="s">
        <v>33</v>
      </c>
      <c r="M524" s="32" t="e">
        <f>(M525-M525*E1)</f>
        <v>#REF!</v>
      </c>
      <c r="N524" s="32">
        <v>1699</v>
      </c>
      <c r="O524" s="33">
        <f t="shared" ref="O524:O530" si="112">SUM(Q524:AF524)</f>
        <v>0</v>
      </c>
      <c r="P524" s="33">
        <f>O524*M525</f>
        <v>0</v>
      </c>
      <c r="Q524" s="33">
        <f t="shared" ref="Q524:AF524" si="113">SUM(Q525,Q527)</f>
        <v>0</v>
      </c>
      <c r="R524" s="33">
        <f t="shared" si="113"/>
        <v>0</v>
      </c>
      <c r="S524" s="33">
        <f t="shared" si="113"/>
        <v>0</v>
      </c>
      <c r="T524" s="33">
        <f t="shared" si="113"/>
        <v>0</v>
      </c>
      <c r="U524" s="33">
        <f t="shared" si="113"/>
        <v>0</v>
      </c>
      <c r="V524" s="33">
        <f t="shared" si="113"/>
        <v>0</v>
      </c>
      <c r="W524" s="33">
        <f t="shared" si="113"/>
        <v>0</v>
      </c>
      <c r="X524" s="33">
        <f t="shared" si="113"/>
        <v>0</v>
      </c>
      <c r="Y524" s="33">
        <f t="shared" si="113"/>
        <v>0</v>
      </c>
      <c r="Z524" s="33">
        <f t="shared" si="113"/>
        <v>0</v>
      </c>
      <c r="AA524" s="33">
        <f t="shared" si="113"/>
        <v>0</v>
      </c>
      <c r="AB524" s="33">
        <f t="shared" si="113"/>
        <v>0</v>
      </c>
      <c r="AC524" s="33">
        <f t="shared" si="113"/>
        <v>0</v>
      </c>
      <c r="AD524" s="33">
        <f t="shared" si="113"/>
        <v>0</v>
      </c>
      <c r="AE524" s="33">
        <f t="shared" si="113"/>
        <v>0</v>
      </c>
      <c r="AF524" s="33">
        <f t="shared" si="113"/>
        <v>0</v>
      </c>
    </row>
    <row r="525" spans="1:32" x14ac:dyDescent="0.25">
      <c r="E525" s="1" t="s">
        <v>40</v>
      </c>
      <c r="F525" s="27" t="s">
        <v>152</v>
      </c>
      <c r="G525" s="27">
        <v>0</v>
      </c>
      <c r="H525" s="27"/>
      <c r="I525" s="28" t="s">
        <v>53</v>
      </c>
      <c r="J525" s="28" t="s">
        <v>151</v>
      </c>
      <c r="K525" s="28">
        <v>47098</v>
      </c>
      <c r="L525" s="28" t="s">
        <v>33</v>
      </c>
      <c r="M525" s="29">
        <v>820</v>
      </c>
      <c r="N525" s="27"/>
      <c r="O525" s="30">
        <f t="shared" si="112"/>
        <v>0</v>
      </c>
      <c r="P525" s="27"/>
      <c r="Q525" s="30">
        <f t="shared" ref="Q525:AF525" si="114">SUM(Q526)</f>
        <v>0</v>
      </c>
      <c r="R525" s="30">
        <f t="shared" si="114"/>
        <v>0</v>
      </c>
      <c r="S525" s="30">
        <f t="shared" si="114"/>
        <v>0</v>
      </c>
      <c r="T525" s="30">
        <f t="shared" si="114"/>
        <v>0</v>
      </c>
      <c r="U525" s="30">
        <f t="shared" si="114"/>
        <v>0</v>
      </c>
      <c r="V525" s="30">
        <f t="shared" si="114"/>
        <v>0</v>
      </c>
      <c r="W525" s="30">
        <f t="shared" si="114"/>
        <v>0</v>
      </c>
      <c r="X525" s="30">
        <f t="shared" si="114"/>
        <v>0</v>
      </c>
      <c r="Y525" s="30">
        <f t="shared" si="114"/>
        <v>0</v>
      </c>
      <c r="Z525" s="30">
        <f t="shared" si="114"/>
        <v>0</v>
      </c>
      <c r="AA525" s="30">
        <f t="shared" si="114"/>
        <v>0</v>
      </c>
      <c r="AB525" s="30">
        <f t="shared" si="114"/>
        <v>0</v>
      </c>
      <c r="AC525" s="30">
        <f t="shared" si="114"/>
        <v>0</v>
      </c>
      <c r="AD525" s="30">
        <f t="shared" si="114"/>
        <v>0</v>
      </c>
      <c r="AE525" s="30">
        <f t="shared" si="114"/>
        <v>0</v>
      </c>
      <c r="AF525" s="30">
        <f t="shared" si="114"/>
        <v>0</v>
      </c>
    </row>
    <row r="526" spans="1:32" x14ac:dyDescent="0.25">
      <c r="H526" s="1" t="s">
        <v>23</v>
      </c>
      <c r="I526" s="24" t="s">
        <v>53</v>
      </c>
      <c r="J526" s="24" t="s">
        <v>151</v>
      </c>
      <c r="K526" s="24">
        <v>47098</v>
      </c>
      <c r="L526" s="24" t="s">
        <v>33</v>
      </c>
      <c r="O526" s="18">
        <f t="shared" si="112"/>
        <v>0</v>
      </c>
      <c r="P526" s="19"/>
      <c r="Q526" s="20"/>
      <c r="R526" s="20"/>
      <c r="S526" s="20"/>
      <c r="T526" s="20"/>
      <c r="U526" s="20"/>
      <c r="V526" s="21"/>
      <c r="W526" s="20"/>
      <c r="X526" s="21"/>
      <c r="Y526" s="20"/>
      <c r="Z526" s="20"/>
      <c r="AA526" s="20"/>
      <c r="AB526" s="20"/>
      <c r="AC526" s="20"/>
      <c r="AD526" s="20"/>
      <c r="AE526" s="20"/>
      <c r="AF526" s="20"/>
    </row>
    <row r="527" spans="1:32" x14ac:dyDescent="0.25">
      <c r="E527" s="1" t="s">
        <v>153</v>
      </c>
      <c r="F527" s="22" t="s">
        <v>154</v>
      </c>
      <c r="G527" s="22">
        <v>0</v>
      </c>
      <c r="H527" s="22"/>
      <c r="I527" s="25" t="s">
        <v>53</v>
      </c>
      <c r="J527" s="25" t="s">
        <v>151</v>
      </c>
      <c r="K527" s="25">
        <v>47098</v>
      </c>
      <c r="L527" s="25" t="s">
        <v>33</v>
      </c>
      <c r="M527" s="22"/>
      <c r="N527" s="22"/>
      <c r="O527" s="23">
        <f t="shared" si="112"/>
        <v>0</v>
      </c>
      <c r="P527" s="22"/>
      <c r="Q527" s="23">
        <f t="shared" ref="Q527:AF527" si="115">SUM(Q528:Q530)</f>
        <v>0</v>
      </c>
      <c r="R527" s="23">
        <f t="shared" si="115"/>
        <v>0</v>
      </c>
      <c r="S527" s="23">
        <f t="shared" si="115"/>
        <v>0</v>
      </c>
      <c r="T527" s="23">
        <f t="shared" si="115"/>
        <v>0</v>
      </c>
      <c r="U527" s="23">
        <f t="shared" si="115"/>
        <v>0</v>
      </c>
      <c r="V527" s="23">
        <f t="shared" si="115"/>
        <v>0</v>
      </c>
      <c r="W527" s="23">
        <f t="shared" si="115"/>
        <v>0</v>
      </c>
      <c r="X527" s="23">
        <f t="shared" si="115"/>
        <v>0</v>
      </c>
      <c r="Y527" s="23">
        <f t="shared" si="115"/>
        <v>0</v>
      </c>
      <c r="Z527" s="23">
        <f t="shared" si="115"/>
        <v>0</v>
      </c>
      <c r="AA527" s="23">
        <f t="shared" si="115"/>
        <v>0</v>
      </c>
      <c r="AB527" s="23">
        <f t="shared" si="115"/>
        <v>0</v>
      </c>
      <c r="AC527" s="23">
        <f t="shared" si="115"/>
        <v>0</v>
      </c>
      <c r="AD527" s="23">
        <f t="shared" si="115"/>
        <v>0</v>
      </c>
      <c r="AE527" s="23">
        <f t="shared" si="115"/>
        <v>0</v>
      </c>
      <c r="AF527" s="23">
        <f t="shared" si="115"/>
        <v>0</v>
      </c>
    </row>
    <row r="528" spans="1:32" x14ac:dyDescent="0.25">
      <c r="H528" s="1" t="s">
        <v>23</v>
      </c>
      <c r="I528" s="24" t="s">
        <v>53</v>
      </c>
      <c r="J528" s="24" t="s">
        <v>151</v>
      </c>
      <c r="K528" s="24">
        <v>47098</v>
      </c>
      <c r="L528" s="24" t="s">
        <v>33</v>
      </c>
      <c r="O528" s="18">
        <f t="shared" si="112"/>
        <v>0</v>
      </c>
      <c r="P528" s="19"/>
      <c r="Q528" s="20"/>
      <c r="R528" s="20"/>
      <c r="S528" s="20"/>
      <c r="T528" s="20"/>
      <c r="U528" s="21"/>
      <c r="V528" s="20"/>
      <c r="W528" s="20"/>
      <c r="X528" s="21"/>
      <c r="Y528" s="20"/>
      <c r="Z528" s="20"/>
      <c r="AA528" s="20"/>
      <c r="AB528" s="20"/>
      <c r="AC528" s="20"/>
      <c r="AD528" s="20"/>
      <c r="AE528" s="20"/>
      <c r="AF528" s="20"/>
    </row>
    <row r="529" spans="1:32" x14ac:dyDescent="0.25">
      <c r="H529" s="1" t="s">
        <v>24</v>
      </c>
      <c r="I529" s="24" t="s">
        <v>53</v>
      </c>
      <c r="J529" s="24" t="s">
        <v>151</v>
      </c>
      <c r="K529" s="24">
        <v>47098</v>
      </c>
      <c r="L529" s="24" t="s">
        <v>33</v>
      </c>
      <c r="O529" s="15">
        <f t="shared" si="112"/>
        <v>0</v>
      </c>
      <c r="P529" s="16"/>
      <c r="Q529" s="14"/>
      <c r="R529" s="14"/>
      <c r="S529" s="14"/>
      <c r="T529" s="17"/>
      <c r="U529" s="17"/>
      <c r="V529" s="17"/>
      <c r="W529" s="17"/>
      <c r="X529" s="17"/>
      <c r="Y529" s="14"/>
      <c r="Z529" s="14"/>
      <c r="AA529" s="14"/>
      <c r="AB529" s="14"/>
      <c r="AC529" s="14"/>
      <c r="AD529" s="14"/>
      <c r="AE529" s="14"/>
      <c r="AF529" s="14"/>
    </row>
    <row r="530" spans="1:32" x14ac:dyDescent="0.25">
      <c r="H530" s="1" t="s">
        <v>25</v>
      </c>
      <c r="I530" s="24" t="s">
        <v>53</v>
      </c>
      <c r="J530" s="24" t="s">
        <v>151</v>
      </c>
      <c r="K530" s="24">
        <v>47098</v>
      </c>
      <c r="L530" s="24" t="s">
        <v>33</v>
      </c>
      <c r="O530" s="10">
        <f t="shared" si="112"/>
        <v>0</v>
      </c>
      <c r="P530" s="11"/>
      <c r="Q530" s="12"/>
      <c r="R530" s="12"/>
      <c r="S530" s="12"/>
      <c r="T530" s="13"/>
      <c r="U530" s="13"/>
      <c r="V530" s="13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</row>
    <row r="531" spans="1:32" x14ac:dyDescent="0.25">
      <c r="I531" s="24" t="s">
        <v>53</v>
      </c>
      <c r="J531" s="24" t="s">
        <v>151</v>
      </c>
      <c r="K531" s="24">
        <v>47098</v>
      </c>
      <c r="L531" s="24" t="s">
        <v>33</v>
      </c>
    </row>
    <row r="532" spans="1:32" x14ac:dyDescent="0.25">
      <c r="I532" s="24" t="s">
        <v>53</v>
      </c>
      <c r="J532" s="24" t="s">
        <v>151</v>
      </c>
      <c r="K532" s="24">
        <v>47098</v>
      </c>
      <c r="L532" s="24" t="s">
        <v>33</v>
      </c>
    </row>
    <row r="533" spans="1:32" x14ac:dyDescent="0.25">
      <c r="I533" s="24"/>
      <c r="J533" s="24"/>
      <c r="K533" s="24"/>
      <c r="L533" s="24"/>
    </row>
    <row r="534" spans="1:32" x14ac:dyDescent="0.25">
      <c r="I534" s="24" t="s">
        <v>53</v>
      </c>
      <c r="J534" s="24" t="s">
        <v>151</v>
      </c>
      <c r="K534" s="24">
        <v>47100</v>
      </c>
      <c r="L534" s="24" t="s">
        <v>33</v>
      </c>
      <c r="Q534" s="26">
        <v>60</v>
      </c>
      <c r="R534" s="26">
        <v>65</v>
      </c>
      <c r="S534" s="26">
        <v>70</v>
      </c>
      <c r="T534" s="26">
        <v>75</v>
      </c>
      <c r="U534" s="26">
        <v>80</v>
      </c>
      <c r="V534" s="26">
        <v>85</v>
      </c>
      <c r="W534" s="26">
        <v>90</v>
      </c>
      <c r="X534" s="26">
        <v>95</v>
      </c>
      <c r="Y534" s="26">
        <v>100</v>
      </c>
      <c r="Z534" s="26">
        <v>105</v>
      </c>
      <c r="AA534" s="26">
        <v>110</v>
      </c>
      <c r="AB534" s="26">
        <v>115</v>
      </c>
      <c r="AC534" s="26">
        <v>120</v>
      </c>
      <c r="AD534" s="26">
        <v>125</v>
      </c>
      <c r="AE534" s="26">
        <v>130</v>
      </c>
      <c r="AF534" s="26">
        <v>135</v>
      </c>
    </row>
    <row r="535" spans="1:32" x14ac:dyDescent="0.25">
      <c r="A535" s="31" t="s">
        <v>53</v>
      </c>
      <c r="B535" s="31" t="s">
        <v>151</v>
      </c>
      <c r="C535" s="31">
        <v>47100</v>
      </c>
      <c r="D535" s="31" t="s">
        <v>33</v>
      </c>
      <c r="E535" s="31"/>
      <c r="F535" s="31"/>
      <c r="G535" s="31"/>
      <c r="H535" s="31"/>
      <c r="I535" s="40" t="s">
        <v>53</v>
      </c>
      <c r="J535" s="40" t="s">
        <v>151</v>
      </c>
      <c r="K535" s="40">
        <v>47100</v>
      </c>
      <c r="L535" s="40" t="s">
        <v>33</v>
      </c>
      <c r="M535" s="32" t="e">
        <f>(M536-M536*E1)</f>
        <v>#REF!</v>
      </c>
      <c r="N535" s="32">
        <v>1499</v>
      </c>
      <c r="O535" s="33">
        <f t="shared" ref="O535:O549" si="116">SUM(Q535:AF535)</f>
        <v>0</v>
      </c>
      <c r="P535" s="33">
        <f>O535*M536</f>
        <v>0</v>
      </c>
      <c r="Q535" s="33">
        <f t="shared" ref="Q535:AF535" si="117">SUM(Q536,Q541,Q544)</f>
        <v>0</v>
      </c>
      <c r="R535" s="33">
        <f t="shared" si="117"/>
        <v>0</v>
      </c>
      <c r="S535" s="33">
        <f t="shared" si="117"/>
        <v>0</v>
      </c>
      <c r="T535" s="33">
        <f t="shared" si="117"/>
        <v>0</v>
      </c>
      <c r="U535" s="33">
        <f t="shared" si="117"/>
        <v>0</v>
      </c>
      <c r="V535" s="33">
        <f t="shared" si="117"/>
        <v>0</v>
      </c>
      <c r="W535" s="33">
        <f t="shared" si="117"/>
        <v>0</v>
      </c>
      <c r="X535" s="33">
        <f t="shared" si="117"/>
        <v>0</v>
      </c>
      <c r="Y535" s="33">
        <f t="shared" si="117"/>
        <v>0</v>
      </c>
      <c r="Z535" s="33">
        <f t="shared" si="117"/>
        <v>0</v>
      </c>
      <c r="AA535" s="33">
        <f t="shared" si="117"/>
        <v>0</v>
      </c>
      <c r="AB535" s="33">
        <f t="shared" si="117"/>
        <v>0</v>
      </c>
      <c r="AC535" s="33">
        <f t="shared" si="117"/>
        <v>0</v>
      </c>
      <c r="AD535" s="33">
        <f t="shared" si="117"/>
        <v>0</v>
      </c>
      <c r="AE535" s="33">
        <f t="shared" si="117"/>
        <v>0</v>
      </c>
      <c r="AF535" s="33">
        <f t="shared" si="117"/>
        <v>0</v>
      </c>
    </row>
    <row r="536" spans="1:32" x14ac:dyDescent="0.25">
      <c r="E536" s="1" t="s">
        <v>48</v>
      </c>
      <c r="F536" s="27" t="s">
        <v>155</v>
      </c>
      <c r="G536" s="27">
        <v>0</v>
      </c>
      <c r="H536" s="27"/>
      <c r="I536" s="28" t="s">
        <v>53</v>
      </c>
      <c r="J536" s="28" t="s">
        <v>151</v>
      </c>
      <c r="K536" s="28">
        <v>47100</v>
      </c>
      <c r="L536" s="28" t="s">
        <v>33</v>
      </c>
      <c r="M536" s="29">
        <v>700</v>
      </c>
      <c r="N536" s="27"/>
      <c r="O536" s="30">
        <f t="shared" si="116"/>
        <v>0</v>
      </c>
      <c r="P536" s="27"/>
      <c r="Q536" s="30">
        <f t="shared" ref="Q536:AF536" si="118">SUM(Q537:Q540)</f>
        <v>0</v>
      </c>
      <c r="R536" s="30">
        <f t="shared" si="118"/>
        <v>0</v>
      </c>
      <c r="S536" s="30">
        <f t="shared" si="118"/>
        <v>0</v>
      </c>
      <c r="T536" s="30">
        <f t="shared" si="118"/>
        <v>0</v>
      </c>
      <c r="U536" s="30">
        <f t="shared" si="118"/>
        <v>0</v>
      </c>
      <c r="V536" s="30">
        <f t="shared" si="118"/>
        <v>0</v>
      </c>
      <c r="W536" s="30">
        <f t="shared" si="118"/>
        <v>0</v>
      </c>
      <c r="X536" s="30">
        <f t="shared" si="118"/>
        <v>0</v>
      </c>
      <c r="Y536" s="30">
        <f t="shared" si="118"/>
        <v>0</v>
      </c>
      <c r="Z536" s="30">
        <f t="shared" si="118"/>
        <v>0</v>
      </c>
      <c r="AA536" s="30">
        <f t="shared" si="118"/>
        <v>0</v>
      </c>
      <c r="AB536" s="30">
        <f t="shared" si="118"/>
        <v>0</v>
      </c>
      <c r="AC536" s="30">
        <f t="shared" si="118"/>
        <v>0</v>
      </c>
      <c r="AD536" s="30">
        <f t="shared" si="118"/>
        <v>0</v>
      </c>
      <c r="AE536" s="30">
        <f t="shared" si="118"/>
        <v>0</v>
      </c>
      <c r="AF536" s="30">
        <f t="shared" si="118"/>
        <v>0</v>
      </c>
    </row>
    <row r="537" spans="1:32" x14ac:dyDescent="0.25">
      <c r="H537" s="1" t="s">
        <v>23</v>
      </c>
      <c r="I537" s="24" t="s">
        <v>53</v>
      </c>
      <c r="J537" s="24" t="s">
        <v>151</v>
      </c>
      <c r="K537" s="24">
        <v>47100</v>
      </c>
      <c r="L537" s="24" t="s">
        <v>33</v>
      </c>
      <c r="O537" s="18">
        <f t="shared" si="116"/>
        <v>0</v>
      </c>
      <c r="P537" s="19"/>
      <c r="Q537" s="20"/>
      <c r="R537" s="20"/>
      <c r="S537" s="20"/>
      <c r="T537" s="20"/>
      <c r="U537" s="20"/>
      <c r="V537" s="21"/>
      <c r="W537" s="20"/>
      <c r="X537" s="20"/>
      <c r="Y537" s="21"/>
      <c r="Z537" s="20"/>
      <c r="AA537" s="20"/>
      <c r="AB537" s="20"/>
      <c r="AC537" s="20"/>
      <c r="AD537" s="20"/>
      <c r="AE537" s="20"/>
      <c r="AF537" s="20"/>
    </row>
    <row r="538" spans="1:32" x14ac:dyDescent="0.25">
      <c r="H538" s="1" t="s">
        <v>25</v>
      </c>
      <c r="I538" s="24" t="s">
        <v>53</v>
      </c>
      <c r="J538" s="24" t="s">
        <v>151</v>
      </c>
      <c r="K538" s="24">
        <v>47100</v>
      </c>
      <c r="L538" s="24" t="s">
        <v>33</v>
      </c>
      <c r="O538" s="15">
        <f t="shared" si="116"/>
        <v>0</v>
      </c>
      <c r="P538" s="16"/>
      <c r="Q538" s="14"/>
      <c r="R538" s="14"/>
      <c r="S538" s="14"/>
      <c r="T538" s="17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</row>
    <row r="539" spans="1:32" x14ac:dyDescent="0.25">
      <c r="H539" s="1" t="s">
        <v>26</v>
      </c>
      <c r="I539" s="24" t="s">
        <v>53</v>
      </c>
      <c r="J539" s="24" t="s">
        <v>151</v>
      </c>
      <c r="K539" s="24">
        <v>47100</v>
      </c>
      <c r="L539" s="24" t="s">
        <v>33</v>
      </c>
      <c r="O539" s="15">
        <f t="shared" si="116"/>
        <v>0</v>
      </c>
      <c r="P539" s="16"/>
      <c r="Q539" s="14"/>
      <c r="R539" s="14"/>
      <c r="S539" s="14"/>
      <c r="T539" s="17"/>
      <c r="U539" s="14"/>
      <c r="V539" s="14"/>
      <c r="W539" s="14"/>
      <c r="X539" s="17"/>
      <c r="Y539" s="14"/>
      <c r="Z539" s="14"/>
      <c r="AA539" s="14"/>
      <c r="AB539" s="14"/>
      <c r="AC539" s="14"/>
      <c r="AD539" s="14"/>
      <c r="AE539" s="14"/>
      <c r="AF539" s="14"/>
    </row>
    <row r="540" spans="1:32" x14ac:dyDescent="0.25">
      <c r="H540" s="1" t="s">
        <v>45</v>
      </c>
      <c r="I540" s="24" t="s">
        <v>53</v>
      </c>
      <c r="J540" s="24" t="s">
        <v>151</v>
      </c>
      <c r="K540" s="24">
        <v>47100</v>
      </c>
      <c r="L540" s="24" t="s">
        <v>33</v>
      </c>
      <c r="O540" s="15">
        <f t="shared" si="116"/>
        <v>0</v>
      </c>
      <c r="P540" s="16"/>
      <c r="Q540" s="14"/>
      <c r="R540" s="14"/>
      <c r="S540" s="14"/>
      <c r="T540" s="14"/>
      <c r="U540" s="17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</row>
    <row r="541" spans="1:32" x14ac:dyDescent="0.25">
      <c r="E541" s="1" t="s">
        <v>40</v>
      </c>
      <c r="F541" s="22" t="s">
        <v>156</v>
      </c>
      <c r="G541" s="22">
        <v>0</v>
      </c>
      <c r="H541" s="22"/>
      <c r="I541" s="25" t="s">
        <v>53</v>
      </c>
      <c r="J541" s="25" t="s">
        <v>151</v>
      </c>
      <c r="K541" s="25">
        <v>47100</v>
      </c>
      <c r="L541" s="25" t="s">
        <v>33</v>
      </c>
      <c r="M541" s="22"/>
      <c r="N541" s="22"/>
      <c r="O541" s="23">
        <f t="shared" si="116"/>
        <v>0</v>
      </c>
      <c r="P541" s="22"/>
      <c r="Q541" s="23">
        <f t="shared" ref="Q541:AF541" si="119">SUM(Q542:Q543)</f>
        <v>0</v>
      </c>
      <c r="R541" s="23">
        <f t="shared" si="119"/>
        <v>0</v>
      </c>
      <c r="S541" s="23">
        <f t="shared" si="119"/>
        <v>0</v>
      </c>
      <c r="T541" s="23">
        <f t="shared" si="119"/>
        <v>0</v>
      </c>
      <c r="U541" s="23">
        <f t="shared" si="119"/>
        <v>0</v>
      </c>
      <c r="V541" s="23">
        <f t="shared" si="119"/>
        <v>0</v>
      </c>
      <c r="W541" s="23">
        <f t="shared" si="119"/>
        <v>0</v>
      </c>
      <c r="X541" s="23">
        <f t="shared" si="119"/>
        <v>0</v>
      </c>
      <c r="Y541" s="23">
        <f t="shared" si="119"/>
        <v>0</v>
      </c>
      <c r="Z541" s="23">
        <f t="shared" si="119"/>
        <v>0</v>
      </c>
      <c r="AA541" s="23">
        <f t="shared" si="119"/>
        <v>0</v>
      </c>
      <c r="AB541" s="23">
        <f t="shared" si="119"/>
        <v>0</v>
      </c>
      <c r="AC541" s="23">
        <f t="shared" si="119"/>
        <v>0</v>
      </c>
      <c r="AD541" s="23">
        <f t="shared" si="119"/>
        <v>0</v>
      </c>
      <c r="AE541" s="23">
        <f t="shared" si="119"/>
        <v>0</v>
      </c>
      <c r="AF541" s="23">
        <f t="shared" si="119"/>
        <v>0</v>
      </c>
    </row>
    <row r="542" spans="1:32" x14ac:dyDescent="0.25">
      <c r="H542" s="1" t="s">
        <v>22</v>
      </c>
      <c r="I542" s="24" t="s">
        <v>53</v>
      </c>
      <c r="J542" s="24" t="s">
        <v>151</v>
      </c>
      <c r="K542" s="24">
        <v>47100</v>
      </c>
      <c r="L542" s="24" t="s">
        <v>33</v>
      </c>
      <c r="O542" s="18">
        <f t="shared" si="116"/>
        <v>0</v>
      </c>
      <c r="P542" s="19"/>
      <c r="Q542" s="20"/>
      <c r="R542" s="20"/>
      <c r="S542" s="20"/>
      <c r="T542" s="20"/>
      <c r="U542" s="20"/>
      <c r="V542" s="20"/>
      <c r="W542" s="20"/>
      <c r="X542" s="20"/>
      <c r="Y542" s="20"/>
      <c r="Z542" s="21"/>
      <c r="AA542" s="20"/>
      <c r="AB542" s="20"/>
      <c r="AC542" s="20"/>
      <c r="AD542" s="20"/>
      <c r="AE542" s="20"/>
      <c r="AF542" s="20"/>
    </row>
    <row r="543" spans="1:32" x14ac:dyDescent="0.25">
      <c r="H543" s="1" t="s">
        <v>26</v>
      </c>
      <c r="I543" s="24" t="s">
        <v>53</v>
      </c>
      <c r="J543" s="24" t="s">
        <v>151</v>
      </c>
      <c r="K543" s="24">
        <v>47100</v>
      </c>
      <c r="L543" s="24" t="s">
        <v>33</v>
      </c>
      <c r="O543" s="15">
        <f t="shared" si="116"/>
        <v>0</v>
      </c>
      <c r="P543" s="16"/>
      <c r="Q543" s="14"/>
      <c r="R543" s="14"/>
      <c r="S543" s="14"/>
      <c r="T543" s="14"/>
      <c r="U543" s="14"/>
      <c r="V543" s="14"/>
      <c r="W543" s="14"/>
      <c r="X543" s="14"/>
      <c r="Y543" s="14"/>
      <c r="Z543" s="17"/>
      <c r="AA543" s="14"/>
      <c r="AB543" s="14"/>
      <c r="AC543" s="14"/>
      <c r="AD543" s="14"/>
      <c r="AE543" s="14"/>
      <c r="AF543" s="14"/>
    </row>
    <row r="544" spans="1:32" x14ac:dyDescent="0.25">
      <c r="E544" s="1" t="s">
        <v>153</v>
      </c>
      <c r="F544" s="22" t="s">
        <v>157</v>
      </c>
      <c r="G544" s="22">
        <v>0</v>
      </c>
      <c r="H544" s="22"/>
      <c r="I544" s="25" t="s">
        <v>53</v>
      </c>
      <c r="J544" s="25" t="s">
        <v>151</v>
      </c>
      <c r="K544" s="25">
        <v>47100</v>
      </c>
      <c r="L544" s="25" t="s">
        <v>33</v>
      </c>
      <c r="M544" s="22"/>
      <c r="N544" s="22"/>
      <c r="O544" s="23">
        <f t="shared" si="116"/>
        <v>0</v>
      </c>
      <c r="P544" s="22"/>
      <c r="Q544" s="23">
        <f t="shared" ref="Q544:AF544" si="120">SUM(Q545:Q549)</f>
        <v>0</v>
      </c>
      <c r="R544" s="23">
        <f t="shared" si="120"/>
        <v>0</v>
      </c>
      <c r="S544" s="23">
        <f t="shared" si="120"/>
        <v>0</v>
      </c>
      <c r="T544" s="23">
        <f t="shared" si="120"/>
        <v>0</v>
      </c>
      <c r="U544" s="23">
        <f t="shared" si="120"/>
        <v>0</v>
      </c>
      <c r="V544" s="23">
        <f t="shared" si="120"/>
        <v>0</v>
      </c>
      <c r="W544" s="23">
        <f t="shared" si="120"/>
        <v>0</v>
      </c>
      <c r="X544" s="23">
        <f t="shared" si="120"/>
        <v>0</v>
      </c>
      <c r="Y544" s="23">
        <f t="shared" si="120"/>
        <v>0</v>
      </c>
      <c r="Z544" s="23">
        <f t="shared" si="120"/>
        <v>0</v>
      </c>
      <c r="AA544" s="23">
        <f t="shared" si="120"/>
        <v>0</v>
      </c>
      <c r="AB544" s="23">
        <f t="shared" si="120"/>
        <v>0</v>
      </c>
      <c r="AC544" s="23">
        <f t="shared" si="120"/>
        <v>0</v>
      </c>
      <c r="AD544" s="23">
        <f t="shared" si="120"/>
        <v>0</v>
      </c>
      <c r="AE544" s="23">
        <f t="shared" si="120"/>
        <v>0</v>
      </c>
      <c r="AF544" s="23">
        <f t="shared" si="120"/>
        <v>0</v>
      </c>
    </row>
    <row r="545" spans="1:32" x14ac:dyDescent="0.25">
      <c r="H545" s="1" t="s">
        <v>22</v>
      </c>
      <c r="I545" s="24" t="s">
        <v>53</v>
      </c>
      <c r="J545" s="24" t="s">
        <v>151</v>
      </c>
      <c r="K545" s="24">
        <v>47100</v>
      </c>
      <c r="L545" s="24" t="s">
        <v>33</v>
      </c>
      <c r="O545" s="18">
        <f t="shared" si="116"/>
        <v>0</v>
      </c>
      <c r="P545" s="19"/>
      <c r="Q545" s="20"/>
      <c r="R545" s="20"/>
      <c r="S545" s="20"/>
      <c r="T545" s="20"/>
      <c r="U545" s="21"/>
      <c r="V545" s="21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</row>
    <row r="546" spans="1:32" x14ac:dyDescent="0.25">
      <c r="H546" s="1" t="s">
        <v>23</v>
      </c>
      <c r="I546" s="24" t="s">
        <v>53</v>
      </c>
      <c r="J546" s="24" t="s">
        <v>151</v>
      </c>
      <c r="K546" s="24">
        <v>47100</v>
      </c>
      <c r="L546" s="24" t="s">
        <v>33</v>
      </c>
      <c r="O546" s="15">
        <f t="shared" si="116"/>
        <v>0</v>
      </c>
      <c r="P546" s="16"/>
      <c r="Q546" s="14"/>
      <c r="R546" s="14"/>
      <c r="S546" s="14"/>
      <c r="T546" s="14"/>
      <c r="U546" s="17"/>
      <c r="V546" s="17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</row>
    <row r="547" spans="1:32" x14ac:dyDescent="0.25">
      <c r="H547" s="1" t="s">
        <v>24</v>
      </c>
      <c r="I547" s="24" t="s">
        <v>53</v>
      </c>
      <c r="J547" s="24" t="s">
        <v>151</v>
      </c>
      <c r="K547" s="24">
        <v>47100</v>
      </c>
      <c r="L547" s="24" t="s">
        <v>33</v>
      </c>
      <c r="O547" s="15">
        <f t="shared" si="116"/>
        <v>0</v>
      </c>
      <c r="P547" s="16"/>
      <c r="Q547" s="14"/>
      <c r="R547" s="14"/>
      <c r="S547" s="14"/>
      <c r="T547" s="17"/>
      <c r="U547" s="17"/>
      <c r="V547" s="14"/>
      <c r="W547" s="14"/>
      <c r="X547" s="14"/>
      <c r="Y547" s="17"/>
      <c r="Z547" s="14"/>
      <c r="AA547" s="14"/>
      <c r="AB547" s="14"/>
      <c r="AC547" s="14"/>
      <c r="AD547" s="14"/>
      <c r="AE547" s="14"/>
      <c r="AF547" s="14"/>
    </row>
    <row r="548" spans="1:32" x14ac:dyDescent="0.25">
      <c r="H548" s="1" t="s">
        <v>25</v>
      </c>
      <c r="I548" s="24" t="s">
        <v>53</v>
      </c>
      <c r="J548" s="24" t="s">
        <v>151</v>
      </c>
      <c r="K548" s="24">
        <v>47100</v>
      </c>
      <c r="L548" s="24" t="s">
        <v>33</v>
      </c>
      <c r="O548" s="15">
        <f t="shared" si="116"/>
        <v>0</v>
      </c>
      <c r="P548" s="16"/>
      <c r="Q548" s="14"/>
      <c r="R548" s="14"/>
      <c r="S548" s="14"/>
      <c r="T548" s="17"/>
      <c r="U548" s="17"/>
      <c r="V548" s="14"/>
      <c r="W548" s="14"/>
      <c r="X548" s="14"/>
      <c r="Y548" s="14"/>
      <c r="Z548" s="17"/>
      <c r="AA548" s="14"/>
      <c r="AB548" s="14"/>
      <c r="AC548" s="14"/>
      <c r="AD548" s="14"/>
      <c r="AE548" s="14"/>
      <c r="AF548" s="14"/>
    </row>
    <row r="549" spans="1:32" x14ac:dyDescent="0.25">
      <c r="H549" s="1" t="s">
        <v>45</v>
      </c>
      <c r="I549" s="24" t="s">
        <v>53</v>
      </c>
      <c r="J549" s="24" t="s">
        <v>151</v>
      </c>
      <c r="K549" s="24">
        <v>47100</v>
      </c>
      <c r="L549" s="24" t="s">
        <v>33</v>
      </c>
      <c r="O549" s="10">
        <f t="shared" si="116"/>
        <v>0</v>
      </c>
      <c r="P549" s="11"/>
      <c r="Q549" s="12"/>
      <c r="R549" s="12"/>
      <c r="S549" s="12"/>
      <c r="T549" s="12"/>
      <c r="U549" s="13"/>
      <c r="V549" s="12"/>
      <c r="W549" s="13"/>
      <c r="X549" s="13"/>
      <c r="Y549" s="12"/>
      <c r="Z549" s="12"/>
      <c r="AA549" s="12"/>
      <c r="AB549" s="12"/>
      <c r="AC549" s="12"/>
      <c r="AD549" s="12"/>
      <c r="AE549" s="12"/>
      <c r="AF549" s="12"/>
    </row>
    <row r="550" spans="1:32" x14ac:dyDescent="0.25">
      <c r="I550" s="24"/>
      <c r="J550" s="24"/>
      <c r="K550" s="24"/>
      <c r="L550" s="24"/>
    </row>
    <row r="551" spans="1:32" x14ac:dyDescent="0.25">
      <c r="I551" s="24" t="s">
        <v>53</v>
      </c>
      <c r="J551" s="24" t="s">
        <v>151</v>
      </c>
      <c r="K551" s="24">
        <v>48098</v>
      </c>
      <c r="L551" s="24" t="s">
        <v>35</v>
      </c>
      <c r="Q551" s="26">
        <v>84</v>
      </c>
      <c r="R551" s="26">
        <v>88</v>
      </c>
      <c r="S551" s="26">
        <v>92</v>
      </c>
      <c r="T551" s="26">
        <v>96</v>
      </c>
      <c r="U551" s="26">
        <v>100</v>
      </c>
      <c r="V551" s="26">
        <v>104</v>
      </c>
      <c r="W551" s="26">
        <v>108</v>
      </c>
      <c r="X551" s="26">
        <v>112</v>
      </c>
      <c r="Y551" s="26">
        <v>116</v>
      </c>
      <c r="Z551" s="26">
        <v>120</v>
      </c>
      <c r="AA551" s="26">
        <v>124</v>
      </c>
      <c r="AB551" s="26">
        <v>128</v>
      </c>
      <c r="AC551" s="26">
        <v>132</v>
      </c>
      <c r="AD551" s="26">
        <v>136</v>
      </c>
    </row>
    <row r="552" spans="1:32" x14ac:dyDescent="0.25">
      <c r="A552" s="31" t="s">
        <v>53</v>
      </c>
      <c r="B552" s="31" t="s">
        <v>151</v>
      </c>
      <c r="C552" s="31">
        <v>48098</v>
      </c>
      <c r="D552" s="31" t="s">
        <v>35</v>
      </c>
      <c r="E552" s="31"/>
      <c r="F552" s="31"/>
      <c r="G552" s="31"/>
      <c r="H552" s="31"/>
      <c r="I552" s="40" t="s">
        <v>53</v>
      </c>
      <c r="J552" s="40" t="s">
        <v>151</v>
      </c>
      <c r="K552" s="40">
        <v>48098</v>
      </c>
      <c r="L552" s="40" t="s">
        <v>35</v>
      </c>
      <c r="M552" s="32" t="e">
        <f>(M553-M553*E1)</f>
        <v>#REF!</v>
      </c>
      <c r="N552" s="32">
        <v>699</v>
      </c>
      <c r="O552" s="33">
        <f>SUM(Q552:AD552)</f>
        <v>0</v>
      </c>
      <c r="P552" s="33">
        <f>O552*M553</f>
        <v>0</v>
      </c>
      <c r="Q552" s="33">
        <f t="shared" ref="Q552:AD552" si="121">SUM(Q553,Q555)</f>
        <v>0</v>
      </c>
      <c r="R552" s="33">
        <f t="shared" si="121"/>
        <v>0</v>
      </c>
      <c r="S552" s="33">
        <f t="shared" si="121"/>
        <v>0</v>
      </c>
      <c r="T552" s="33">
        <f t="shared" si="121"/>
        <v>0</v>
      </c>
      <c r="U552" s="33">
        <f t="shared" si="121"/>
        <v>0</v>
      </c>
      <c r="V552" s="33">
        <f t="shared" si="121"/>
        <v>0</v>
      </c>
      <c r="W552" s="33">
        <f t="shared" si="121"/>
        <v>0</v>
      </c>
      <c r="X552" s="33">
        <f t="shared" si="121"/>
        <v>0</v>
      </c>
      <c r="Y552" s="33">
        <f t="shared" si="121"/>
        <v>0</v>
      </c>
      <c r="Z552" s="33">
        <f t="shared" si="121"/>
        <v>0</v>
      </c>
      <c r="AA552" s="33">
        <f t="shared" si="121"/>
        <v>0</v>
      </c>
      <c r="AB552" s="33">
        <f t="shared" si="121"/>
        <v>0</v>
      </c>
      <c r="AC552" s="33">
        <f t="shared" si="121"/>
        <v>0</v>
      </c>
      <c r="AD552" s="33">
        <f t="shared" si="121"/>
        <v>0</v>
      </c>
    </row>
    <row r="553" spans="1:32" x14ac:dyDescent="0.25">
      <c r="E553" s="1" t="s">
        <v>48</v>
      </c>
      <c r="F553" s="27" t="s">
        <v>158</v>
      </c>
      <c r="G553" s="27">
        <v>0</v>
      </c>
      <c r="H553" s="27"/>
      <c r="I553" s="28" t="s">
        <v>53</v>
      </c>
      <c r="J553" s="28" t="s">
        <v>151</v>
      </c>
      <c r="K553" s="28">
        <v>48098</v>
      </c>
      <c r="L553" s="28" t="s">
        <v>35</v>
      </c>
      <c r="M553" s="29">
        <v>350</v>
      </c>
      <c r="N553" s="27"/>
      <c r="O553" s="30">
        <f>SUM(Q553:AD553)</f>
        <v>0</v>
      </c>
      <c r="P553" s="27"/>
      <c r="Q553" s="30">
        <f t="shared" ref="Q553:AD553" si="122">SUM(Q554)</f>
        <v>0</v>
      </c>
      <c r="R553" s="30">
        <f t="shared" si="122"/>
        <v>0</v>
      </c>
      <c r="S553" s="30">
        <f t="shared" si="122"/>
        <v>0</v>
      </c>
      <c r="T553" s="30">
        <f t="shared" si="122"/>
        <v>0</v>
      </c>
      <c r="U553" s="30">
        <f t="shared" si="122"/>
        <v>0</v>
      </c>
      <c r="V553" s="30">
        <f t="shared" si="122"/>
        <v>0</v>
      </c>
      <c r="W553" s="30">
        <f t="shared" si="122"/>
        <v>0</v>
      </c>
      <c r="X553" s="30">
        <f t="shared" si="122"/>
        <v>0</v>
      </c>
      <c r="Y553" s="30">
        <f t="shared" si="122"/>
        <v>0</v>
      </c>
      <c r="Z553" s="30">
        <f t="shared" si="122"/>
        <v>0</v>
      </c>
      <c r="AA553" s="30">
        <f t="shared" si="122"/>
        <v>0</v>
      </c>
      <c r="AB553" s="30">
        <f t="shared" si="122"/>
        <v>0</v>
      </c>
      <c r="AC553" s="30">
        <f t="shared" si="122"/>
        <v>0</v>
      </c>
      <c r="AD553" s="30">
        <f t="shared" si="122"/>
        <v>0</v>
      </c>
    </row>
    <row r="554" spans="1:32" x14ac:dyDescent="0.25">
      <c r="H554" s="1">
        <v>0</v>
      </c>
      <c r="I554" s="24" t="s">
        <v>53</v>
      </c>
      <c r="J554" s="24" t="s">
        <v>151</v>
      </c>
      <c r="K554" s="24">
        <v>48098</v>
      </c>
      <c r="L554" s="24" t="s">
        <v>35</v>
      </c>
      <c r="O554" s="18">
        <f>SUM(Q554:AD554)</f>
        <v>0</v>
      </c>
      <c r="P554" s="19"/>
      <c r="Q554" s="20"/>
      <c r="R554" s="20"/>
      <c r="S554" s="21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</row>
    <row r="555" spans="1:32" x14ac:dyDescent="0.25">
      <c r="E555" s="1" t="s">
        <v>40</v>
      </c>
      <c r="F555" s="22" t="s">
        <v>159</v>
      </c>
      <c r="G555" s="22">
        <v>0</v>
      </c>
      <c r="H555" s="22"/>
      <c r="I555" s="25" t="s">
        <v>53</v>
      </c>
      <c r="J555" s="25" t="s">
        <v>151</v>
      </c>
      <c r="K555" s="25">
        <v>48098</v>
      </c>
      <c r="L555" s="25" t="s">
        <v>35</v>
      </c>
      <c r="M555" s="22"/>
      <c r="N555" s="22"/>
      <c r="O555" s="23">
        <f>SUM(Q555:AD555)</f>
        <v>0</v>
      </c>
      <c r="P555" s="22"/>
      <c r="Q555" s="23">
        <f t="shared" ref="Q555:AD555" si="123">SUM(Q556)</f>
        <v>0</v>
      </c>
      <c r="R555" s="23">
        <f t="shared" si="123"/>
        <v>0</v>
      </c>
      <c r="S555" s="23">
        <f t="shared" si="123"/>
        <v>0</v>
      </c>
      <c r="T555" s="23">
        <f t="shared" si="123"/>
        <v>0</v>
      </c>
      <c r="U555" s="23">
        <f t="shared" si="123"/>
        <v>0</v>
      </c>
      <c r="V555" s="23">
        <f t="shared" si="123"/>
        <v>0</v>
      </c>
      <c r="W555" s="23">
        <f t="shared" si="123"/>
        <v>0</v>
      </c>
      <c r="X555" s="23">
        <f t="shared" si="123"/>
        <v>0</v>
      </c>
      <c r="Y555" s="23">
        <f t="shared" si="123"/>
        <v>0</v>
      </c>
      <c r="Z555" s="23">
        <f t="shared" si="123"/>
        <v>0</v>
      </c>
      <c r="AA555" s="23">
        <f t="shared" si="123"/>
        <v>0</v>
      </c>
      <c r="AB555" s="23">
        <f t="shared" si="123"/>
        <v>0</v>
      </c>
      <c r="AC555" s="23">
        <f t="shared" si="123"/>
        <v>0</v>
      </c>
      <c r="AD555" s="23">
        <f t="shared" si="123"/>
        <v>0</v>
      </c>
    </row>
    <row r="556" spans="1:32" x14ac:dyDescent="0.25">
      <c r="H556" s="1">
        <v>0</v>
      </c>
      <c r="I556" s="24" t="s">
        <v>53</v>
      </c>
      <c r="J556" s="24" t="s">
        <v>151</v>
      </c>
      <c r="K556" s="24">
        <v>48098</v>
      </c>
      <c r="L556" s="24" t="s">
        <v>35</v>
      </c>
      <c r="O556" s="34">
        <f>SUM(Q556:AD556)</f>
        <v>0</v>
      </c>
      <c r="P556" s="35"/>
      <c r="Q556" s="36"/>
      <c r="R556" s="36"/>
      <c r="S556" s="37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</row>
    <row r="557" spans="1:32" x14ac:dyDescent="0.25">
      <c r="I557" s="24" t="s">
        <v>53</v>
      </c>
      <c r="J557" s="24" t="s">
        <v>151</v>
      </c>
      <c r="K557" s="24">
        <v>48098</v>
      </c>
      <c r="L557" s="24" t="s">
        <v>35</v>
      </c>
    </row>
    <row r="558" spans="1:32" x14ac:dyDescent="0.25">
      <c r="I558" s="24" t="s">
        <v>53</v>
      </c>
      <c r="J558" s="24" t="s">
        <v>151</v>
      </c>
      <c r="K558" s="24">
        <v>48098</v>
      </c>
      <c r="L558" s="24" t="s">
        <v>35</v>
      </c>
    </row>
    <row r="559" spans="1:32" x14ac:dyDescent="0.25">
      <c r="I559" s="24" t="s">
        <v>53</v>
      </c>
      <c r="J559" s="24" t="s">
        <v>151</v>
      </c>
      <c r="K559" s="24">
        <v>48098</v>
      </c>
      <c r="L559" s="24" t="s">
        <v>35</v>
      </c>
    </row>
    <row r="560" spans="1:32" x14ac:dyDescent="0.25">
      <c r="I560" s="24" t="s">
        <v>53</v>
      </c>
      <c r="J560" s="24" t="s">
        <v>151</v>
      </c>
      <c r="K560" s="24">
        <v>48098</v>
      </c>
      <c r="L560" s="24" t="s">
        <v>35</v>
      </c>
    </row>
    <row r="561" spans="1:30" x14ac:dyDescent="0.25">
      <c r="I561" s="24"/>
      <c r="J561" s="24"/>
      <c r="K561" s="24"/>
      <c r="L561" s="24"/>
    </row>
    <row r="562" spans="1:30" x14ac:dyDescent="0.25">
      <c r="I562" s="24" t="s">
        <v>53</v>
      </c>
      <c r="J562" s="24" t="s">
        <v>151</v>
      </c>
      <c r="K562" s="24">
        <v>48099</v>
      </c>
      <c r="L562" s="24" t="s">
        <v>35</v>
      </c>
      <c r="Q562" s="26">
        <v>84</v>
      </c>
      <c r="R562" s="26">
        <v>88</v>
      </c>
      <c r="S562" s="26">
        <v>92</v>
      </c>
      <c r="T562" s="26">
        <v>96</v>
      </c>
      <c r="U562" s="26">
        <v>100</v>
      </c>
      <c r="V562" s="26">
        <v>104</v>
      </c>
      <c r="W562" s="26">
        <v>108</v>
      </c>
      <c r="X562" s="26">
        <v>112</v>
      </c>
      <c r="Y562" s="26">
        <v>116</v>
      </c>
      <c r="Z562" s="26">
        <v>120</v>
      </c>
      <c r="AA562" s="26">
        <v>124</v>
      </c>
      <c r="AB562" s="26">
        <v>128</v>
      </c>
      <c r="AC562" s="26">
        <v>132</v>
      </c>
      <c r="AD562" s="26">
        <v>136</v>
      </c>
    </row>
    <row r="563" spans="1:30" x14ac:dyDescent="0.25">
      <c r="A563" s="31" t="s">
        <v>53</v>
      </c>
      <c r="B563" s="31" t="s">
        <v>151</v>
      </c>
      <c r="C563" s="31">
        <v>48099</v>
      </c>
      <c r="D563" s="31" t="s">
        <v>35</v>
      </c>
      <c r="E563" s="31"/>
      <c r="F563" s="31"/>
      <c r="G563" s="31"/>
      <c r="H563" s="31"/>
      <c r="I563" s="40" t="s">
        <v>53</v>
      </c>
      <c r="J563" s="40" t="s">
        <v>151</v>
      </c>
      <c r="K563" s="40">
        <v>48099</v>
      </c>
      <c r="L563" s="40" t="s">
        <v>35</v>
      </c>
      <c r="M563" s="32" t="e">
        <f>(M564-M564*E1)</f>
        <v>#REF!</v>
      </c>
      <c r="N563" s="32">
        <v>699</v>
      </c>
      <c r="O563" s="33">
        <f>SUM(Q563:AD563)</f>
        <v>0</v>
      </c>
      <c r="P563" s="33">
        <f>O563*M564</f>
        <v>0</v>
      </c>
      <c r="Q563" s="33">
        <f t="shared" ref="Q563:AD564" si="124">SUM(Q564)</f>
        <v>0</v>
      </c>
      <c r="R563" s="33">
        <f t="shared" si="124"/>
        <v>0</v>
      </c>
      <c r="S563" s="33">
        <f t="shared" si="124"/>
        <v>0</v>
      </c>
      <c r="T563" s="33">
        <f t="shared" si="124"/>
        <v>0</v>
      </c>
      <c r="U563" s="33">
        <f t="shared" si="124"/>
        <v>0</v>
      </c>
      <c r="V563" s="33">
        <f t="shared" si="124"/>
        <v>0</v>
      </c>
      <c r="W563" s="33">
        <f t="shared" si="124"/>
        <v>0</v>
      </c>
      <c r="X563" s="33">
        <f t="shared" si="124"/>
        <v>0</v>
      </c>
      <c r="Y563" s="33">
        <f t="shared" si="124"/>
        <v>0</v>
      </c>
      <c r="Z563" s="33">
        <f t="shared" si="124"/>
        <v>0</v>
      </c>
      <c r="AA563" s="33">
        <f t="shared" si="124"/>
        <v>0</v>
      </c>
      <c r="AB563" s="33">
        <f t="shared" si="124"/>
        <v>0</v>
      </c>
      <c r="AC563" s="33">
        <f t="shared" si="124"/>
        <v>0</v>
      </c>
      <c r="AD563" s="33">
        <f t="shared" si="124"/>
        <v>0</v>
      </c>
    </row>
    <row r="564" spans="1:30" x14ac:dyDescent="0.25">
      <c r="E564" s="1" t="s">
        <v>40</v>
      </c>
      <c r="F564" s="27" t="s">
        <v>160</v>
      </c>
      <c r="G564" s="27">
        <v>0</v>
      </c>
      <c r="H564" s="27"/>
      <c r="I564" s="28" t="s">
        <v>53</v>
      </c>
      <c r="J564" s="28" t="s">
        <v>151</v>
      </c>
      <c r="K564" s="28">
        <v>48099</v>
      </c>
      <c r="L564" s="28" t="s">
        <v>35</v>
      </c>
      <c r="M564" s="29">
        <v>350</v>
      </c>
      <c r="N564" s="27"/>
      <c r="O564" s="30">
        <f>SUM(Q564:AD564)</f>
        <v>0</v>
      </c>
      <c r="P564" s="27"/>
      <c r="Q564" s="30">
        <f t="shared" si="124"/>
        <v>0</v>
      </c>
      <c r="R564" s="30">
        <f t="shared" si="124"/>
        <v>0</v>
      </c>
      <c r="S564" s="30">
        <f t="shared" si="124"/>
        <v>0</v>
      </c>
      <c r="T564" s="30">
        <f t="shared" si="124"/>
        <v>0</v>
      </c>
      <c r="U564" s="30">
        <f t="shared" si="124"/>
        <v>0</v>
      </c>
      <c r="V564" s="30">
        <f t="shared" si="124"/>
        <v>0</v>
      </c>
      <c r="W564" s="30">
        <f t="shared" si="124"/>
        <v>0</v>
      </c>
      <c r="X564" s="30">
        <f t="shared" si="124"/>
        <v>0</v>
      </c>
      <c r="Y564" s="30">
        <f t="shared" si="124"/>
        <v>0</v>
      </c>
      <c r="Z564" s="30">
        <f t="shared" si="124"/>
        <v>0</v>
      </c>
      <c r="AA564" s="30">
        <f t="shared" si="124"/>
        <v>0</v>
      </c>
      <c r="AB564" s="30">
        <f t="shared" si="124"/>
        <v>0</v>
      </c>
      <c r="AC564" s="30">
        <f t="shared" si="124"/>
        <v>0</v>
      </c>
      <c r="AD564" s="30">
        <f t="shared" si="124"/>
        <v>0</v>
      </c>
    </row>
    <row r="565" spans="1:30" x14ac:dyDescent="0.25">
      <c r="H565" s="1">
        <v>0</v>
      </c>
      <c r="I565" s="24" t="s">
        <v>53</v>
      </c>
      <c r="J565" s="24" t="s">
        <v>151</v>
      </c>
      <c r="K565" s="24">
        <v>48099</v>
      </c>
      <c r="L565" s="24" t="s">
        <v>35</v>
      </c>
      <c r="O565" s="34">
        <f>SUM(Q565:AD565)</f>
        <v>0</v>
      </c>
      <c r="P565" s="35"/>
      <c r="Q565" s="36"/>
      <c r="R565" s="36"/>
      <c r="S565" s="37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</row>
    <row r="566" spans="1:30" x14ac:dyDescent="0.25">
      <c r="I566" s="24" t="s">
        <v>53</v>
      </c>
      <c r="J566" s="24" t="s">
        <v>151</v>
      </c>
      <c r="K566" s="24">
        <v>48099</v>
      </c>
      <c r="L566" s="24" t="s">
        <v>35</v>
      </c>
    </row>
    <row r="567" spans="1:30" x14ac:dyDescent="0.25">
      <c r="I567" s="24" t="s">
        <v>53</v>
      </c>
      <c r="J567" s="24" t="s">
        <v>151</v>
      </c>
      <c r="K567" s="24">
        <v>48099</v>
      </c>
      <c r="L567" s="24" t="s">
        <v>35</v>
      </c>
    </row>
    <row r="568" spans="1:30" x14ac:dyDescent="0.25">
      <c r="I568" s="24" t="s">
        <v>53</v>
      </c>
      <c r="J568" s="24" t="s">
        <v>151</v>
      </c>
      <c r="K568" s="24">
        <v>48099</v>
      </c>
      <c r="L568" s="24" t="s">
        <v>35</v>
      </c>
    </row>
    <row r="569" spans="1:30" x14ac:dyDescent="0.25">
      <c r="I569" s="24" t="s">
        <v>53</v>
      </c>
      <c r="J569" s="24" t="s">
        <v>151</v>
      </c>
      <c r="K569" s="24">
        <v>48099</v>
      </c>
      <c r="L569" s="24" t="s">
        <v>35</v>
      </c>
    </row>
    <row r="570" spans="1:30" x14ac:dyDescent="0.25">
      <c r="I570" s="24" t="s">
        <v>53</v>
      </c>
      <c r="J570" s="24" t="s">
        <v>151</v>
      </c>
      <c r="K570" s="24">
        <v>48099</v>
      </c>
      <c r="L570" s="24" t="s">
        <v>35</v>
      </c>
    </row>
    <row r="571" spans="1:30" x14ac:dyDescent="0.25">
      <c r="I571" s="24" t="s">
        <v>53</v>
      </c>
      <c r="J571" s="24" t="s">
        <v>151</v>
      </c>
      <c r="K571" s="24">
        <v>48099</v>
      </c>
      <c r="L571" s="24" t="s">
        <v>35</v>
      </c>
    </row>
    <row r="572" spans="1:30" x14ac:dyDescent="0.25">
      <c r="I572" s="24"/>
      <c r="J572" s="24"/>
      <c r="K572" s="24"/>
      <c r="L572" s="24"/>
    </row>
    <row r="573" spans="1:30" x14ac:dyDescent="0.25">
      <c r="I573" s="24" t="s">
        <v>53</v>
      </c>
      <c r="J573" s="24" t="s">
        <v>161</v>
      </c>
      <c r="K573" s="24">
        <v>40354</v>
      </c>
      <c r="L573" s="24" t="s">
        <v>38</v>
      </c>
      <c r="Q573" s="26">
        <v>86</v>
      </c>
      <c r="R573" s="26">
        <v>90</v>
      </c>
      <c r="S573" s="26">
        <v>94</v>
      </c>
      <c r="T573" s="26">
        <v>98</v>
      </c>
      <c r="U573" s="26">
        <v>102</v>
      </c>
      <c r="V573" s="26">
        <v>106</v>
      </c>
      <c r="W573" s="26">
        <v>110</v>
      </c>
      <c r="X573" s="26">
        <v>114</v>
      </c>
      <c r="Y573" s="26">
        <v>118</v>
      </c>
      <c r="Z573" s="26">
        <v>122</v>
      </c>
      <c r="AA573" s="26">
        <v>126</v>
      </c>
      <c r="AB573" s="26">
        <v>130</v>
      </c>
      <c r="AC573" s="26">
        <v>134</v>
      </c>
      <c r="AD573" s="26">
        <v>138</v>
      </c>
    </row>
    <row r="574" spans="1:30" x14ac:dyDescent="0.25">
      <c r="A574" s="31" t="s">
        <v>53</v>
      </c>
      <c r="B574" s="31" t="s">
        <v>161</v>
      </c>
      <c r="C574" s="31">
        <v>40354</v>
      </c>
      <c r="D574" s="31" t="s">
        <v>38</v>
      </c>
      <c r="E574" s="31"/>
      <c r="F574" s="31"/>
      <c r="G574" s="31"/>
      <c r="H574" s="31"/>
      <c r="I574" s="40" t="s">
        <v>53</v>
      </c>
      <c r="J574" s="40" t="s">
        <v>161</v>
      </c>
      <c r="K574" s="40">
        <v>40354</v>
      </c>
      <c r="L574" s="40" t="s">
        <v>38</v>
      </c>
      <c r="M574" s="32" t="e">
        <f>(M575-M575*E1)</f>
        <v>#REF!</v>
      </c>
      <c r="N574" s="32">
        <v>4099</v>
      </c>
      <c r="O574" s="33">
        <f t="shared" ref="O574:O581" si="125">SUM(Q574:AD574)</f>
        <v>0</v>
      </c>
      <c r="P574" s="33">
        <f>O574*M575</f>
        <v>0</v>
      </c>
      <c r="Q574" s="33">
        <f t="shared" ref="Q574:AD574" si="126">SUM(Q575)</f>
        <v>0</v>
      </c>
      <c r="R574" s="33">
        <f t="shared" si="126"/>
        <v>0</v>
      </c>
      <c r="S574" s="33">
        <f t="shared" si="126"/>
        <v>0</v>
      </c>
      <c r="T574" s="33">
        <f t="shared" si="126"/>
        <v>0</v>
      </c>
      <c r="U574" s="33">
        <f t="shared" si="126"/>
        <v>0</v>
      </c>
      <c r="V574" s="33">
        <f t="shared" si="126"/>
        <v>0</v>
      </c>
      <c r="W574" s="33">
        <f t="shared" si="126"/>
        <v>0</v>
      </c>
      <c r="X574" s="33">
        <f t="shared" si="126"/>
        <v>0</v>
      </c>
      <c r="Y574" s="33">
        <f t="shared" si="126"/>
        <v>0</v>
      </c>
      <c r="Z574" s="33">
        <f t="shared" si="126"/>
        <v>0</v>
      </c>
      <c r="AA574" s="33">
        <f t="shared" si="126"/>
        <v>0</v>
      </c>
      <c r="AB574" s="33">
        <f t="shared" si="126"/>
        <v>0</v>
      </c>
      <c r="AC574" s="33">
        <f t="shared" si="126"/>
        <v>0</v>
      </c>
      <c r="AD574" s="33">
        <f t="shared" si="126"/>
        <v>0</v>
      </c>
    </row>
    <row r="575" spans="1:30" x14ac:dyDescent="0.25">
      <c r="E575" s="1" t="s">
        <v>162</v>
      </c>
      <c r="F575" s="27" t="s">
        <v>163</v>
      </c>
      <c r="G575" s="27" t="s">
        <v>29</v>
      </c>
      <c r="H575" s="27"/>
      <c r="I575" s="28" t="s">
        <v>53</v>
      </c>
      <c r="J575" s="28" t="s">
        <v>161</v>
      </c>
      <c r="K575" s="28">
        <v>40354</v>
      </c>
      <c r="L575" s="28" t="s">
        <v>38</v>
      </c>
      <c r="M575" s="29">
        <v>1950</v>
      </c>
      <c r="N575" s="27"/>
      <c r="O575" s="30">
        <f t="shared" si="125"/>
        <v>0</v>
      </c>
      <c r="P575" s="27"/>
      <c r="Q575" s="30">
        <f t="shared" ref="Q575:AD575" si="127">SUM(Q576:Q581)</f>
        <v>0</v>
      </c>
      <c r="R575" s="30">
        <f t="shared" si="127"/>
        <v>0</v>
      </c>
      <c r="S575" s="30">
        <f t="shared" si="127"/>
        <v>0</v>
      </c>
      <c r="T575" s="30">
        <f t="shared" si="127"/>
        <v>0</v>
      </c>
      <c r="U575" s="30">
        <f t="shared" si="127"/>
        <v>0</v>
      </c>
      <c r="V575" s="30">
        <f t="shared" si="127"/>
        <v>0</v>
      </c>
      <c r="W575" s="30">
        <f t="shared" si="127"/>
        <v>0</v>
      </c>
      <c r="X575" s="30">
        <f t="shared" si="127"/>
        <v>0</v>
      </c>
      <c r="Y575" s="30">
        <f t="shared" si="127"/>
        <v>0</v>
      </c>
      <c r="Z575" s="30">
        <f t="shared" si="127"/>
        <v>0</v>
      </c>
      <c r="AA575" s="30">
        <f t="shared" si="127"/>
        <v>0</v>
      </c>
      <c r="AB575" s="30">
        <f t="shared" si="127"/>
        <v>0</v>
      </c>
      <c r="AC575" s="30">
        <f t="shared" si="127"/>
        <v>0</v>
      </c>
      <c r="AD575" s="30">
        <f t="shared" si="127"/>
        <v>0</v>
      </c>
    </row>
    <row r="576" spans="1:30" x14ac:dyDescent="0.25">
      <c r="H576" s="1">
        <v>83</v>
      </c>
      <c r="I576" s="24" t="s">
        <v>53</v>
      </c>
      <c r="J576" s="24" t="s">
        <v>161</v>
      </c>
      <c r="K576" s="24">
        <v>40354</v>
      </c>
      <c r="L576" s="24" t="s">
        <v>38</v>
      </c>
      <c r="O576" s="18">
        <f t="shared" si="125"/>
        <v>0</v>
      </c>
      <c r="P576" s="19"/>
      <c r="Q576" s="20"/>
      <c r="R576" s="20"/>
      <c r="S576" s="21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</row>
    <row r="577" spans="1:30" x14ac:dyDescent="0.25">
      <c r="H577" s="1">
        <v>92</v>
      </c>
      <c r="I577" s="24" t="s">
        <v>53</v>
      </c>
      <c r="J577" s="24" t="s">
        <v>161</v>
      </c>
      <c r="K577" s="24">
        <v>40354</v>
      </c>
      <c r="L577" s="24" t="s">
        <v>38</v>
      </c>
      <c r="O577" s="15">
        <f t="shared" si="125"/>
        <v>0</v>
      </c>
      <c r="P577" s="16"/>
      <c r="Q577" s="14"/>
      <c r="R577" s="14"/>
      <c r="S577" s="14"/>
      <c r="T577" s="17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 x14ac:dyDescent="0.25">
      <c r="H578" s="1">
        <v>96</v>
      </c>
      <c r="I578" s="24" t="s">
        <v>53</v>
      </c>
      <c r="J578" s="24" t="s">
        <v>161</v>
      </c>
      <c r="K578" s="24">
        <v>40354</v>
      </c>
      <c r="L578" s="24" t="s">
        <v>38</v>
      </c>
      <c r="O578" s="15">
        <f t="shared" si="125"/>
        <v>0</v>
      </c>
      <c r="P578" s="16"/>
      <c r="Q578" s="14"/>
      <c r="R578" s="14"/>
      <c r="S578" s="14"/>
      <c r="T578" s="17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 x14ac:dyDescent="0.25">
      <c r="H579" s="1">
        <v>97</v>
      </c>
      <c r="I579" s="24" t="s">
        <v>53</v>
      </c>
      <c r="J579" s="24" t="s">
        <v>161</v>
      </c>
      <c r="K579" s="24">
        <v>40354</v>
      </c>
      <c r="L579" s="24" t="s">
        <v>38</v>
      </c>
      <c r="O579" s="15">
        <f t="shared" si="125"/>
        <v>0</v>
      </c>
      <c r="P579" s="16"/>
      <c r="Q579" s="14"/>
      <c r="R579" s="14"/>
      <c r="S579" s="14"/>
      <c r="T579" s="14"/>
      <c r="U579" s="17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 x14ac:dyDescent="0.25">
      <c r="H580" s="1">
        <v>98</v>
      </c>
      <c r="I580" s="24" t="s">
        <v>53</v>
      </c>
      <c r="J580" s="24" t="s">
        <v>161</v>
      </c>
      <c r="K580" s="24">
        <v>40354</v>
      </c>
      <c r="L580" s="24" t="s">
        <v>38</v>
      </c>
      <c r="O580" s="15">
        <f t="shared" si="125"/>
        <v>0</v>
      </c>
      <c r="P580" s="16"/>
      <c r="Q580" s="14"/>
      <c r="R580" s="14"/>
      <c r="S580" s="14"/>
      <c r="T580" s="17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 x14ac:dyDescent="0.25">
      <c r="H581" s="1">
        <v>99</v>
      </c>
      <c r="I581" s="24" t="s">
        <v>53</v>
      </c>
      <c r="J581" s="24" t="s">
        <v>161</v>
      </c>
      <c r="K581" s="24">
        <v>40354</v>
      </c>
      <c r="L581" s="24" t="s">
        <v>38</v>
      </c>
      <c r="O581" s="10">
        <f t="shared" si="125"/>
        <v>0</v>
      </c>
      <c r="P581" s="11"/>
      <c r="Q581" s="12"/>
      <c r="R581" s="12"/>
      <c r="S581" s="12"/>
      <c r="T581" s="12"/>
      <c r="U581" s="13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x14ac:dyDescent="0.25">
      <c r="I582" s="24" t="s">
        <v>53</v>
      </c>
      <c r="J582" s="24" t="s">
        <v>161</v>
      </c>
      <c r="K582" s="24">
        <v>40354</v>
      </c>
      <c r="L582" s="24" t="s">
        <v>38</v>
      </c>
    </row>
    <row r="583" spans="1:30" x14ac:dyDescent="0.25">
      <c r="I583" s="24"/>
      <c r="J583" s="24"/>
      <c r="K583" s="24"/>
      <c r="L583" s="24"/>
    </row>
    <row r="584" spans="1:30" x14ac:dyDescent="0.25">
      <c r="I584" s="24" t="s">
        <v>53</v>
      </c>
      <c r="J584" s="24" t="s">
        <v>161</v>
      </c>
      <c r="K584" s="24">
        <v>40364</v>
      </c>
      <c r="L584" s="24" t="s">
        <v>38</v>
      </c>
      <c r="Q584" s="26">
        <v>86</v>
      </c>
      <c r="R584" s="26">
        <v>90</v>
      </c>
      <c r="S584" s="26">
        <v>94</v>
      </c>
      <c r="T584" s="26">
        <v>98</v>
      </c>
      <c r="U584" s="26">
        <v>102</v>
      </c>
      <c r="V584" s="26">
        <v>106</v>
      </c>
      <c r="W584" s="26">
        <v>110</v>
      </c>
      <c r="X584" s="26">
        <v>114</v>
      </c>
      <c r="Y584" s="26">
        <v>118</v>
      </c>
      <c r="Z584" s="26">
        <v>122</v>
      </c>
      <c r="AA584" s="26">
        <v>126</v>
      </c>
      <c r="AB584" s="26">
        <v>130</v>
      </c>
      <c r="AC584" s="26">
        <v>134</v>
      </c>
      <c r="AD584" s="26">
        <v>138</v>
      </c>
    </row>
    <row r="585" spans="1:30" x14ac:dyDescent="0.25">
      <c r="A585" s="31" t="s">
        <v>53</v>
      </c>
      <c r="B585" s="31" t="s">
        <v>161</v>
      </c>
      <c r="C585" s="31">
        <v>40364</v>
      </c>
      <c r="D585" s="31" t="s">
        <v>38</v>
      </c>
      <c r="E585" s="31"/>
      <c r="F585" s="31"/>
      <c r="G585" s="31"/>
      <c r="H585" s="31"/>
      <c r="I585" s="40" t="s">
        <v>53</v>
      </c>
      <c r="J585" s="40" t="s">
        <v>161</v>
      </c>
      <c r="K585" s="40">
        <v>40364</v>
      </c>
      <c r="L585" s="40" t="s">
        <v>38</v>
      </c>
      <c r="M585" s="32" t="e">
        <f>(M586-M586*E1)</f>
        <v>#REF!</v>
      </c>
      <c r="N585" s="32">
        <v>4099</v>
      </c>
      <c r="O585" s="33">
        <f t="shared" ref="O585:O612" si="128">SUM(Q585:AD585)</f>
        <v>0</v>
      </c>
      <c r="P585" s="33">
        <f>O585*M586</f>
        <v>0</v>
      </c>
      <c r="Q585" s="33">
        <f t="shared" ref="Q585:AD585" si="129">SUM(Q586,Q602)</f>
        <v>0</v>
      </c>
      <c r="R585" s="33">
        <f t="shared" si="129"/>
        <v>0</v>
      </c>
      <c r="S585" s="33">
        <f t="shared" si="129"/>
        <v>0</v>
      </c>
      <c r="T585" s="33">
        <f t="shared" si="129"/>
        <v>0</v>
      </c>
      <c r="U585" s="33">
        <f t="shared" si="129"/>
        <v>0</v>
      </c>
      <c r="V585" s="33">
        <f t="shared" si="129"/>
        <v>0</v>
      </c>
      <c r="W585" s="33">
        <f t="shared" si="129"/>
        <v>0</v>
      </c>
      <c r="X585" s="33">
        <f t="shared" si="129"/>
        <v>0</v>
      </c>
      <c r="Y585" s="33">
        <f t="shared" si="129"/>
        <v>0</v>
      </c>
      <c r="Z585" s="33">
        <f t="shared" si="129"/>
        <v>0</v>
      </c>
      <c r="AA585" s="33">
        <f t="shared" si="129"/>
        <v>0</v>
      </c>
      <c r="AB585" s="33">
        <f t="shared" si="129"/>
        <v>0</v>
      </c>
      <c r="AC585" s="33">
        <f t="shared" si="129"/>
        <v>0</v>
      </c>
      <c r="AD585" s="33">
        <f t="shared" si="129"/>
        <v>0</v>
      </c>
    </row>
    <row r="586" spans="1:30" x14ac:dyDescent="0.25">
      <c r="E586" s="1" t="s">
        <v>37</v>
      </c>
      <c r="F586" s="27" t="s">
        <v>164</v>
      </c>
      <c r="G586" s="27" t="s">
        <v>30</v>
      </c>
      <c r="H586" s="27"/>
      <c r="I586" s="28" t="s">
        <v>53</v>
      </c>
      <c r="J586" s="28" t="s">
        <v>161</v>
      </c>
      <c r="K586" s="28">
        <v>40364</v>
      </c>
      <c r="L586" s="28" t="s">
        <v>38</v>
      </c>
      <c r="M586" s="29">
        <v>1950</v>
      </c>
      <c r="N586" s="27"/>
      <c r="O586" s="30">
        <f t="shared" si="128"/>
        <v>0</v>
      </c>
      <c r="P586" s="27"/>
      <c r="Q586" s="30">
        <f t="shared" ref="Q586:AD586" si="130">SUM(Q587:Q601)</f>
        <v>0</v>
      </c>
      <c r="R586" s="30">
        <f t="shared" si="130"/>
        <v>0</v>
      </c>
      <c r="S586" s="30">
        <f t="shared" si="130"/>
        <v>0</v>
      </c>
      <c r="T586" s="30">
        <f t="shared" si="130"/>
        <v>0</v>
      </c>
      <c r="U586" s="30">
        <f t="shared" si="130"/>
        <v>0</v>
      </c>
      <c r="V586" s="30">
        <f t="shared" si="130"/>
        <v>0</v>
      </c>
      <c r="W586" s="30">
        <f t="shared" si="130"/>
        <v>0</v>
      </c>
      <c r="X586" s="30">
        <f t="shared" si="130"/>
        <v>0</v>
      </c>
      <c r="Y586" s="30">
        <f t="shared" si="130"/>
        <v>0</v>
      </c>
      <c r="Z586" s="30">
        <f t="shared" si="130"/>
        <v>0</v>
      </c>
      <c r="AA586" s="30">
        <f t="shared" si="130"/>
        <v>0</v>
      </c>
      <c r="AB586" s="30">
        <f t="shared" si="130"/>
        <v>0</v>
      </c>
      <c r="AC586" s="30">
        <f t="shared" si="130"/>
        <v>0</v>
      </c>
      <c r="AD586" s="30">
        <f t="shared" si="130"/>
        <v>0</v>
      </c>
    </row>
    <row r="587" spans="1:30" x14ac:dyDescent="0.25">
      <c r="H587" s="1">
        <v>83</v>
      </c>
      <c r="I587" s="24" t="s">
        <v>53</v>
      </c>
      <c r="J587" s="24" t="s">
        <v>161</v>
      </c>
      <c r="K587" s="24">
        <v>40364</v>
      </c>
      <c r="L587" s="24" t="s">
        <v>38</v>
      </c>
      <c r="O587" s="18">
        <f t="shared" si="128"/>
        <v>0</v>
      </c>
      <c r="P587" s="19"/>
      <c r="Q587" s="20"/>
      <c r="R587" s="20"/>
      <c r="S587" s="21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</row>
    <row r="588" spans="1:30" x14ac:dyDescent="0.25">
      <c r="H588" s="1">
        <v>85</v>
      </c>
      <c r="I588" s="24" t="s">
        <v>53</v>
      </c>
      <c r="J588" s="24" t="s">
        <v>161</v>
      </c>
      <c r="K588" s="24">
        <v>40364</v>
      </c>
      <c r="L588" s="24" t="s">
        <v>38</v>
      </c>
      <c r="O588" s="15">
        <f t="shared" si="128"/>
        <v>0</v>
      </c>
      <c r="P588" s="16"/>
      <c r="Q588" s="14"/>
      <c r="R588" s="14"/>
      <c r="S588" s="17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 x14ac:dyDescent="0.25">
      <c r="H589" s="1">
        <v>87</v>
      </c>
      <c r="I589" s="24" t="s">
        <v>53</v>
      </c>
      <c r="J589" s="24" t="s">
        <v>161</v>
      </c>
      <c r="K589" s="24">
        <v>40364</v>
      </c>
      <c r="L589" s="24" t="s">
        <v>38</v>
      </c>
      <c r="O589" s="15">
        <f t="shared" si="128"/>
        <v>0</v>
      </c>
      <c r="P589" s="16"/>
      <c r="Q589" s="14"/>
      <c r="R589" s="14"/>
      <c r="S589" s="17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x14ac:dyDescent="0.25">
      <c r="H590" s="1">
        <v>88</v>
      </c>
      <c r="I590" s="24" t="s">
        <v>53</v>
      </c>
      <c r="J590" s="24" t="s">
        <v>161</v>
      </c>
      <c r="K590" s="24">
        <v>40364</v>
      </c>
      <c r="L590" s="24" t="s">
        <v>38</v>
      </c>
      <c r="O590" s="15">
        <f t="shared" si="128"/>
        <v>0</v>
      </c>
      <c r="P590" s="16"/>
      <c r="Q590" s="14"/>
      <c r="R590" s="14"/>
      <c r="S590" s="14"/>
      <c r="T590" s="17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x14ac:dyDescent="0.25">
      <c r="H591" s="1">
        <v>89</v>
      </c>
      <c r="I591" s="24" t="s">
        <v>53</v>
      </c>
      <c r="J591" s="24" t="s">
        <v>161</v>
      </c>
      <c r="K591" s="24">
        <v>40364</v>
      </c>
      <c r="L591" s="24" t="s">
        <v>38</v>
      </c>
      <c r="O591" s="15">
        <f t="shared" si="128"/>
        <v>0</v>
      </c>
      <c r="P591" s="16"/>
      <c r="Q591" s="14"/>
      <c r="R591" s="14"/>
      <c r="S591" s="17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 x14ac:dyDescent="0.25">
      <c r="H592" s="1">
        <v>90</v>
      </c>
      <c r="I592" s="24" t="s">
        <v>53</v>
      </c>
      <c r="J592" s="24" t="s">
        <v>161</v>
      </c>
      <c r="K592" s="24">
        <v>40364</v>
      </c>
      <c r="L592" s="24" t="s">
        <v>38</v>
      </c>
      <c r="O592" s="15">
        <f t="shared" si="128"/>
        <v>0</v>
      </c>
      <c r="P592" s="16"/>
      <c r="Q592" s="14"/>
      <c r="R592" s="14"/>
      <c r="S592" s="14"/>
      <c r="T592" s="17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5:30" x14ac:dyDescent="0.25">
      <c r="H593" s="1">
        <v>91</v>
      </c>
      <c r="I593" s="24" t="s">
        <v>53</v>
      </c>
      <c r="J593" s="24" t="s">
        <v>161</v>
      </c>
      <c r="K593" s="24">
        <v>40364</v>
      </c>
      <c r="L593" s="24" t="s">
        <v>38</v>
      </c>
      <c r="O593" s="15">
        <f t="shared" si="128"/>
        <v>0</v>
      </c>
      <c r="P593" s="16"/>
      <c r="Q593" s="14"/>
      <c r="R593" s="14"/>
      <c r="S593" s="17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5:30" x14ac:dyDescent="0.25">
      <c r="H594" s="1">
        <v>92</v>
      </c>
      <c r="I594" s="24" t="s">
        <v>53</v>
      </c>
      <c r="J594" s="24" t="s">
        <v>161</v>
      </c>
      <c r="K594" s="24">
        <v>40364</v>
      </c>
      <c r="L594" s="24" t="s">
        <v>38</v>
      </c>
      <c r="O594" s="15">
        <f t="shared" si="128"/>
        <v>0</v>
      </c>
      <c r="P594" s="16"/>
      <c r="Q594" s="14"/>
      <c r="R594" s="14"/>
      <c r="S594" s="14"/>
      <c r="T594" s="17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5:30" x14ac:dyDescent="0.25">
      <c r="H595" s="1">
        <v>93</v>
      </c>
      <c r="I595" s="24" t="s">
        <v>53</v>
      </c>
      <c r="J595" s="24" t="s">
        <v>161</v>
      </c>
      <c r="K595" s="24">
        <v>40364</v>
      </c>
      <c r="L595" s="24" t="s">
        <v>38</v>
      </c>
      <c r="O595" s="15">
        <f t="shared" si="128"/>
        <v>0</v>
      </c>
      <c r="P595" s="16"/>
      <c r="Q595" s="14"/>
      <c r="R595" s="14"/>
      <c r="S595" s="17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5:30" x14ac:dyDescent="0.25">
      <c r="H596" s="1">
        <v>94</v>
      </c>
      <c r="I596" s="24" t="s">
        <v>53</v>
      </c>
      <c r="J596" s="24" t="s">
        <v>161</v>
      </c>
      <c r="K596" s="24">
        <v>40364</v>
      </c>
      <c r="L596" s="24" t="s">
        <v>38</v>
      </c>
      <c r="O596" s="15">
        <f t="shared" si="128"/>
        <v>0</v>
      </c>
      <c r="P596" s="16"/>
      <c r="Q596" s="14"/>
      <c r="R596" s="14"/>
      <c r="S596" s="14"/>
      <c r="T596" s="17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5:30" x14ac:dyDescent="0.25">
      <c r="H597" s="1">
        <v>95</v>
      </c>
      <c r="I597" s="24" t="s">
        <v>53</v>
      </c>
      <c r="J597" s="24" t="s">
        <v>161</v>
      </c>
      <c r="K597" s="24">
        <v>40364</v>
      </c>
      <c r="L597" s="24" t="s">
        <v>38</v>
      </c>
      <c r="O597" s="15">
        <f t="shared" si="128"/>
        <v>0</v>
      </c>
      <c r="P597" s="16"/>
      <c r="Q597" s="14"/>
      <c r="R597" s="14"/>
      <c r="S597" s="14"/>
      <c r="T597" s="14"/>
      <c r="U597" s="17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5:30" x14ac:dyDescent="0.25">
      <c r="H598" s="1">
        <v>96</v>
      </c>
      <c r="I598" s="24" t="s">
        <v>53</v>
      </c>
      <c r="J598" s="24" t="s">
        <v>161</v>
      </c>
      <c r="K598" s="24">
        <v>40364</v>
      </c>
      <c r="L598" s="24" t="s">
        <v>38</v>
      </c>
      <c r="O598" s="15">
        <f t="shared" si="128"/>
        <v>0</v>
      </c>
      <c r="P598" s="16"/>
      <c r="Q598" s="14"/>
      <c r="R598" s="14"/>
      <c r="S598" s="14"/>
      <c r="T598" s="1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5:30" x14ac:dyDescent="0.25">
      <c r="H599" s="1">
        <v>97</v>
      </c>
      <c r="I599" s="24" t="s">
        <v>53</v>
      </c>
      <c r="J599" s="24" t="s">
        <v>161</v>
      </c>
      <c r="K599" s="24">
        <v>40364</v>
      </c>
      <c r="L599" s="24" t="s">
        <v>38</v>
      </c>
      <c r="O599" s="15">
        <f t="shared" si="128"/>
        <v>0</v>
      </c>
      <c r="P599" s="16"/>
      <c r="Q599" s="14"/>
      <c r="R599" s="14"/>
      <c r="S599" s="14"/>
      <c r="T599" s="14"/>
      <c r="U599" s="17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5:30" x14ac:dyDescent="0.25">
      <c r="H600" s="1">
        <v>98</v>
      </c>
      <c r="I600" s="24" t="s">
        <v>53</v>
      </c>
      <c r="J600" s="24" t="s">
        <v>161</v>
      </c>
      <c r="K600" s="24">
        <v>40364</v>
      </c>
      <c r="L600" s="24" t="s">
        <v>38</v>
      </c>
      <c r="O600" s="15">
        <f t="shared" si="128"/>
        <v>0</v>
      </c>
      <c r="P600" s="16"/>
      <c r="Q600" s="14"/>
      <c r="R600" s="14"/>
      <c r="S600" s="14"/>
      <c r="T600" s="1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5:30" x14ac:dyDescent="0.25">
      <c r="H601" s="1">
        <v>99</v>
      </c>
      <c r="I601" s="24" t="s">
        <v>53</v>
      </c>
      <c r="J601" s="24" t="s">
        <v>161</v>
      </c>
      <c r="K601" s="24">
        <v>40364</v>
      </c>
      <c r="L601" s="24" t="s">
        <v>38</v>
      </c>
      <c r="O601" s="15">
        <f t="shared" si="128"/>
        <v>0</v>
      </c>
      <c r="P601" s="16"/>
      <c r="Q601" s="14"/>
      <c r="R601" s="14"/>
      <c r="S601" s="14"/>
      <c r="T601" s="14"/>
      <c r="U601" s="17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5:30" x14ac:dyDescent="0.25">
      <c r="E602" s="1" t="s">
        <v>162</v>
      </c>
      <c r="F602" s="22" t="s">
        <v>165</v>
      </c>
      <c r="G602" s="22" t="s">
        <v>30</v>
      </c>
      <c r="H602" s="22"/>
      <c r="I602" s="25" t="s">
        <v>53</v>
      </c>
      <c r="J602" s="25" t="s">
        <v>161</v>
      </c>
      <c r="K602" s="25">
        <v>40364</v>
      </c>
      <c r="L602" s="25" t="s">
        <v>38</v>
      </c>
      <c r="M602" s="22"/>
      <c r="N602" s="22"/>
      <c r="O602" s="23">
        <f t="shared" si="128"/>
        <v>0</v>
      </c>
      <c r="P602" s="22"/>
      <c r="Q602" s="23">
        <f t="shared" ref="Q602:AD602" si="131">SUM(Q603:Q612)</f>
        <v>0</v>
      </c>
      <c r="R602" s="23">
        <f t="shared" si="131"/>
        <v>0</v>
      </c>
      <c r="S602" s="23">
        <f t="shared" si="131"/>
        <v>0</v>
      </c>
      <c r="T602" s="23">
        <f t="shared" si="131"/>
        <v>0</v>
      </c>
      <c r="U602" s="23">
        <f t="shared" si="131"/>
        <v>0</v>
      </c>
      <c r="V602" s="23">
        <f t="shared" si="131"/>
        <v>0</v>
      </c>
      <c r="W602" s="23">
        <f t="shared" si="131"/>
        <v>0</v>
      </c>
      <c r="X602" s="23">
        <f t="shared" si="131"/>
        <v>0</v>
      </c>
      <c r="Y602" s="23">
        <f t="shared" si="131"/>
        <v>0</v>
      </c>
      <c r="Z602" s="23">
        <f t="shared" si="131"/>
        <v>0</v>
      </c>
      <c r="AA602" s="23">
        <f t="shared" si="131"/>
        <v>0</v>
      </c>
      <c r="AB602" s="23">
        <f t="shared" si="131"/>
        <v>0</v>
      </c>
      <c r="AC602" s="23">
        <f t="shared" si="131"/>
        <v>0</v>
      </c>
      <c r="AD602" s="23">
        <f t="shared" si="131"/>
        <v>0</v>
      </c>
    </row>
    <row r="603" spans="5:30" x14ac:dyDescent="0.25">
      <c r="H603" s="1">
        <v>87</v>
      </c>
      <c r="I603" s="24" t="s">
        <v>53</v>
      </c>
      <c r="J603" s="24" t="s">
        <v>161</v>
      </c>
      <c r="K603" s="24">
        <v>40364</v>
      </c>
      <c r="L603" s="24" t="s">
        <v>38</v>
      </c>
      <c r="O603" s="18">
        <f t="shared" si="128"/>
        <v>0</v>
      </c>
      <c r="P603" s="19"/>
      <c r="Q603" s="20"/>
      <c r="R603" s="20"/>
      <c r="S603" s="21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</row>
    <row r="604" spans="5:30" x14ac:dyDescent="0.25">
      <c r="H604" s="1">
        <v>89</v>
      </c>
      <c r="I604" s="24" t="s">
        <v>53</v>
      </c>
      <c r="J604" s="24" t="s">
        <v>161</v>
      </c>
      <c r="K604" s="24">
        <v>40364</v>
      </c>
      <c r="L604" s="24" t="s">
        <v>38</v>
      </c>
      <c r="O604" s="15">
        <f t="shared" si="128"/>
        <v>0</v>
      </c>
      <c r="P604" s="16"/>
      <c r="Q604" s="14"/>
      <c r="R604" s="14"/>
      <c r="S604" s="17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5:30" x14ac:dyDescent="0.25">
      <c r="H605" s="1">
        <v>91</v>
      </c>
      <c r="I605" s="24" t="s">
        <v>53</v>
      </c>
      <c r="J605" s="24" t="s">
        <v>161</v>
      </c>
      <c r="K605" s="24">
        <v>40364</v>
      </c>
      <c r="L605" s="24" t="s">
        <v>38</v>
      </c>
      <c r="O605" s="15">
        <f t="shared" si="128"/>
        <v>0</v>
      </c>
      <c r="P605" s="16"/>
      <c r="Q605" s="14"/>
      <c r="R605" s="14"/>
      <c r="S605" s="17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5:30" x14ac:dyDescent="0.25">
      <c r="H606" s="1">
        <v>92</v>
      </c>
      <c r="I606" s="24" t="s">
        <v>53</v>
      </c>
      <c r="J606" s="24" t="s">
        <v>161</v>
      </c>
      <c r="K606" s="24">
        <v>40364</v>
      </c>
      <c r="L606" s="24" t="s">
        <v>38</v>
      </c>
      <c r="O606" s="15">
        <f t="shared" si="128"/>
        <v>0</v>
      </c>
      <c r="P606" s="16"/>
      <c r="Q606" s="14"/>
      <c r="R606" s="14"/>
      <c r="S606" s="14"/>
      <c r="T606" s="17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5:30" x14ac:dyDescent="0.25">
      <c r="H607" s="1">
        <v>93</v>
      </c>
      <c r="I607" s="24" t="s">
        <v>53</v>
      </c>
      <c r="J607" s="24" t="s">
        <v>161</v>
      </c>
      <c r="K607" s="24">
        <v>40364</v>
      </c>
      <c r="L607" s="24" t="s">
        <v>38</v>
      </c>
      <c r="O607" s="15">
        <f t="shared" si="128"/>
        <v>0</v>
      </c>
      <c r="P607" s="16"/>
      <c r="Q607" s="14"/>
      <c r="R607" s="14"/>
      <c r="S607" s="17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5:30" x14ac:dyDescent="0.25">
      <c r="H608" s="1">
        <v>94</v>
      </c>
      <c r="I608" s="24" t="s">
        <v>53</v>
      </c>
      <c r="J608" s="24" t="s">
        <v>161</v>
      </c>
      <c r="K608" s="24">
        <v>40364</v>
      </c>
      <c r="L608" s="24" t="s">
        <v>38</v>
      </c>
      <c r="O608" s="15">
        <f t="shared" si="128"/>
        <v>0</v>
      </c>
      <c r="P608" s="16"/>
      <c r="Q608" s="14"/>
      <c r="R608" s="14"/>
      <c r="S608" s="14"/>
      <c r="T608" s="17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2" x14ac:dyDescent="0.25">
      <c r="H609" s="1">
        <v>96</v>
      </c>
      <c r="I609" s="24" t="s">
        <v>53</v>
      </c>
      <c r="J609" s="24" t="s">
        <v>161</v>
      </c>
      <c r="K609" s="24">
        <v>40364</v>
      </c>
      <c r="L609" s="24" t="s">
        <v>38</v>
      </c>
      <c r="O609" s="15">
        <f t="shared" si="128"/>
        <v>0</v>
      </c>
      <c r="P609" s="16"/>
      <c r="Q609" s="14"/>
      <c r="R609" s="14"/>
      <c r="S609" s="14"/>
      <c r="T609" s="1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2" x14ac:dyDescent="0.25">
      <c r="H610" s="1">
        <v>98</v>
      </c>
      <c r="I610" s="24" t="s">
        <v>53</v>
      </c>
      <c r="J610" s="24" t="s">
        <v>161</v>
      </c>
      <c r="K610" s="24">
        <v>40364</v>
      </c>
      <c r="L610" s="24" t="s">
        <v>38</v>
      </c>
      <c r="O610" s="15">
        <f t="shared" si="128"/>
        <v>0</v>
      </c>
      <c r="P610" s="16"/>
      <c r="Q610" s="14"/>
      <c r="R610" s="14"/>
      <c r="S610" s="14"/>
      <c r="T610" s="17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2" x14ac:dyDescent="0.25">
      <c r="H611" s="1">
        <v>99</v>
      </c>
      <c r="I611" s="24" t="s">
        <v>53</v>
      </c>
      <c r="J611" s="24" t="s">
        <v>161</v>
      </c>
      <c r="K611" s="24">
        <v>40364</v>
      </c>
      <c r="L611" s="24" t="s">
        <v>38</v>
      </c>
      <c r="O611" s="15">
        <f t="shared" si="128"/>
        <v>0</v>
      </c>
      <c r="P611" s="16"/>
      <c r="Q611" s="14"/>
      <c r="R611" s="14"/>
      <c r="S611" s="14"/>
      <c r="T611" s="14"/>
      <c r="U611" s="17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2" x14ac:dyDescent="0.25">
      <c r="H612" s="1">
        <v>102</v>
      </c>
      <c r="I612" s="24" t="s">
        <v>53</v>
      </c>
      <c r="J612" s="24" t="s">
        <v>161</v>
      </c>
      <c r="K612" s="24">
        <v>40364</v>
      </c>
      <c r="L612" s="24" t="s">
        <v>38</v>
      </c>
      <c r="O612" s="10">
        <f t="shared" si="128"/>
        <v>0</v>
      </c>
      <c r="P612" s="11"/>
      <c r="Q612" s="12"/>
      <c r="R612" s="12"/>
      <c r="S612" s="12"/>
      <c r="T612" s="12"/>
      <c r="U612" s="12"/>
      <c r="V612" s="13"/>
      <c r="W612" s="12"/>
      <c r="X612" s="12"/>
      <c r="Y612" s="12"/>
      <c r="Z612" s="12"/>
      <c r="AA612" s="12"/>
      <c r="AB612" s="12"/>
      <c r="AC612" s="12"/>
      <c r="AD612" s="12"/>
    </row>
    <row r="613" spans="1:32" x14ac:dyDescent="0.25">
      <c r="I613" s="24"/>
      <c r="J613" s="24"/>
      <c r="K613" s="24"/>
      <c r="L613" s="24"/>
    </row>
    <row r="614" spans="1:32" x14ac:dyDescent="0.25">
      <c r="I614" s="24" t="s">
        <v>53</v>
      </c>
      <c r="J614" s="24" t="s">
        <v>161</v>
      </c>
      <c r="K614" s="24">
        <v>47162</v>
      </c>
      <c r="L614" s="24" t="s">
        <v>33</v>
      </c>
      <c r="Q614" s="26">
        <v>60</v>
      </c>
      <c r="R614" s="26">
        <v>65</v>
      </c>
      <c r="S614" s="26">
        <v>70</v>
      </c>
      <c r="T614" s="26">
        <v>75</v>
      </c>
      <c r="U614" s="26">
        <v>80</v>
      </c>
      <c r="V614" s="26">
        <v>85</v>
      </c>
      <c r="W614" s="26">
        <v>90</v>
      </c>
      <c r="X614" s="26">
        <v>95</v>
      </c>
      <c r="Y614" s="26">
        <v>100</v>
      </c>
      <c r="Z614" s="26">
        <v>105</v>
      </c>
      <c r="AA614" s="26">
        <v>110</v>
      </c>
      <c r="AB614" s="26">
        <v>115</v>
      </c>
      <c r="AC614" s="26">
        <v>120</v>
      </c>
      <c r="AD614" s="26">
        <v>125</v>
      </c>
      <c r="AE614" s="26">
        <v>130</v>
      </c>
      <c r="AF614" s="26">
        <v>135</v>
      </c>
    </row>
    <row r="615" spans="1:32" x14ac:dyDescent="0.25">
      <c r="A615" s="31" t="s">
        <v>53</v>
      </c>
      <c r="B615" s="31" t="s">
        <v>161</v>
      </c>
      <c r="C615" s="31">
        <v>47162</v>
      </c>
      <c r="D615" s="31" t="s">
        <v>33</v>
      </c>
      <c r="E615" s="31"/>
      <c r="F615" s="31"/>
      <c r="G615" s="31"/>
      <c r="H615" s="31"/>
      <c r="I615" s="40" t="s">
        <v>53</v>
      </c>
      <c r="J615" s="40" t="s">
        <v>161</v>
      </c>
      <c r="K615" s="40">
        <v>47162</v>
      </c>
      <c r="L615" s="40" t="s">
        <v>33</v>
      </c>
      <c r="M615" s="32" t="e">
        <f>(M616-M616*E1)</f>
        <v>#REF!</v>
      </c>
      <c r="N615" s="32">
        <v>2999</v>
      </c>
      <c r="O615" s="33">
        <f t="shared" ref="O615:O625" si="132">SUM(Q615:AF615)</f>
        <v>0</v>
      </c>
      <c r="P615" s="33">
        <f>O615*M616</f>
        <v>0</v>
      </c>
      <c r="Q615" s="33">
        <f t="shared" ref="Q615:AF615" si="133">SUM(Q616,Q621)</f>
        <v>0</v>
      </c>
      <c r="R615" s="33">
        <f t="shared" si="133"/>
        <v>0</v>
      </c>
      <c r="S615" s="33">
        <f t="shared" si="133"/>
        <v>0</v>
      </c>
      <c r="T615" s="33">
        <f t="shared" si="133"/>
        <v>0</v>
      </c>
      <c r="U615" s="33">
        <f t="shared" si="133"/>
        <v>0</v>
      </c>
      <c r="V615" s="33">
        <f t="shared" si="133"/>
        <v>0</v>
      </c>
      <c r="W615" s="33">
        <f t="shared" si="133"/>
        <v>0</v>
      </c>
      <c r="X615" s="33">
        <f t="shared" si="133"/>
        <v>0</v>
      </c>
      <c r="Y615" s="33">
        <f t="shared" si="133"/>
        <v>0</v>
      </c>
      <c r="Z615" s="33">
        <f t="shared" si="133"/>
        <v>0</v>
      </c>
      <c r="AA615" s="33">
        <f t="shared" si="133"/>
        <v>0</v>
      </c>
      <c r="AB615" s="33">
        <f t="shared" si="133"/>
        <v>0</v>
      </c>
      <c r="AC615" s="33">
        <f t="shared" si="133"/>
        <v>0</v>
      </c>
      <c r="AD615" s="33">
        <f t="shared" si="133"/>
        <v>0</v>
      </c>
      <c r="AE615" s="33">
        <f t="shared" si="133"/>
        <v>0</v>
      </c>
      <c r="AF615" s="33">
        <f t="shared" si="133"/>
        <v>0</v>
      </c>
    </row>
    <row r="616" spans="1:32" x14ac:dyDescent="0.25">
      <c r="E616" s="1" t="s">
        <v>37</v>
      </c>
      <c r="F616" s="27" t="s">
        <v>166</v>
      </c>
      <c r="G616" s="27">
        <v>0</v>
      </c>
      <c r="H616" s="27"/>
      <c r="I616" s="28" t="s">
        <v>53</v>
      </c>
      <c r="J616" s="28" t="s">
        <v>161</v>
      </c>
      <c r="K616" s="28">
        <v>47162</v>
      </c>
      <c r="L616" s="28" t="s">
        <v>33</v>
      </c>
      <c r="M616" s="29">
        <v>1420</v>
      </c>
      <c r="N616" s="27"/>
      <c r="O616" s="30">
        <f t="shared" si="132"/>
        <v>0</v>
      </c>
      <c r="P616" s="27"/>
      <c r="Q616" s="30">
        <f t="shared" ref="Q616:AF616" si="134">SUM(Q617:Q620)</f>
        <v>0</v>
      </c>
      <c r="R616" s="30">
        <f t="shared" si="134"/>
        <v>0</v>
      </c>
      <c r="S616" s="30">
        <f t="shared" si="134"/>
        <v>0</v>
      </c>
      <c r="T616" s="30">
        <f t="shared" si="134"/>
        <v>0</v>
      </c>
      <c r="U616" s="30">
        <f t="shared" si="134"/>
        <v>0</v>
      </c>
      <c r="V616" s="30">
        <f t="shared" si="134"/>
        <v>0</v>
      </c>
      <c r="W616" s="30">
        <f t="shared" si="134"/>
        <v>0</v>
      </c>
      <c r="X616" s="30">
        <f t="shared" si="134"/>
        <v>0</v>
      </c>
      <c r="Y616" s="30">
        <f t="shared" si="134"/>
        <v>0</v>
      </c>
      <c r="Z616" s="30">
        <f t="shared" si="134"/>
        <v>0</v>
      </c>
      <c r="AA616" s="30">
        <f t="shared" si="134"/>
        <v>0</v>
      </c>
      <c r="AB616" s="30">
        <f t="shared" si="134"/>
        <v>0</v>
      </c>
      <c r="AC616" s="30">
        <f t="shared" si="134"/>
        <v>0</v>
      </c>
      <c r="AD616" s="30">
        <f t="shared" si="134"/>
        <v>0</v>
      </c>
      <c r="AE616" s="30">
        <f t="shared" si="134"/>
        <v>0</v>
      </c>
      <c r="AF616" s="30">
        <f t="shared" si="134"/>
        <v>0</v>
      </c>
    </row>
    <row r="617" spans="1:32" x14ac:dyDescent="0.25">
      <c r="H617" s="1" t="s">
        <v>21</v>
      </c>
      <c r="I617" s="24" t="s">
        <v>53</v>
      </c>
      <c r="J617" s="24" t="s">
        <v>161</v>
      </c>
      <c r="K617" s="24">
        <v>47162</v>
      </c>
      <c r="L617" s="24" t="s">
        <v>33</v>
      </c>
      <c r="O617" s="18">
        <f t="shared" si="132"/>
        <v>0</v>
      </c>
      <c r="P617" s="19"/>
      <c r="Q617" s="20"/>
      <c r="R617" s="20"/>
      <c r="S617" s="21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</row>
    <row r="618" spans="1:32" x14ac:dyDescent="0.25">
      <c r="H618" s="1" t="s">
        <v>22</v>
      </c>
      <c r="I618" s="24" t="s">
        <v>53</v>
      </c>
      <c r="J618" s="24" t="s">
        <v>161</v>
      </c>
      <c r="K618" s="24">
        <v>47162</v>
      </c>
      <c r="L618" s="24" t="s">
        <v>33</v>
      </c>
      <c r="O618" s="15">
        <f t="shared" si="132"/>
        <v>0</v>
      </c>
      <c r="P618" s="16"/>
      <c r="Q618" s="14"/>
      <c r="R618" s="14"/>
      <c r="S618" s="17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</row>
    <row r="619" spans="1:32" x14ac:dyDescent="0.25">
      <c r="H619" s="1" t="s">
        <v>23</v>
      </c>
      <c r="I619" s="24" t="s">
        <v>53</v>
      </c>
      <c r="J619" s="24" t="s">
        <v>161</v>
      </c>
      <c r="K619" s="24">
        <v>47162</v>
      </c>
      <c r="L619" s="24" t="s">
        <v>33</v>
      </c>
      <c r="O619" s="15">
        <f t="shared" si="132"/>
        <v>0</v>
      </c>
      <c r="P619" s="16"/>
      <c r="Q619" s="14"/>
      <c r="R619" s="17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</row>
    <row r="620" spans="1:32" x14ac:dyDescent="0.25">
      <c r="H620" s="1" t="s">
        <v>24</v>
      </c>
      <c r="I620" s="24" t="s">
        <v>53</v>
      </c>
      <c r="J620" s="24" t="s">
        <v>161</v>
      </c>
      <c r="K620" s="24">
        <v>47162</v>
      </c>
      <c r="L620" s="24" t="s">
        <v>33</v>
      </c>
      <c r="O620" s="15">
        <f t="shared" si="132"/>
        <v>0</v>
      </c>
      <c r="P620" s="16"/>
      <c r="Q620" s="14"/>
      <c r="R620" s="14"/>
      <c r="S620" s="17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</row>
    <row r="621" spans="1:32" x14ac:dyDescent="0.25">
      <c r="E621" s="1" t="s">
        <v>162</v>
      </c>
      <c r="F621" s="22" t="s">
        <v>167</v>
      </c>
      <c r="G621" s="22">
        <v>0</v>
      </c>
      <c r="H621" s="22"/>
      <c r="I621" s="25" t="s">
        <v>53</v>
      </c>
      <c r="J621" s="25" t="s">
        <v>161</v>
      </c>
      <c r="K621" s="25">
        <v>47162</v>
      </c>
      <c r="L621" s="25" t="s">
        <v>33</v>
      </c>
      <c r="M621" s="22"/>
      <c r="N621" s="22"/>
      <c r="O621" s="23">
        <f t="shared" si="132"/>
        <v>0</v>
      </c>
      <c r="P621" s="22"/>
      <c r="Q621" s="23">
        <f t="shared" ref="Q621:AF621" si="135">SUM(Q622:Q625)</f>
        <v>0</v>
      </c>
      <c r="R621" s="23">
        <f t="shared" si="135"/>
        <v>0</v>
      </c>
      <c r="S621" s="23">
        <f t="shared" si="135"/>
        <v>0</v>
      </c>
      <c r="T621" s="23">
        <f t="shared" si="135"/>
        <v>0</v>
      </c>
      <c r="U621" s="23">
        <f t="shared" si="135"/>
        <v>0</v>
      </c>
      <c r="V621" s="23">
        <f t="shared" si="135"/>
        <v>0</v>
      </c>
      <c r="W621" s="23">
        <f t="shared" si="135"/>
        <v>0</v>
      </c>
      <c r="X621" s="23">
        <f t="shared" si="135"/>
        <v>0</v>
      </c>
      <c r="Y621" s="23">
        <f t="shared" si="135"/>
        <v>0</v>
      </c>
      <c r="Z621" s="23">
        <f t="shared" si="135"/>
        <v>0</v>
      </c>
      <c r="AA621" s="23">
        <f t="shared" si="135"/>
        <v>0</v>
      </c>
      <c r="AB621" s="23">
        <f t="shared" si="135"/>
        <v>0</v>
      </c>
      <c r="AC621" s="23">
        <f t="shared" si="135"/>
        <v>0</v>
      </c>
      <c r="AD621" s="23">
        <f t="shared" si="135"/>
        <v>0</v>
      </c>
      <c r="AE621" s="23">
        <f t="shared" si="135"/>
        <v>0</v>
      </c>
      <c r="AF621" s="23">
        <f t="shared" si="135"/>
        <v>0</v>
      </c>
    </row>
    <row r="622" spans="1:32" x14ac:dyDescent="0.25">
      <c r="H622" s="1" t="s">
        <v>21</v>
      </c>
      <c r="I622" s="24" t="s">
        <v>53</v>
      </c>
      <c r="J622" s="24" t="s">
        <v>161</v>
      </c>
      <c r="K622" s="24">
        <v>47162</v>
      </c>
      <c r="L622" s="24" t="s">
        <v>33</v>
      </c>
      <c r="O622" s="18">
        <f t="shared" si="132"/>
        <v>0</v>
      </c>
      <c r="P622" s="19"/>
      <c r="Q622" s="20"/>
      <c r="R622" s="20"/>
      <c r="S622" s="21"/>
      <c r="T622" s="20"/>
      <c r="U622" s="20"/>
      <c r="V622" s="21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</row>
    <row r="623" spans="1:32" x14ac:dyDescent="0.25">
      <c r="H623" s="1" t="s">
        <v>22</v>
      </c>
      <c r="I623" s="24" t="s">
        <v>53</v>
      </c>
      <c r="J623" s="24" t="s">
        <v>161</v>
      </c>
      <c r="K623" s="24">
        <v>47162</v>
      </c>
      <c r="L623" s="24" t="s">
        <v>33</v>
      </c>
      <c r="O623" s="15">
        <f t="shared" si="132"/>
        <v>0</v>
      </c>
      <c r="P623" s="16"/>
      <c r="Q623" s="14"/>
      <c r="R623" s="17"/>
      <c r="S623" s="17"/>
      <c r="T623" s="14"/>
      <c r="U623" s="17"/>
      <c r="V623" s="17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</row>
    <row r="624" spans="1:32" x14ac:dyDescent="0.25">
      <c r="H624" s="1" t="s">
        <v>23</v>
      </c>
      <c r="I624" s="24" t="s">
        <v>53</v>
      </c>
      <c r="J624" s="24" t="s">
        <v>161</v>
      </c>
      <c r="K624" s="24">
        <v>47162</v>
      </c>
      <c r="L624" s="24" t="s">
        <v>33</v>
      </c>
      <c r="O624" s="15">
        <f t="shared" si="132"/>
        <v>0</v>
      </c>
      <c r="P624" s="16"/>
      <c r="Q624" s="14"/>
      <c r="R624" s="17"/>
      <c r="S624" s="17"/>
      <c r="T624" s="14"/>
      <c r="U624" s="17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</row>
    <row r="625" spans="1:32" x14ac:dyDescent="0.25">
      <c r="H625" s="1" t="s">
        <v>24</v>
      </c>
      <c r="I625" s="24" t="s">
        <v>53</v>
      </c>
      <c r="J625" s="24" t="s">
        <v>161</v>
      </c>
      <c r="K625" s="24">
        <v>47162</v>
      </c>
      <c r="L625" s="24" t="s">
        <v>33</v>
      </c>
      <c r="O625" s="10">
        <f t="shared" si="132"/>
        <v>0</v>
      </c>
      <c r="P625" s="11"/>
      <c r="Q625" s="12"/>
      <c r="R625" s="12"/>
      <c r="S625" s="13"/>
      <c r="T625" s="13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</row>
    <row r="626" spans="1:32" x14ac:dyDescent="0.25">
      <c r="I626" s="24"/>
      <c r="J626" s="24"/>
      <c r="K626" s="24"/>
      <c r="L626" s="24"/>
    </row>
    <row r="627" spans="1:32" x14ac:dyDescent="0.25">
      <c r="I627" s="24" t="s">
        <v>53</v>
      </c>
      <c r="J627" s="24" t="s">
        <v>161</v>
      </c>
      <c r="K627" s="24">
        <v>47163</v>
      </c>
      <c r="L627" s="24" t="s">
        <v>33</v>
      </c>
      <c r="Q627" s="26">
        <v>60</v>
      </c>
      <c r="R627" s="26">
        <v>65</v>
      </c>
      <c r="S627" s="26">
        <v>70</v>
      </c>
      <c r="T627" s="26">
        <v>75</v>
      </c>
      <c r="U627" s="26">
        <v>80</v>
      </c>
      <c r="V627" s="26">
        <v>85</v>
      </c>
      <c r="W627" s="26">
        <v>90</v>
      </c>
      <c r="X627" s="26">
        <v>95</v>
      </c>
      <c r="Y627" s="26">
        <v>100</v>
      </c>
      <c r="Z627" s="26">
        <v>105</v>
      </c>
      <c r="AA627" s="26">
        <v>110</v>
      </c>
      <c r="AB627" s="26">
        <v>115</v>
      </c>
      <c r="AC627" s="26">
        <v>120</v>
      </c>
      <c r="AD627" s="26">
        <v>125</v>
      </c>
      <c r="AE627" s="26">
        <v>130</v>
      </c>
      <c r="AF627" s="26">
        <v>135</v>
      </c>
    </row>
    <row r="628" spans="1:32" x14ac:dyDescent="0.25">
      <c r="A628" s="31" t="s">
        <v>53</v>
      </c>
      <c r="B628" s="31" t="s">
        <v>161</v>
      </c>
      <c r="C628" s="31">
        <v>47163</v>
      </c>
      <c r="D628" s="31" t="s">
        <v>33</v>
      </c>
      <c r="E628" s="31"/>
      <c r="F628" s="31"/>
      <c r="G628" s="31"/>
      <c r="H628" s="31"/>
      <c r="I628" s="40" t="s">
        <v>53</v>
      </c>
      <c r="J628" s="40" t="s">
        <v>161</v>
      </c>
      <c r="K628" s="40">
        <v>47163</v>
      </c>
      <c r="L628" s="40" t="s">
        <v>33</v>
      </c>
      <c r="M628" s="32" t="e">
        <f>(M629-M629*E1)</f>
        <v>#REF!</v>
      </c>
      <c r="N628" s="32">
        <v>2899</v>
      </c>
      <c r="O628" s="33">
        <f t="shared" ref="O628:O639" si="136">SUM(Q628:AF628)</f>
        <v>0</v>
      </c>
      <c r="P628" s="33">
        <f>O628*M629</f>
        <v>0</v>
      </c>
      <c r="Q628" s="33">
        <f t="shared" ref="Q628:AF628" si="137">SUM(Q629,Q634)</f>
        <v>0</v>
      </c>
      <c r="R628" s="33">
        <f t="shared" si="137"/>
        <v>0</v>
      </c>
      <c r="S628" s="33">
        <f t="shared" si="137"/>
        <v>0</v>
      </c>
      <c r="T628" s="33">
        <f t="shared" si="137"/>
        <v>0</v>
      </c>
      <c r="U628" s="33">
        <f t="shared" si="137"/>
        <v>0</v>
      </c>
      <c r="V628" s="33">
        <f t="shared" si="137"/>
        <v>0</v>
      </c>
      <c r="W628" s="33">
        <f t="shared" si="137"/>
        <v>0</v>
      </c>
      <c r="X628" s="33">
        <f t="shared" si="137"/>
        <v>0</v>
      </c>
      <c r="Y628" s="33">
        <f t="shared" si="137"/>
        <v>0</v>
      </c>
      <c r="Z628" s="33">
        <f t="shared" si="137"/>
        <v>0</v>
      </c>
      <c r="AA628" s="33">
        <f t="shared" si="137"/>
        <v>0</v>
      </c>
      <c r="AB628" s="33">
        <f t="shared" si="137"/>
        <v>0</v>
      </c>
      <c r="AC628" s="33">
        <f t="shared" si="137"/>
        <v>0</v>
      </c>
      <c r="AD628" s="33">
        <f t="shared" si="137"/>
        <v>0</v>
      </c>
      <c r="AE628" s="33">
        <f t="shared" si="137"/>
        <v>0</v>
      </c>
      <c r="AF628" s="33">
        <f t="shared" si="137"/>
        <v>0</v>
      </c>
    </row>
    <row r="629" spans="1:32" x14ac:dyDescent="0.25">
      <c r="E629" s="1" t="s">
        <v>37</v>
      </c>
      <c r="F629" s="27" t="s">
        <v>168</v>
      </c>
      <c r="G629" s="27">
        <v>0</v>
      </c>
      <c r="H629" s="27"/>
      <c r="I629" s="28" t="s">
        <v>53</v>
      </c>
      <c r="J629" s="28" t="s">
        <v>161</v>
      </c>
      <c r="K629" s="28">
        <v>47163</v>
      </c>
      <c r="L629" s="28" t="s">
        <v>33</v>
      </c>
      <c r="M629" s="29">
        <v>1370</v>
      </c>
      <c r="N629" s="27"/>
      <c r="O629" s="30">
        <f t="shared" si="136"/>
        <v>0</v>
      </c>
      <c r="P629" s="27"/>
      <c r="Q629" s="30">
        <f t="shared" ref="Q629:AF629" si="138">SUM(Q630:Q633)</f>
        <v>0</v>
      </c>
      <c r="R629" s="30">
        <f t="shared" si="138"/>
        <v>0</v>
      </c>
      <c r="S629" s="30">
        <f t="shared" si="138"/>
        <v>0</v>
      </c>
      <c r="T629" s="30">
        <f t="shared" si="138"/>
        <v>0</v>
      </c>
      <c r="U629" s="30">
        <f t="shared" si="138"/>
        <v>0</v>
      </c>
      <c r="V629" s="30">
        <f t="shared" si="138"/>
        <v>0</v>
      </c>
      <c r="W629" s="30">
        <f t="shared" si="138"/>
        <v>0</v>
      </c>
      <c r="X629" s="30">
        <f t="shared" si="138"/>
        <v>0</v>
      </c>
      <c r="Y629" s="30">
        <f t="shared" si="138"/>
        <v>0</v>
      </c>
      <c r="Z629" s="30">
        <f t="shared" si="138"/>
        <v>0</v>
      </c>
      <c r="AA629" s="30">
        <f t="shared" si="138"/>
        <v>0</v>
      </c>
      <c r="AB629" s="30">
        <f t="shared" si="138"/>
        <v>0</v>
      </c>
      <c r="AC629" s="30">
        <f t="shared" si="138"/>
        <v>0</v>
      </c>
      <c r="AD629" s="30">
        <f t="shared" si="138"/>
        <v>0</v>
      </c>
      <c r="AE629" s="30">
        <f t="shared" si="138"/>
        <v>0</v>
      </c>
      <c r="AF629" s="30">
        <f t="shared" si="138"/>
        <v>0</v>
      </c>
    </row>
    <row r="630" spans="1:32" x14ac:dyDescent="0.25">
      <c r="H630" s="1" t="s">
        <v>23</v>
      </c>
      <c r="I630" s="24" t="s">
        <v>53</v>
      </c>
      <c r="J630" s="24" t="s">
        <v>161</v>
      </c>
      <c r="K630" s="24">
        <v>47163</v>
      </c>
      <c r="L630" s="24" t="s">
        <v>33</v>
      </c>
      <c r="O630" s="18">
        <f t="shared" si="136"/>
        <v>0</v>
      </c>
      <c r="P630" s="19"/>
      <c r="Q630" s="20"/>
      <c r="R630" s="20"/>
      <c r="S630" s="21"/>
      <c r="T630" s="20"/>
      <c r="U630" s="21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</row>
    <row r="631" spans="1:32" x14ac:dyDescent="0.25">
      <c r="H631" s="1" t="s">
        <v>24</v>
      </c>
      <c r="I631" s="24" t="s">
        <v>53</v>
      </c>
      <c r="J631" s="24" t="s">
        <v>161</v>
      </c>
      <c r="K631" s="24">
        <v>47163</v>
      </c>
      <c r="L631" s="24" t="s">
        <v>33</v>
      </c>
      <c r="O631" s="15">
        <f t="shared" si="136"/>
        <v>0</v>
      </c>
      <c r="P631" s="16"/>
      <c r="Q631" s="14"/>
      <c r="R631" s="14"/>
      <c r="S631" s="17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</row>
    <row r="632" spans="1:32" x14ac:dyDescent="0.25">
      <c r="H632" s="1" t="s">
        <v>25</v>
      </c>
      <c r="I632" s="24" t="s">
        <v>53</v>
      </c>
      <c r="J632" s="24" t="s">
        <v>161</v>
      </c>
      <c r="K632" s="24">
        <v>47163</v>
      </c>
      <c r="L632" s="24" t="s">
        <v>33</v>
      </c>
      <c r="O632" s="15">
        <f t="shared" si="136"/>
        <v>0</v>
      </c>
      <c r="P632" s="16"/>
      <c r="Q632" s="14"/>
      <c r="R632" s="14"/>
      <c r="S632" s="14"/>
      <c r="T632" s="14"/>
      <c r="U632" s="17"/>
      <c r="V632" s="17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</row>
    <row r="633" spans="1:32" x14ac:dyDescent="0.25">
      <c r="H633" s="1" t="s">
        <v>26</v>
      </c>
      <c r="I633" s="24" t="s">
        <v>53</v>
      </c>
      <c r="J633" s="24" t="s">
        <v>161</v>
      </c>
      <c r="K633" s="24">
        <v>47163</v>
      </c>
      <c r="L633" s="24" t="s">
        <v>33</v>
      </c>
      <c r="O633" s="15">
        <f t="shared" si="136"/>
        <v>0</v>
      </c>
      <c r="P633" s="16"/>
      <c r="Q633" s="14"/>
      <c r="R633" s="14"/>
      <c r="S633" s="17"/>
      <c r="T633" s="17"/>
      <c r="U633" s="17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</row>
    <row r="634" spans="1:32" x14ac:dyDescent="0.25">
      <c r="E634" s="1" t="s">
        <v>162</v>
      </c>
      <c r="F634" s="22" t="s">
        <v>169</v>
      </c>
      <c r="G634" s="22">
        <v>0</v>
      </c>
      <c r="H634" s="22"/>
      <c r="I634" s="25" t="s">
        <v>53</v>
      </c>
      <c r="J634" s="25" t="s">
        <v>161</v>
      </c>
      <c r="K634" s="25">
        <v>47163</v>
      </c>
      <c r="L634" s="25" t="s">
        <v>33</v>
      </c>
      <c r="M634" s="22"/>
      <c r="N634" s="22"/>
      <c r="O634" s="23">
        <f t="shared" si="136"/>
        <v>0</v>
      </c>
      <c r="P634" s="22"/>
      <c r="Q634" s="23">
        <f t="shared" ref="Q634:AF634" si="139">SUM(Q635:Q639)</f>
        <v>0</v>
      </c>
      <c r="R634" s="23">
        <f t="shared" si="139"/>
        <v>0</v>
      </c>
      <c r="S634" s="23">
        <f t="shared" si="139"/>
        <v>0</v>
      </c>
      <c r="T634" s="23">
        <f t="shared" si="139"/>
        <v>0</v>
      </c>
      <c r="U634" s="23">
        <f t="shared" si="139"/>
        <v>0</v>
      </c>
      <c r="V634" s="23">
        <f t="shared" si="139"/>
        <v>0</v>
      </c>
      <c r="W634" s="23">
        <f t="shared" si="139"/>
        <v>0</v>
      </c>
      <c r="X634" s="23">
        <f t="shared" si="139"/>
        <v>0</v>
      </c>
      <c r="Y634" s="23">
        <f t="shared" si="139"/>
        <v>0</v>
      </c>
      <c r="Z634" s="23">
        <f t="shared" si="139"/>
        <v>0</v>
      </c>
      <c r="AA634" s="23">
        <f t="shared" si="139"/>
        <v>0</v>
      </c>
      <c r="AB634" s="23">
        <f t="shared" si="139"/>
        <v>0</v>
      </c>
      <c r="AC634" s="23">
        <f t="shared" si="139"/>
        <v>0</v>
      </c>
      <c r="AD634" s="23">
        <f t="shared" si="139"/>
        <v>0</v>
      </c>
      <c r="AE634" s="23">
        <f t="shared" si="139"/>
        <v>0</v>
      </c>
      <c r="AF634" s="23">
        <f t="shared" si="139"/>
        <v>0</v>
      </c>
    </row>
    <row r="635" spans="1:32" x14ac:dyDescent="0.25">
      <c r="H635" s="1" t="s">
        <v>22</v>
      </c>
      <c r="I635" s="24" t="s">
        <v>53</v>
      </c>
      <c r="J635" s="24" t="s">
        <v>161</v>
      </c>
      <c r="K635" s="24">
        <v>47163</v>
      </c>
      <c r="L635" s="24" t="s">
        <v>33</v>
      </c>
      <c r="O635" s="18">
        <f t="shared" si="136"/>
        <v>0</v>
      </c>
      <c r="P635" s="19"/>
      <c r="Q635" s="20"/>
      <c r="R635" s="20"/>
      <c r="S635" s="20"/>
      <c r="T635" s="21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</row>
    <row r="636" spans="1:32" x14ac:dyDescent="0.25">
      <c r="H636" s="1" t="s">
        <v>23</v>
      </c>
      <c r="I636" s="24" t="s">
        <v>53</v>
      </c>
      <c r="J636" s="24" t="s">
        <v>161</v>
      </c>
      <c r="K636" s="24">
        <v>47163</v>
      </c>
      <c r="L636" s="24" t="s">
        <v>33</v>
      </c>
      <c r="O636" s="15">
        <f t="shared" si="136"/>
        <v>0</v>
      </c>
      <c r="P636" s="16"/>
      <c r="Q636" s="14"/>
      <c r="R636" s="14"/>
      <c r="S636" s="17"/>
      <c r="T636" s="17"/>
      <c r="U636" s="17"/>
      <c r="V636" s="17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</row>
    <row r="637" spans="1:32" x14ac:dyDescent="0.25">
      <c r="H637" s="1" t="s">
        <v>24</v>
      </c>
      <c r="I637" s="24" t="s">
        <v>53</v>
      </c>
      <c r="J637" s="24" t="s">
        <v>161</v>
      </c>
      <c r="K637" s="24">
        <v>47163</v>
      </c>
      <c r="L637" s="24" t="s">
        <v>33</v>
      </c>
      <c r="O637" s="15">
        <f t="shared" si="136"/>
        <v>0</v>
      </c>
      <c r="P637" s="16"/>
      <c r="Q637" s="14"/>
      <c r="R637" s="14"/>
      <c r="S637" s="17"/>
      <c r="T637" s="17"/>
      <c r="U637" s="17"/>
      <c r="V637" s="17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</row>
    <row r="638" spans="1:32" x14ac:dyDescent="0.25">
      <c r="H638" s="1" t="s">
        <v>25</v>
      </c>
      <c r="I638" s="24" t="s">
        <v>53</v>
      </c>
      <c r="J638" s="24" t="s">
        <v>161</v>
      </c>
      <c r="K638" s="24">
        <v>47163</v>
      </c>
      <c r="L638" s="24" t="s">
        <v>33</v>
      </c>
      <c r="O638" s="15">
        <f t="shared" si="136"/>
        <v>0</v>
      </c>
      <c r="P638" s="16"/>
      <c r="Q638" s="14"/>
      <c r="R638" s="14"/>
      <c r="S638" s="17"/>
      <c r="T638" s="17"/>
      <c r="U638" s="17"/>
      <c r="V638" s="17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</row>
    <row r="639" spans="1:32" x14ac:dyDescent="0.25">
      <c r="H639" s="1" t="s">
        <v>26</v>
      </c>
      <c r="I639" s="24" t="s">
        <v>53</v>
      </c>
      <c r="J639" s="24" t="s">
        <v>161</v>
      </c>
      <c r="K639" s="24">
        <v>47163</v>
      </c>
      <c r="L639" s="24" t="s">
        <v>33</v>
      </c>
      <c r="O639" s="10">
        <f t="shared" si="136"/>
        <v>0</v>
      </c>
      <c r="P639" s="11"/>
      <c r="Q639" s="12"/>
      <c r="R639" s="12"/>
      <c r="S639" s="13"/>
      <c r="T639" s="13"/>
      <c r="U639" s="13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</row>
    <row r="640" spans="1:32" x14ac:dyDescent="0.25">
      <c r="I640" s="24"/>
      <c r="J640" s="24"/>
      <c r="K640" s="24"/>
      <c r="L640" s="24"/>
    </row>
    <row r="641" spans="1:32" x14ac:dyDescent="0.25">
      <c r="I641" s="24" t="s">
        <v>53</v>
      </c>
      <c r="J641" s="24" t="s">
        <v>161</v>
      </c>
      <c r="K641" s="24">
        <v>47164</v>
      </c>
      <c r="L641" s="24" t="s">
        <v>33</v>
      </c>
      <c r="Q641" s="26">
        <v>60</v>
      </c>
      <c r="R641" s="26">
        <v>65</v>
      </c>
      <c r="S641" s="26">
        <v>70</v>
      </c>
      <c r="T641" s="26">
        <v>75</v>
      </c>
      <c r="U641" s="26">
        <v>80</v>
      </c>
      <c r="V641" s="26">
        <v>85</v>
      </c>
      <c r="W641" s="26">
        <v>90</v>
      </c>
      <c r="X641" s="26">
        <v>95</v>
      </c>
      <c r="Y641" s="26">
        <v>100</v>
      </c>
      <c r="Z641" s="26">
        <v>105</v>
      </c>
      <c r="AA641" s="26">
        <v>110</v>
      </c>
      <c r="AB641" s="26">
        <v>115</v>
      </c>
      <c r="AC641" s="26">
        <v>120</v>
      </c>
      <c r="AD641" s="26">
        <v>125</v>
      </c>
      <c r="AE641" s="26">
        <v>130</v>
      </c>
      <c r="AF641" s="26">
        <v>135</v>
      </c>
    </row>
    <row r="642" spans="1:32" x14ac:dyDescent="0.25">
      <c r="A642" s="31" t="s">
        <v>53</v>
      </c>
      <c r="B642" s="31" t="s">
        <v>161</v>
      </c>
      <c r="C642" s="31">
        <v>47164</v>
      </c>
      <c r="D642" s="31" t="s">
        <v>33</v>
      </c>
      <c r="E642" s="31"/>
      <c r="F642" s="31"/>
      <c r="G642" s="31"/>
      <c r="H642" s="31"/>
      <c r="I642" s="40" t="s">
        <v>53</v>
      </c>
      <c r="J642" s="40" t="s">
        <v>161</v>
      </c>
      <c r="K642" s="40">
        <v>47164</v>
      </c>
      <c r="L642" s="40" t="s">
        <v>33</v>
      </c>
      <c r="M642" s="32" t="e">
        <f>(M643-M643*E1)</f>
        <v>#REF!</v>
      </c>
      <c r="N642" s="32">
        <v>2399</v>
      </c>
      <c r="O642" s="33">
        <f t="shared" ref="O642:O651" si="140">SUM(Q642:AF642)</f>
        <v>0</v>
      </c>
      <c r="P642" s="33">
        <f>O642*M643</f>
        <v>0</v>
      </c>
      <c r="Q642" s="33">
        <f t="shared" ref="Q642:AF642" si="141">SUM(Q643,Q647)</f>
        <v>0</v>
      </c>
      <c r="R642" s="33">
        <f t="shared" si="141"/>
        <v>0</v>
      </c>
      <c r="S642" s="33">
        <f t="shared" si="141"/>
        <v>0</v>
      </c>
      <c r="T642" s="33">
        <f t="shared" si="141"/>
        <v>0</v>
      </c>
      <c r="U642" s="33">
        <f t="shared" si="141"/>
        <v>0</v>
      </c>
      <c r="V642" s="33">
        <f t="shared" si="141"/>
        <v>0</v>
      </c>
      <c r="W642" s="33">
        <f t="shared" si="141"/>
        <v>0</v>
      </c>
      <c r="X642" s="33">
        <f t="shared" si="141"/>
        <v>0</v>
      </c>
      <c r="Y642" s="33">
        <f t="shared" si="141"/>
        <v>0</v>
      </c>
      <c r="Z642" s="33">
        <f t="shared" si="141"/>
        <v>0</v>
      </c>
      <c r="AA642" s="33">
        <f t="shared" si="141"/>
        <v>0</v>
      </c>
      <c r="AB642" s="33">
        <f t="shared" si="141"/>
        <v>0</v>
      </c>
      <c r="AC642" s="33">
        <f t="shared" si="141"/>
        <v>0</v>
      </c>
      <c r="AD642" s="33">
        <f t="shared" si="141"/>
        <v>0</v>
      </c>
      <c r="AE642" s="33">
        <f t="shared" si="141"/>
        <v>0</v>
      </c>
      <c r="AF642" s="33">
        <f t="shared" si="141"/>
        <v>0</v>
      </c>
    </row>
    <row r="643" spans="1:32" x14ac:dyDescent="0.25">
      <c r="E643" s="1" t="s">
        <v>37</v>
      </c>
      <c r="F643" s="27" t="s">
        <v>170</v>
      </c>
      <c r="G643" s="27">
        <v>0</v>
      </c>
      <c r="H643" s="27"/>
      <c r="I643" s="28" t="s">
        <v>53</v>
      </c>
      <c r="J643" s="28" t="s">
        <v>161</v>
      </c>
      <c r="K643" s="28">
        <v>47164</v>
      </c>
      <c r="L643" s="28" t="s">
        <v>33</v>
      </c>
      <c r="M643" s="29">
        <v>1160</v>
      </c>
      <c r="N643" s="27"/>
      <c r="O643" s="30">
        <f t="shared" si="140"/>
        <v>0</v>
      </c>
      <c r="P643" s="27"/>
      <c r="Q643" s="30">
        <f t="shared" ref="Q643:AF643" si="142">SUM(Q644:Q646)</f>
        <v>0</v>
      </c>
      <c r="R643" s="30">
        <f t="shared" si="142"/>
        <v>0</v>
      </c>
      <c r="S643" s="30">
        <f t="shared" si="142"/>
        <v>0</v>
      </c>
      <c r="T643" s="30">
        <f t="shared" si="142"/>
        <v>0</v>
      </c>
      <c r="U643" s="30">
        <f t="shared" si="142"/>
        <v>0</v>
      </c>
      <c r="V643" s="30">
        <f t="shared" si="142"/>
        <v>0</v>
      </c>
      <c r="W643" s="30">
        <f t="shared" si="142"/>
        <v>0</v>
      </c>
      <c r="X643" s="30">
        <f t="shared" si="142"/>
        <v>0</v>
      </c>
      <c r="Y643" s="30">
        <f t="shared" si="142"/>
        <v>0</v>
      </c>
      <c r="Z643" s="30">
        <f t="shared" si="142"/>
        <v>0</v>
      </c>
      <c r="AA643" s="30">
        <f t="shared" si="142"/>
        <v>0</v>
      </c>
      <c r="AB643" s="30">
        <f t="shared" si="142"/>
        <v>0</v>
      </c>
      <c r="AC643" s="30">
        <f t="shared" si="142"/>
        <v>0</v>
      </c>
      <c r="AD643" s="30">
        <f t="shared" si="142"/>
        <v>0</v>
      </c>
      <c r="AE643" s="30">
        <f t="shared" si="142"/>
        <v>0</v>
      </c>
      <c r="AF643" s="30">
        <f t="shared" si="142"/>
        <v>0</v>
      </c>
    </row>
    <row r="644" spans="1:32" x14ac:dyDescent="0.25">
      <c r="H644" s="1" t="s">
        <v>21</v>
      </c>
      <c r="I644" s="24" t="s">
        <v>53</v>
      </c>
      <c r="J644" s="24" t="s">
        <v>161</v>
      </c>
      <c r="K644" s="24">
        <v>47164</v>
      </c>
      <c r="L644" s="24" t="s">
        <v>33</v>
      </c>
      <c r="O644" s="18">
        <f t="shared" si="140"/>
        <v>0</v>
      </c>
      <c r="P644" s="19"/>
      <c r="Q644" s="20"/>
      <c r="R644" s="20"/>
      <c r="S644" s="20"/>
      <c r="T644" s="20"/>
      <c r="U644" s="20"/>
      <c r="V644" s="21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</row>
    <row r="645" spans="1:32" x14ac:dyDescent="0.25">
      <c r="H645" s="1" t="s">
        <v>22</v>
      </c>
      <c r="I645" s="24" t="s">
        <v>53</v>
      </c>
      <c r="J645" s="24" t="s">
        <v>161</v>
      </c>
      <c r="K645" s="24">
        <v>47164</v>
      </c>
      <c r="L645" s="24" t="s">
        <v>33</v>
      </c>
      <c r="O645" s="15">
        <f t="shared" si="140"/>
        <v>0</v>
      </c>
      <c r="P645" s="16"/>
      <c r="Q645" s="14"/>
      <c r="R645" s="14"/>
      <c r="S645" s="14"/>
      <c r="T645" s="14"/>
      <c r="U645" s="14"/>
      <c r="V645" s="17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</row>
    <row r="646" spans="1:32" x14ac:dyDescent="0.25">
      <c r="H646" s="1" t="s">
        <v>23</v>
      </c>
      <c r="I646" s="24" t="s">
        <v>53</v>
      </c>
      <c r="J646" s="24" t="s">
        <v>161</v>
      </c>
      <c r="K646" s="24">
        <v>47164</v>
      </c>
      <c r="L646" s="24" t="s">
        <v>33</v>
      </c>
      <c r="O646" s="15">
        <f t="shared" si="140"/>
        <v>0</v>
      </c>
      <c r="P646" s="16"/>
      <c r="Q646" s="14"/>
      <c r="R646" s="14"/>
      <c r="S646" s="17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</row>
    <row r="647" spans="1:32" x14ac:dyDescent="0.25">
      <c r="E647" s="1" t="s">
        <v>162</v>
      </c>
      <c r="F647" s="22" t="s">
        <v>171</v>
      </c>
      <c r="G647" s="22">
        <v>0</v>
      </c>
      <c r="H647" s="22"/>
      <c r="I647" s="25" t="s">
        <v>53</v>
      </c>
      <c r="J647" s="25" t="s">
        <v>161</v>
      </c>
      <c r="K647" s="25">
        <v>47164</v>
      </c>
      <c r="L647" s="25" t="s">
        <v>33</v>
      </c>
      <c r="M647" s="22"/>
      <c r="N647" s="22"/>
      <c r="O647" s="23">
        <f t="shared" si="140"/>
        <v>0</v>
      </c>
      <c r="P647" s="22"/>
      <c r="Q647" s="23">
        <f t="shared" ref="Q647:AF647" si="143">SUM(Q648:Q651)</f>
        <v>0</v>
      </c>
      <c r="R647" s="23">
        <f t="shared" si="143"/>
        <v>0</v>
      </c>
      <c r="S647" s="23">
        <f t="shared" si="143"/>
        <v>0</v>
      </c>
      <c r="T647" s="23">
        <f t="shared" si="143"/>
        <v>0</v>
      </c>
      <c r="U647" s="23">
        <f t="shared" si="143"/>
        <v>0</v>
      </c>
      <c r="V647" s="23">
        <f t="shared" si="143"/>
        <v>0</v>
      </c>
      <c r="W647" s="23">
        <f t="shared" si="143"/>
        <v>0</v>
      </c>
      <c r="X647" s="23">
        <f t="shared" si="143"/>
        <v>0</v>
      </c>
      <c r="Y647" s="23">
        <f t="shared" si="143"/>
        <v>0</v>
      </c>
      <c r="Z647" s="23">
        <f t="shared" si="143"/>
        <v>0</v>
      </c>
      <c r="AA647" s="23">
        <f t="shared" si="143"/>
        <v>0</v>
      </c>
      <c r="AB647" s="23">
        <f t="shared" si="143"/>
        <v>0</v>
      </c>
      <c r="AC647" s="23">
        <f t="shared" si="143"/>
        <v>0</v>
      </c>
      <c r="AD647" s="23">
        <f t="shared" si="143"/>
        <v>0</v>
      </c>
      <c r="AE647" s="23">
        <f t="shared" si="143"/>
        <v>0</v>
      </c>
      <c r="AF647" s="23">
        <f t="shared" si="143"/>
        <v>0</v>
      </c>
    </row>
    <row r="648" spans="1:32" x14ac:dyDescent="0.25">
      <c r="H648" s="1" t="s">
        <v>21</v>
      </c>
      <c r="I648" s="24" t="s">
        <v>53</v>
      </c>
      <c r="J648" s="24" t="s">
        <v>161</v>
      </c>
      <c r="K648" s="24">
        <v>47164</v>
      </c>
      <c r="L648" s="24" t="s">
        <v>33</v>
      </c>
      <c r="O648" s="18">
        <f t="shared" si="140"/>
        <v>0</v>
      </c>
      <c r="P648" s="19"/>
      <c r="Q648" s="20"/>
      <c r="R648" s="20"/>
      <c r="S648" s="20"/>
      <c r="T648" s="20"/>
      <c r="U648" s="20"/>
      <c r="V648" s="21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</row>
    <row r="649" spans="1:32" x14ac:dyDescent="0.25">
      <c r="H649" s="1" t="s">
        <v>22</v>
      </c>
      <c r="I649" s="24" t="s">
        <v>53</v>
      </c>
      <c r="J649" s="24" t="s">
        <v>161</v>
      </c>
      <c r="K649" s="24">
        <v>47164</v>
      </c>
      <c r="L649" s="24" t="s">
        <v>33</v>
      </c>
      <c r="O649" s="15">
        <f t="shared" si="140"/>
        <v>0</v>
      </c>
      <c r="P649" s="16"/>
      <c r="Q649" s="14"/>
      <c r="R649" s="14"/>
      <c r="S649" s="17"/>
      <c r="T649" s="17"/>
      <c r="U649" s="17"/>
      <c r="V649" s="17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</row>
    <row r="650" spans="1:32" x14ac:dyDescent="0.25">
      <c r="H650" s="1" t="s">
        <v>23</v>
      </c>
      <c r="I650" s="24" t="s">
        <v>53</v>
      </c>
      <c r="J650" s="24" t="s">
        <v>161</v>
      </c>
      <c r="K650" s="24">
        <v>47164</v>
      </c>
      <c r="L650" s="24" t="s">
        <v>33</v>
      </c>
      <c r="O650" s="15">
        <f t="shared" si="140"/>
        <v>0</v>
      </c>
      <c r="P650" s="16"/>
      <c r="Q650" s="14"/>
      <c r="R650" s="14"/>
      <c r="S650" s="17"/>
      <c r="T650" s="17"/>
      <c r="U650" s="17"/>
      <c r="V650" s="17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</row>
    <row r="651" spans="1:32" x14ac:dyDescent="0.25">
      <c r="H651" s="1" t="s">
        <v>24</v>
      </c>
      <c r="I651" s="24" t="s">
        <v>53</v>
      </c>
      <c r="J651" s="24" t="s">
        <v>161</v>
      </c>
      <c r="K651" s="24">
        <v>47164</v>
      </c>
      <c r="L651" s="24" t="s">
        <v>33</v>
      </c>
      <c r="O651" s="10">
        <f t="shared" si="140"/>
        <v>0</v>
      </c>
      <c r="P651" s="11"/>
      <c r="Q651" s="12"/>
      <c r="R651" s="12"/>
      <c r="S651" s="13"/>
      <c r="T651" s="13"/>
      <c r="U651" s="13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</row>
    <row r="652" spans="1:32" x14ac:dyDescent="0.25">
      <c r="I652" s="24"/>
      <c r="J652" s="24"/>
      <c r="K652" s="24"/>
      <c r="L652" s="24"/>
    </row>
    <row r="653" spans="1:32" x14ac:dyDescent="0.25">
      <c r="I653" s="24" t="s">
        <v>53</v>
      </c>
      <c r="J653" s="24" t="s">
        <v>161</v>
      </c>
      <c r="K653" s="24">
        <v>48162</v>
      </c>
      <c r="L653" s="24" t="s">
        <v>35</v>
      </c>
      <c r="Q653" s="26">
        <v>84</v>
      </c>
      <c r="R653" s="26">
        <v>88</v>
      </c>
      <c r="S653" s="26">
        <v>92</v>
      </c>
      <c r="T653" s="26">
        <v>96</v>
      </c>
      <c r="U653" s="26">
        <v>100</v>
      </c>
      <c r="V653" s="26">
        <v>104</v>
      </c>
      <c r="W653" s="26">
        <v>108</v>
      </c>
      <c r="X653" s="26">
        <v>112</v>
      </c>
      <c r="Y653" s="26">
        <v>116</v>
      </c>
      <c r="Z653" s="26">
        <v>120</v>
      </c>
      <c r="AA653" s="26">
        <v>124</v>
      </c>
      <c r="AB653" s="26">
        <v>128</v>
      </c>
      <c r="AC653" s="26">
        <v>132</v>
      </c>
      <c r="AD653" s="26">
        <v>136</v>
      </c>
    </row>
    <row r="654" spans="1:32" x14ac:dyDescent="0.25">
      <c r="A654" s="31" t="s">
        <v>53</v>
      </c>
      <c r="B654" s="31" t="s">
        <v>161</v>
      </c>
      <c r="C654" s="31">
        <v>48162</v>
      </c>
      <c r="D654" s="31" t="s">
        <v>35</v>
      </c>
      <c r="E654" s="31"/>
      <c r="F654" s="31"/>
      <c r="G654" s="31"/>
      <c r="H654" s="31"/>
      <c r="I654" s="40" t="s">
        <v>53</v>
      </c>
      <c r="J654" s="40" t="s">
        <v>161</v>
      </c>
      <c r="K654" s="40">
        <v>48162</v>
      </c>
      <c r="L654" s="40" t="s">
        <v>35</v>
      </c>
      <c r="M654" s="32" t="e">
        <f>(M655-M655*E1)</f>
        <v>#REF!</v>
      </c>
      <c r="N654" s="32">
        <v>1199</v>
      </c>
      <c r="O654" s="33">
        <f>SUM(Q654:AD654)</f>
        <v>0</v>
      </c>
      <c r="P654" s="33">
        <f>O654*M655</f>
        <v>0</v>
      </c>
      <c r="Q654" s="33">
        <f t="shared" ref="Q654:AD654" si="144">SUM(Q655,Q657)</f>
        <v>0</v>
      </c>
      <c r="R654" s="33">
        <f t="shared" si="144"/>
        <v>0</v>
      </c>
      <c r="S654" s="33">
        <f t="shared" si="144"/>
        <v>0</v>
      </c>
      <c r="T654" s="33">
        <f t="shared" si="144"/>
        <v>0</v>
      </c>
      <c r="U654" s="33">
        <f t="shared" si="144"/>
        <v>0</v>
      </c>
      <c r="V654" s="33">
        <f t="shared" si="144"/>
        <v>0</v>
      </c>
      <c r="W654" s="33">
        <f t="shared" si="144"/>
        <v>0</v>
      </c>
      <c r="X654" s="33">
        <f t="shared" si="144"/>
        <v>0</v>
      </c>
      <c r="Y654" s="33">
        <f t="shared" si="144"/>
        <v>0</v>
      </c>
      <c r="Z654" s="33">
        <f t="shared" si="144"/>
        <v>0</v>
      </c>
      <c r="AA654" s="33">
        <f t="shared" si="144"/>
        <v>0</v>
      </c>
      <c r="AB654" s="33">
        <f t="shared" si="144"/>
        <v>0</v>
      </c>
      <c r="AC654" s="33">
        <f t="shared" si="144"/>
        <v>0</v>
      </c>
      <c r="AD654" s="33">
        <f t="shared" si="144"/>
        <v>0</v>
      </c>
    </row>
    <row r="655" spans="1:32" x14ac:dyDescent="0.25">
      <c r="E655" s="1" t="s">
        <v>37</v>
      </c>
      <c r="F655" s="27" t="s">
        <v>172</v>
      </c>
      <c r="G655" s="27">
        <v>0</v>
      </c>
      <c r="H655" s="27"/>
      <c r="I655" s="28" t="s">
        <v>53</v>
      </c>
      <c r="J655" s="28" t="s">
        <v>161</v>
      </c>
      <c r="K655" s="28">
        <v>48162</v>
      </c>
      <c r="L655" s="28" t="s">
        <v>35</v>
      </c>
      <c r="M655" s="29">
        <v>580</v>
      </c>
      <c r="N655" s="27"/>
      <c r="O655" s="30">
        <f>SUM(Q655:AD655)</f>
        <v>0</v>
      </c>
      <c r="P655" s="27"/>
      <c r="Q655" s="30">
        <f t="shared" ref="Q655:AD655" si="145">SUM(Q656)</f>
        <v>0</v>
      </c>
      <c r="R655" s="30">
        <f t="shared" si="145"/>
        <v>0</v>
      </c>
      <c r="S655" s="30">
        <f t="shared" si="145"/>
        <v>0</v>
      </c>
      <c r="T655" s="30">
        <f t="shared" si="145"/>
        <v>0</v>
      </c>
      <c r="U655" s="30">
        <f t="shared" si="145"/>
        <v>0</v>
      </c>
      <c r="V655" s="30">
        <f t="shared" si="145"/>
        <v>0</v>
      </c>
      <c r="W655" s="30">
        <f t="shared" si="145"/>
        <v>0</v>
      </c>
      <c r="X655" s="30">
        <f t="shared" si="145"/>
        <v>0</v>
      </c>
      <c r="Y655" s="30">
        <f t="shared" si="145"/>
        <v>0</v>
      </c>
      <c r="Z655" s="30">
        <f t="shared" si="145"/>
        <v>0</v>
      </c>
      <c r="AA655" s="30">
        <f t="shared" si="145"/>
        <v>0</v>
      </c>
      <c r="AB655" s="30">
        <f t="shared" si="145"/>
        <v>0</v>
      </c>
      <c r="AC655" s="30">
        <f t="shared" si="145"/>
        <v>0</v>
      </c>
      <c r="AD655" s="30">
        <f t="shared" si="145"/>
        <v>0</v>
      </c>
    </row>
    <row r="656" spans="1:32" x14ac:dyDescent="0.25">
      <c r="H656" s="1">
        <v>0</v>
      </c>
      <c r="I656" s="24" t="s">
        <v>53</v>
      </c>
      <c r="J656" s="24" t="s">
        <v>161</v>
      </c>
      <c r="K656" s="24">
        <v>48162</v>
      </c>
      <c r="L656" s="24" t="s">
        <v>35</v>
      </c>
      <c r="O656" s="18">
        <f>SUM(Q656:AD656)</f>
        <v>0</v>
      </c>
      <c r="P656" s="19"/>
      <c r="Q656" s="21"/>
      <c r="R656" s="20"/>
      <c r="S656" s="21"/>
      <c r="T656" s="20"/>
      <c r="U656" s="21"/>
      <c r="V656" s="20"/>
      <c r="W656" s="20"/>
      <c r="X656" s="20"/>
      <c r="Y656" s="20"/>
      <c r="Z656" s="20"/>
      <c r="AA656" s="20"/>
      <c r="AB656" s="20"/>
      <c r="AC656" s="20"/>
      <c r="AD656" s="20"/>
    </row>
    <row r="657" spans="1:30" x14ac:dyDescent="0.25">
      <c r="E657" s="1" t="s">
        <v>162</v>
      </c>
      <c r="F657" s="22" t="s">
        <v>173</v>
      </c>
      <c r="G657" s="22">
        <v>0</v>
      </c>
      <c r="H657" s="22"/>
      <c r="I657" s="25" t="s">
        <v>53</v>
      </c>
      <c r="J657" s="25" t="s">
        <v>161</v>
      </c>
      <c r="K657" s="25">
        <v>48162</v>
      </c>
      <c r="L657" s="25" t="s">
        <v>35</v>
      </c>
      <c r="M657" s="22"/>
      <c r="N657" s="22"/>
      <c r="O657" s="23">
        <f>SUM(Q657:AD657)</f>
        <v>0</v>
      </c>
      <c r="P657" s="22"/>
      <c r="Q657" s="23">
        <f t="shared" ref="Q657:AD657" si="146">SUM(Q658)</f>
        <v>0</v>
      </c>
      <c r="R657" s="23">
        <f t="shared" si="146"/>
        <v>0</v>
      </c>
      <c r="S657" s="23">
        <f t="shared" si="146"/>
        <v>0</v>
      </c>
      <c r="T657" s="23">
        <f t="shared" si="146"/>
        <v>0</v>
      </c>
      <c r="U657" s="23">
        <f t="shared" si="146"/>
        <v>0</v>
      </c>
      <c r="V657" s="23">
        <f t="shared" si="146"/>
        <v>0</v>
      </c>
      <c r="W657" s="23">
        <f t="shared" si="146"/>
        <v>0</v>
      </c>
      <c r="X657" s="23">
        <f t="shared" si="146"/>
        <v>0</v>
      </c>
      <c r="Y657" s="23">
        <f t="shared" si="146"/>
        <v>0</v>
      </c>
      <c r="Z657" s="23">
        <f t="shared" si="146"/>
        <v>0</v>
      </c>
      <c r="AA657" s="23">
        <f t="shared" si="146"/>
        <v>0</v>
      </c>
      <c r="AB657" s="23">
        <f t="shared" si="146"/>
        <v>0</v>
      </c>
      <c r="AC657" s="23">
        <f t="shared" si="146"/>
        <v>0</v>
      </c>
      <c r="AD657" s="23">
        <f t="shared" si="146"/>
        <v>0</v>
      </c>
    </row>
    <row r="658" spans="1:30" x14ac:dyDescent="0.25">
      <c r="H658" s="1">
        <v>0</v>
      </c>
      <c r="I658" s="24" t="s">
        <v>53</v>
      </c>
      <c r="J658" s="24" t="s">
        <v>161</v>
      </c>
      <c r="K658" s="24">
        <v>48162</v>
      </c>
      <c r="L658" s="24" t="s">
        <v>35</v>
      </c>
      <c r="O658" s="34">
        <f>SUM(Q658:AD658)</f>
        <v>0</v>
      </c>
      <c r="P658" s="35"/>
      <c r="Q658" s="37"/>
      <c r="R658" s="37"/>
      <c r="S658" s="37"/>
      <c r="T658" s="37"/>
      <c r="U658" s="37"/>
      <c r="V658" s="36"/>
      <c r="W658" s="36"/>
      <c r="X658" s="36"/>
      <c r="Y658" s="36"/>
      <c r="Z658" s="36"/>
      <c r="AA658" s="36"/>
      <c r="AB658" s="36"/>
      <c r="AC658" s="36"/>
      <c r="AD658" s="36"/>
    </row>
    <row r="659" spans="1:30" x14ac:dyDescent="0.25">
      <c r="I659" s="24" t="s">
        <v>53</v>
      </c>
      <c r="J659" s="24" t="s">
        <v>161</v>
      </c>
      <c r="K659" s="24">
        <v>48162</v>
      </c>
      <c r="L659" s="24" t="s">
        <v>35</v>
      </c>
    </row>
    <row r="660" spans="1:30" x14ac:dyDescent="0.25">
      <c r="I660" s="24" t="s">
        <v>53</v>
      </c>
      <c r="J660" s="24" t="s">
        <v>161</v>
      </c>
      <c r="K660" s="24">
        <v>48162</v>
      </c>
      <c r="L660" s="24" t="s">
        <v>35</v>
      </c>
    </row>
    <row r="661" spans="1:30" x14ac:dyDescent="0.25">
      <c r="I661" s="24" t="s">
        <v>53</v>
      </c>
      <c r="J661" s="24" t="s">
        <v>161</v>
      </c>
      <c r="K661" s="24">
        <v>48162</v>
      </c>
      <c r="L661" s="24" t="s">
        <v>35</v>
      </c>
    </row>
    <row r="662" spans="1:30" x14ac:dyDescent="0.25">
      <c r="I662" s="24" t="s">
        <v>53</v>
      </c>
      <c r="J662" s="24" t="s">
        <v>161</v>
      </c>
      <c r="K662" s="24">
        <v>48162</v>
      </c>
      <c r="L662" s="24" t="s">
        <v>35</v>
      </c>
    </row>
    <row r="663" spans="1:30" x14ac:dyDescent="0.25">
      <c r="I663" s="24"/>
      <c r="J663" s="24"/>
      <c r="K663" s="24"/>
      <c r="L663" s="24"/>
    </row>
    <row r="664" spans="1:30" x14ac:dyDescent="0.25">
      <c r="I664" s="24" t="s">
        <v>53</v>
      </c>
      <c r="J664" s="24" t="s">
        <v>161</v>
      </c>
      <c r="K664" s="24">
        <v>48164</v>
      </c>
      <c r="L664" s="24" t="s">
        <v>35</v>
      </c>
      <c r="Q664" s="26">
        <v>84</v>
      </c>
      <c r="R664" s="26">
        <v>88</v>
      </c>
      <c r="S664" s="26">
        <v>92</v>
      </c>
      <c r="T664" s="26">
        <v>96</v>
      </c>
      <c r="U664" s="26">
        <v>100</v>
      </c>
      <c r="V664" s="26">
        <v>104</v>
      </c>
      <c r="W664" s="26">
        <v>108</v>
      </c>
      <c r="X664" s="26">
        <v>112</v>
      </c>
      <c r="Y664" s="26">
        <v>116</v>
      </c>
      <c r="Z664" s="26">
        <v>120</v>
      </c>
      <c r="AA664" s="26">
        <v>124</v>
      </c>
      <c r="AB664" s="26">
        <v>128</v>
      </c>
      <c r="AC664" s="26">
        <v>132</v>
      </c>
      <c r="AD664" s="26">
        <v>136</v>
      </c>
    </row>
    <row r="665" spans="1:30" x14ac:dyDescent="0.25">
      <c r="A665" s="31" t="s">
        <v>53</v>
      </c>
      <c r="B665" s="31" t="s">
        <v>161</v>
      </c>
      <c r="C665" s="31">
        <v>48164</v>
      </c>
      <c r="D665" s="31" t="s">
        <v>35</v>
      </c>
      <c r="E665" s="31"/>
      <c r="F665" s="31"/>
      <c r="G665" s="31"/>
      <c r="H665" s="31"/>
      <c r="I665" s="40" t="s">
        <v>53</v>
      </c>
      <c r="J665" s="40" t="s">
        <v>161</v>
      </c>
      <c r="K665" s="40">
        <v>48164</v>
      </c>
      <c r="L665" s="40" t="s">
        <v>35</v>
      </c>
      <c r="M665" s="32" t="e">
        <f>(M666-M666*E1)</f>
        <v>#REF!</v>
      </c>
      <c r="N665" s="32">
        <v>1299</v>
      </c>
      <c r="O665" s="33">
        <f>SUM(Q665:AD665)</f>
        <v>0</v>
      </c>
      <c r="P665" s="33">
        <f>O665*M666</f>
        <v>0</v>
      </c>
      <c r="Q665" s="33">
        <f t="shared" ref="Q665:AD665" si="147">SUM(Q666,Q668)</f>
        <v>0</v>
      </c>
      <c r="R665" s="33">
        <f t="shared" si="147"/>
        <v>0</v>
      </c>
      <c r="S665" s="33">
        <f t="shared" si="147"/>
        <v>0</v>
      </c>
      <c r="T665" s="33">
        <f t="shared" si="147"/>
        <v>0</v>
      </c>
      <c r="U665" s="33">
        <f t="shared" si="147"/>
        <v>0</v>
      </c>
      <c r="V665" s="33">
        <f t="shared" si="147"/>
        <v>0</v>
      </c>
      <c r="W665" s="33">
        <f t="shared" si="147"/>
        <v>0</v>
      </c>
      <c r="X665" s="33">
        <f t="shared" si="147"/>
        <v>0</v>
      </c>
      <c r="Y665" s="33">
        <f t="shared" si="147"/>
        <v>0</v>
      </c>
      <c r="Z665" s="33">
        <f t="shared" si="147"/>
        <v>0</v>
      </c>
      <c r="AA665" s="33">
        <f t="shared" si="147"/>
        <v>0</v>
      </c>
      <c r="AB665" s="33">
        <f t="shared" si="147"/>
        <v>0</v>
      </c>
      <c r="AC665" s="33">
        <f t="shared" si="147"/>
        <v>0</v>
      </c>
      <c r="AD665" s="33">
        <f t="shared" si="147"/>
        <v>0</v>
      </c>
    </row>
    <row r="666" spans="1:30" x14ac:dyDescent="0.25">
      <c r="E666" s="1" t="s">
        <v>37</v>
      </c>
      <c r="F666" s="27" t="s">
        <v>174</v>
      </c>
      <c r="G666" s="27">
        <v>0</v>
      </c>
      <c r="H666" s="27"/>
      <c r="I666" s="28" t="s">
        <v>53</v>
      </c>
      <c r="J666" s="28" t="s">
        <v>161</v>
      </c>
      <c r="K666" s="28">
        <v>48164</v>
      </c>
      <c r="L666" s="28" t="s">
        <v>35</v>
      </c>
      <c r="M666" s="29">
        <v>630</v>
      </c>
      <c r="N666" s="27"/>
      <c r="O666" s="30">
        <f>SUM(Q666:AD666)</f>
        <v>0</v>
      </c>
      <c r="P666" s="27"/>
      <c r="Q666" s="30">
        <f t="shared" ref="Q666:AD666" si="148">SUM(Q667)</f>
        <v>0</v>
      </c>
      <c r="R666" s="30">
        <f t="shared" si="148"/>
        <v>0</v>
      </c>
      <c r="S666" s="30">
        <f t="shared" si="148"/>
        <v>0</v>
      </c>
      <c r="T666" s="30">
        <f t="shared" si="148"/>
        <v>0</v>
      </c>
      <c r="U666" s="30">
        <f t="shared" si="148"/>
        <v>0</v>
      </c>
      <c r="V666" s="30">
        <f t="shared" si="148"/>
        <v>0</v>
      </c>
      <c r="W666" s="30">
        <f t="shared" si="148"/>
        <v>0</v>
      </c>
      <c r="X666" s="30">
        <f t="shared" si="148"/>
        <v>0</v>
      </c>
      <c r="Y666" s="30">
        <f t="shared" si="148"/>
        <v>0</v>
      </c>
      <c r="Z666" s="30">
        <f t="shared" si="148"/>
        <v>0</v>
      </c>
      <c r="AA666" s="30">
        <f t="shared" si="148"/>
        <v>0</v>
      </c>
      <c r="AB666" s="30">
        <f t="shared" si="148"/>
        <v>0</v>
      </c>
      <c r="AC666" s="30">
        <f t="shared" si="148"/>
        <v>0</v>
      </c>
      <c r="AD666" s="30">
        <f t="shared" si="148"/>
        <v>0</v>
      </c>
    </row>
    <row r="667" spans="1:30" x14ac:dyDescent="0.25">
      <c r="H667" s="1">
        <v>0</v>
      </c>
      <c r="I667" s="24" t="s">
        <v>53</v>
      </c>
      <c r="J667" s="24" t="s">
        <v>161</v>
      </c>
      <c r="K667" s="24">
        <v>48164</v>
      </c>
      <c r="L667" s="24" t="s">
        <v>35</v>
      </c>
      <c r="O667" s="18">
        <f>SUM(Q667:AD667)</f>
        <v>0</v>
      </c>
      <c r="P667" s="19"/>
      <c r="Q667" s="20"/>
      <c r="R667" s="20"/>
      <c r="S667" s="21"/>
      <c r="T667" s="20"/>
      <c r="U667" s="20"/>
      <c r="V667" s="21"/>
      <c r="W667" s="20"/>
      <c r="X667" s="20"/>
      <c r="Y667" s="20"/>
      <c r="Z667" s="20"/>
      <c r="AA667" s="20"/>
      <c r="AB667" s="20"/>
      <c r="AC667" s="20"/>
      <c r="AD667" s="20"/>
    </row>
    <row r="668" spans="1:30" x14ac:dyDescent="0.25">
      <c r="E668" s="1" t="s">
        <v>162</v>
      </c>
      <c r="F668" s="22" t="s">
        <v>175</v>
      </c>
      <c r="G668" s="22">
        <v>0</v>
      </c>
      <c r="H668" s="22"/>
      <c r="I668" s="25" t="s">
        <v>53</v>
      </c>
      <c r="J668" s="25" t="s">
        <v>161</v>
      </c>
      <c r="K668" s="25">
        <v>48164</v>
      </c>
      <c r="L668" s="25" t="s">
        <v>35</v>
      </c>
      <c r="M668" s="22"/>
      <c r="N668" s="22"/>
      <c r="O668" s="23">
        <f>SUM(Q668:AD668)</f>
        <v>0</v>
      </c>
      <c r="P668" s="22"/>
      <c r="Q668" s="23">
        <f t="shared" ref="Q668:AD668" si="149">SUM(Q669)</f>
        <v>0</v>
      </c>
      <c r="R668" s="23">
        <f t="shared" si="149"/>
        <v>0</v>
      </c>
      <c r="S668" s="23">
        <f t="shared" si="149"/>
        <v>0</v>
      </c>
      <c r="T668" s="23">
        <f t="shared" si="149"/>
        <v>0</v>
      </c>
      <c r="U668" s="23">
        <f t="shared" si="149"/>
        <v>0</v>
      </c>
      <c r="V668" s="23">
        <f t="shared" si="149"/>
        <v>0</v>
      </c>
      <c r="W668" s="23">
        <f t="shared" si="149"/>
        <v>0</v>
      </c>
      <c r="X668" s="23">
        <f t="shared" si="149"/>
        <v>0</v>
      </c>
      <c r="Y668" s="23">
        <f t="shared" si="149"/>
        <v>0</v>
      </c>
      <c r="Z668" s="23">
        <f t="shared" si="149"/>
        <v>0</v>
      </c>
      <c r="AA668" s="23">
        <f t="shared" si="149"/>
        <v>0</v>
      </c>
      <c r="AB668" s="23">
        <f t="shared" si="149"/>
        <v>0</v>
      </c>
      <c r="AC668" s="23">
        <f t="shared" si="149"/>
        <v>0</v>
      </c>
      <c r="AD668" s="23">
        <f t="shared" si="149"/>
        <v>0</v>
      </c>
    </row>
    <row r="669" spans="1:30" x14ac:dyDescent="0.25">
      <c r="H669" s="1">
        <v>0</v>
      </c>
      <c r="I669" s="24" t="s">
        <v>53</v>
      </c>
      <c r="J669" s="24" t="s">
        <v>161</v>
      </c>
      <c r="K669" s="24">
        <v>48164</v>
      </c>
      <c r="L669" s="24" t="s">
        <v>35</v>
      </c>
      <c r="O669" s="34">
        <f>SUM(Q669:AD669)</f>
        <v>0</v>
      </c>
      <c r="P669" s="35"/>
      <c r="Q669" s="36"/>
      <c r="R669" s="36"/>
      <c r="S669" s="37"/>
      <c r="T669" s="37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</row>
    <row r="670" spans="1:30" x14ac:dyDescent="0.25">
      <c r="I670" s="24" t="s">
        <v>53</v>
      </c>
      <c r="J670" s="24" t="s">
        <v>161</v>
      </c>
      <c r="K670" s="24">
        <v>48164</v>
      </c>
      <c r="L670" s="24" t="s">
        <v>35</v>
      </c>
    </row>
    <row r="671" spans="1:30" x14ac:dyDescent="0.25">
      <c r="I671" s="24" t="s">
        <v>53</v>
      </c>
      <c r="J671" s="24" t="s">
        <v>161</v>
      </c>
      <c r="K671" s="24">
        <v>48164</v>
      </c>
      <c r="L671" s="24" t="s">
        <v>35</v>
      </c>
    </row>
    <row r="672" spans="1:30" x14ac:dyDescent="0.25">
      <c r="I672" s="24" t="s">
        <v>53</v>
      </c>
      <c r="J672" s="24" t="s">
        <v>161</v>
      </c>
      <c r="K672" s="24">
        <v>48164</v>
      </c>
      <c r="L672" s="24" t="s">
        <v>35</v>
      </c>
    </row>
    <row r="673" spans="1:30" x14ac:dyDescent="0.25">
      <c r="I673" s="24" t="s">
        <v>53</v>
      </c>
      <c r="J673" s="24" t="s">
        <v>161</v>
      </c>
      <c r="K673" s="24">
        <v>48164</v>
      </c>
      <c r="L673" s="24" t="s">
        <v>35</v>
      </c>
    </row>
    <row r="674" spans="1:30" x14ac:dyDescent="0.25">
      <c r="I674" s="24"/>
      <c r="J674" s="24"/>
      <c r="K674" s="24"/>
      <c r="L674" s="24"/>
    </row>
    <row r="675" spans="1:30" x14ac:dyDescent="0.25">
      <c r="I675" s="24" t="s">
        <v>53</v>
      </c>
      <c r="J675" s="24" t="s">
        <v>176</v>
      </c>
      <c r="K675" s="24">
        <v>40356</v>
      </c>
      <c r="L675" s="24" t="s">
        <v>38</v>
      </c>
      <c r="Q675" s="26">
        <v>86</v>
      </c>
      <c r="R675" s="26">
        <v>90</v>
      </c>
      <c r="S675" s="26">
        <v>94</v>
      </c>
      <c r="T675" s="26">
        <v>98</v>
      </c>
      <c r="U675" s="26">
        <v>102</v>
      </c>
      <c r="V675" s="26">
        <v>106</v>
      </c>
      <c r="W675" s="26">
        <v>110</v>
      </c>
      <c r="X675" s="26">
        <v>114</v>
      </c>
      <c r="Y675" s="26">
        <v>118</v>
      </c>
      <c r="Z675" s="26">
        <v>122</v>
      </c>
      <c r="AA675" s="26">
        <v>126</v>
      </c>
      <c r="AB675" s="26">
        <v>130</v>
      </c>
      <c r="AC675" s="26">
        <v>134</v>
      </c>
      <c r="AD675" s="26">
        <v>138</v>
      </c>
    </row>
    <row r="676" spans="1:30" x14ac:dyDescent="0.25">
      <c r="A676" s="31" t="s">
        <v>53</v>
      </c>
      <c r="B676" s="31" t="s">
        <v>176</v>
      </c>
      <c r="C676" s="31">
        <v>40356</v>
      </c>
      <c r="D676" s="31" t="s">
        <v>38</v>
      </c>
      <c r="E676" s="31"/>
      <c r="F676" s="31"/>
      <c r="G676" s="31"/>
      <c r="H676" s="31"/>
      <c r="I676" s="40" t="s">
        <v>53</v>
      </c>
      <c r="J676" s="40" t="s">
        <v>176</v>
      </c>
      <c r="K676" s="40">
        <v>40356</v>
      </c>
      <c r="L676" s="40" t="s">
        <v>38</v>
      </c>
      <c r="M676" s="32" t="e">
        <f>(M677-M677*E1)</f>
        <v>#REF!</v>
      </c>
      <c r="N676" s="32">
        <v>4099</v>
      </c>
      <c r="O676" s="33">
        <f t="shared" ref="O676:O710" si="150">SUM(Q676:AD676)</f>
        <v>0</v>
      </c>
      <c r="P676" s="33">
        <f>O676*M677</f>
        <v>0</v>
      </c>
      <c r="Q676" s="33">
        <f t="shared" ref="Q676:AD676" si="151">SUM(Q677,Q695)</f>
        <v>0</v>
      </c>
      <c r="R676" s="33">
        <f t="shared" si="151"/>
        <v>0</v>
      </c>
      <c r="S676" s="33">
        <f t="shared" si="151"/>
        <v>0</v>
      </c>
      <c r="T676" s="33">
        <f t="shared" si="151"/>
        <v>0</v>
      </c>
      <c r="U676" s="33">
        <f t="shared" si="151"/>
        <v>0</v>
      </c>
      <c r="V676" s="33">
        <f t="shared" si="151"/>
        <v>0</v>
      </c>
      <c r="W676" s="33">
        <f t="shared" si="151"/>
        <v>0</v>
      </c>
      <c r="X676" s="33">
        <f t="shared" si="151"/>
        <v>0</v>
      </c>
      <c r="Y676" s="33">
        <f t="shared" si="151"/>
        <v>0</v>
      </c>
      <c r="Z676" s="33">
        <f t="shared" si="151"/>
        <v>0</v>
      </c>
      <c r="AA676" s="33">
        <f t="shared" si="151"/>
        <v>0</v>
      </c>
      <c r="AB676" s="33">
        <f t="shared" si="151"/>
        <v>0</v>
      </c>
      <c r="AC676" s="33">
        <f t="shared" si="151"/>
        <v>0</v>
      </c>
      <c r="AD676" s="33">
        <f t="shared" si="151"/>
        <v>0</v>
      </c>
    </row>
    <row r="677" spans="1:30" x14ac:dyDescent="0.25">
      <c r="E677" s="1" t="s">
        <v>87</v>
      </c>
      <c r="F677" s="27" t="s">
        <v>177</v>
      </c>
      <c r="G677" s="27" t="s">
        <v>29</v>
      </c>
      <c r="H677" s="27"/>
      <c r="I677" s="28" t="s">
        <v>53</v>
      </c>
      <c r="J677" s="28" t="s">
        <v>176</v>
      </c>
      <c r="K677" s="28">
        <v>40356</v>
      </c>
      <c r="L677" s="28" t="s">
        <v>38</v>
      </c>
      <c r="M677" s="29">
        <v>1950</v>
      </c>
      <c r="N677" s="27"/>
      <c r="O677" s="30">
        <f t="shared" si="150"/>
        <v>0</v>
      </c>
      <c r="P677" s="27"/>
      <c r="Q677" s="30">
        <f t="shared" ref="Q677:AD677" si="152">SUM(Q678:Q694)</f>
        <v>0</v>
      </c>
      <c r="R677" s="30">
        <f t="shared" si="152"/>
        <v>0</v>
      </c>
      <c r="S677" s="30">
        <f t="shared" si="152"/>
        <v>0</v>
      </c>
      <c r="T677" s="30">
        <f t="shared" si="152"/>
        <v>0</v>
      </c>
      <c r="U677" s="30">
        <f t="shared" si="152"/>
        <v>0</v>
      </c>
      <c r="V677" s="30">
        <f t="shared" si="152"/>
        <v>0</v>
      </c>
      <c r="W677" s="30">
        <f t="shared" si="152"/>
        <v>0</v>
      </c>
      <c r="X677" s="30">
        <f t="shared" si="152"/>
        <v>0</v>
      </c>
      <c r="Y677" s="30">
        <f t="shared" si="152"/>
        <v>0</v>
      </c>
      <c r="Z677" s="30">
        <f t="shared" si="152"/>
        <v>0</v>
      </c>
      <c r="AA677" s="30">
        <f t="shared" si="152"/>
        <v>0</v>
      </c>
      <c r="AB677" s="30">
        <f t="shared" si="152"/>
        <v>0</v>
      </c>
      <c r="AC677" s="30">
        <f t="shared" si="152"/>
        <v>0</v>
      </c>
      <c r="AD677" s="30">
        <f t="shared" si="152"/>
        <v>0</v>
      </c>
    </row>
    <row r="678" spans="1:30" x14ac:dyDescent="0.25">
      <c r="H678" s="1">
        <v>92</v>
      </c>
      <c r="I678" s="24" t="s">
        <v>53</v>
      </c>
      <c r="J678" s="24" t="s">
        <v>176</v>
      </c>
      <c r="K678" s="24">
        <v>40356</v>
      </c>
      <c r="L678" s="24" t="s">
        <v>38</v>
      </c>
      <c r="O678" s="18">
        <f t="shared" si="150"/>
        <v>0</v>
      </c>
      <c r="P678" s="19"/>
      <c r="Q678" s="20"/>
      <c r="R678" s="20"/>
      <c r="S678" s="20"/>
      <c r="T678" s="21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</row>
    <row r="679" spans="1:30" x14ac:dyDescent="0.25">
      <c r="H679" s="1">
        <v>96</v>
      </c>
      <c r="I679" s="24" t="s">
        <v>53</v>
      </c>
      <c r="J679" s="24" t="s">
        <v>176</v>
      </c>
      <c r="K679" s="24">
        <v>40356</v>
      </c>
      <c r="L679" s="24" t="s">
        <v>38</v>
      </c>
      <c r="O679" s="15">
        <f t="shared" si="150"/>
        <v>0</v>
      </c>
      <c r="P679" s="16"/>
      <c r="Q679" s="14"/>
      <c r="R679" s="14"/>
      <c r="S679" s="14"/>
      <c r="T679" s="1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 x14ac:dyDescent="0.25">
      <c r="H680" s="1">
        <v>97</v>
      </c>
      <c r="I680" s="24" t="s">
        <v>53</v>
      </c>
      <c r="J680" s="24" t="s">
        <v>176</v>
      </c>
      <c r="K680" s="24">
        <v>40356</v>
      </c>
      <c r="L680" s="24" t="s">
        <v>38</v>
      </c>
      <c r="O680" s="15">
        <f t="shared" si="150"/>
        <v>0</v>
      </c>
      <c r="P680" s="16"/>
      <c r="Q680" s="14"/>
      <c r="R680" s="14"/>
      <c r="S680" s="14"/>
      <c r="T680" s="14"/>
      <c r="U680" s="17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 x14ac:dyDescent="0.25">
      <c r="H681" s="1">
        <v>98</v>
      </c>
      <c r="I681" s="24" t="s">
        <v>53</v>
      </c>
      <c r="J681" s="24" t="s">
        <v>176</v>
      </c>
      <c r="K681" s="24">
        <v>40356</v>
      </c>
      <c r="L681" s="24" t="s">
        <v>38</v>
      </c>
      <c r="O681" s="15">
        <f t="shared" si="150"/>
        <v>0</v>
      </c>
      <c r="P681" s="16"/>
      <c r="Q681" s="14"/>
      <c r="R681" s="14"/>
      <c r="S681" s="14"/>
      <c r="T681" s="17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 x14ac:dyDescent="0.25">
      <c r="H682" s="1">
        <v>99</v>
      </c>
      <c r="I682" s="24" t="s">
        <v>53</v>
      </c>
      <c r="J682" s="24" t="s">
        <v>176</v>
      </c>
      <c r="K682" s="24">
        <v>40356</v>
      </c>
      <c r="L682" s="24" t="s">
        <v>38</v>
      </c>
      <c r="O682" s="15">
        <f t="shared" si="150"/>
        <v>0</v>
      </c>
      <c r="P682" s="16"/>
      <c r="Q682" s="14"/>
      <c r="R682" s="14"/>
      <c r="S682" s="14"/>
      <c r="T682" s="14"/>
      <c r="U682" s="17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 x14ac:dyDescent="0.25">
      <c r="H683" s="1">
        <v>101</v>
      </c>
      <c r="I683" s="24" t="s">
        <v>53</v>
      </c>
      <c r="J683" s="24" t="s">
        <v>176</v>
      </c>
      <c r="K683" s="24">
        <v>40356</v>
      </c>
      <c r="L683" s="24" t="s">
        <v>38</v>
      </c>
      <c r="O683" s="15">
        <f t="shared" si="150"/>
        <v>0</v>
      </c>
      <c r="P683" s="16"/>
      <c r="Q683" s="14"/>
      <c r="R683" s="14"/>
      <c r="S683" s="14"/>
      <c r="T683" s="14"/>
      <c r="U683" s="17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 x14ac:dyDescent="0.25">
      <c r="H684" s="1">
        <v>103</v>
      </c>
      <c r="I684" s="24" t="s">
        <v>53</v>
      </c>
      <c r="J684" s="24" t="s">
        <v>176</v>
      </c>
      <c r="K684" s="24">
        <v>40356</v>
      </c>
      <c r="L684" s="24" t="s">
        <v>38</v>
      </c>
      <c r="O684" s="15">
        <f t="shared" si="150"/>
        <v>0</v>
      </c>
      <c r="P684" s="16"/>
      <c r="Q684" s="14"/>
      <c r="R684" s="14"/>
      <c r="S684" s="14"/>
      <c r="T684" s="14"/>
      <c r="U684" s="17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 x14ac:dyDescent="0.25">
      <c r="H685" s="1">
        <v>104</v>
      </c>
      <c r="I685" s="24" t="s">
        <v>53</v>
      </c>
      <c r="J685" s="24" t="s">
        <v>176</v>
      </c>
      <c r="K685" s="24">
        <v>40356</v>
      </c>
      <c r="L685" s="24" t="s">
        <v>38</v>
      </c>
      <c r="O685" s="15">
        <f t="shared" si="150"/>
        <v>0</v>
      </c>
      <c r="P685" s="16"/>
      <c r="Q685" s="14"/>
      <c r="R685" s="14"/>
      <c r="S685" s="14"/>
      <c r="T685" s="14"/>
      <c r="U685" s="14"/>
      <c r="V685" s="17"/>
      <c r="W685" s="14"/>
      <c r="X685" s="14"/>
      <c r="Y685" s="14"/>
      <c r="Z685" s="14"/>
      <c r="AA685" s="14"/>
      <c r="AB685" s="14"/>
      <c r="AC685" s="14"/>
      <c r="AD685" s="14"/>
    </row>
    <row r="686" spans="1:30" x14ac:dyDescent="0.25">
      <c r="H686" s="1">
        <v>105</v>
      </c>
      <c r="I686" s="24" t="s">
        <v>53</v>
      </c>
      <c r="J686" s="24" t="s">
        <v>176</v>
      </c>
      <c r="K686" s="24">
        <v>40356</v>
      </c>
      <c r="L686" s="24" t="s">
        <v>38</v>
      </c>
      <c r="O686" s="15">
        <f t="shared" si="150"/>
        <v>0</v>
      </c>
      <c r="P686" s="16"/>
      <c r="Q686" s="14"/>
      <c r="R686" s="14"/>
      <c r="S686" s="14"/>
      <c r="T686" s="14"/>
      <c r="U686" s="14"/>
      <c r="V686" s="14"/>
      <c r="W686" s="17"/>
      <c r="X686" s="14"/>
      <c r="Y686" s="14"/>
      <c r="Z686" s="14"/>
      <c r="AA686" s="14"/>
      <c r="AB686" s="14"/>
      <c r="AC686" s="14"/>
      <c r="AD686" s="14"/>
    </row>
    <row r="687" spans="1:30" x14ac:dyDescent="0.25">
      <c r="H687" s="1">
        <v>106</v>
      </c>
      <c r="I687" s="24" t="s">
        <v>53</v>
      </c>
      <c r="J687" s="24" t="s">
        <v>176</v>
      </c>
      <c r="K687" s="24">
        <v>40356</v>
      </c>
      <c r="L687" s="24" t="s">
        <v>38</v>
      </c>
      <c r="O687" s="15">
        <f t="shared" si="150"/>
        <v>0</v>
      </c>
      <c r="P687" s="16"/>
      <c r="Q687" s="14"/>
      <c r="R687" s="14"/>
      <c r="S687" s="14"/>
      <c r="T687" s="14"/>
      <c r="U687" s="14"/>
      <c r="V687" s="17"/>
      <c r="W687" s="14"/>
      <c r="X687" s="14"/>
      <c r="Y687" s="14"/>
      <c r="Z687" s="14"/>
      <c r="AA687" s="14"/>
      <c r="AB687" s="14"/>
      <c r="AC687" s="14"/>
      <c r="AD687" s="14"/>
    </row>
    <row r="688" spans="1:30" x14ac:dyDescent="0.25">
      <c r="H688" s="1">
        <v>107</v>
      </c>
      <c r="I688" s="24" t="s">
        <v>53</v>
      </c>
      <c r="J688" s="24" t="s">
        <v>176</v>
      </c>
      <c r="K688" s="24">
        <v>40356</v>
      </c>
      <c r="L688" s="24" t="s">
        <v>38</v>
      </c>
      <c r="O688" s="15">
        <f t="shared" si="150"/>
        <v>0</v>
      </c>
      <c r="P688" s="16"/>
      <c r="Q688" s="14"/>
      <c r="R688" s="14"/>
      <c r="S688" s="14"/>
      <c r="T688" s="14"/>
      <c r="U688" s="14"/>
      <c r="V688" s="14"/>
      <c r="W688" s="17"/>
      <c r="X688" s="14"/>
      <c r="Y688" s="14"/>
      <c r="Z688" s="14"/>
      <c r="AA688" s="14"/>
      <c r="AB688" s="14"/>
      <c r="AC688" s="14"/>
      <c r="AD688" s="14"/>
    </row>
    <row r="689" spans="5:30" x14ac:dyDescent="0.25">
      <c r="H689" s="1">
        <v>108</v>
      </c>
      <c r="I689" s="24" t="s">
        <v>53</v>
      </c>
      <c r="J689" s="24" t="s">
        <v>176</v>
      </c>
      <c r="K689" s="24">
        <v>40356</v>
      </c>
      <c r="L689" s="24" t="s">
        <v>38</v>
      </c>
      <c r="O689" s="15">
        <f t="shared" si="150"/>
        <v>0</v>
      </c>
      <c r="P689" s="16"/>
      <c r="Q689" s="14"/>
      <c r="R689" s="14"/>
      <c r="S689" s="14"/>
      <c r="T689" s="14"/>
      <c r="U689" s="14"/>
      <c r="V689" s="17"/>
      <c r="W689" s="14"/>
      <c r="X689" s="14"/>
      <c r="Y689" s="14"/>
      <c r="Z689" s="14"/>
      <c r="AA689" s="14"/>
      <c r="AB689" s="14"/>
      <c r="AC689" s="14"/>
      <c r="AD689" s="14"/>
    </row>
    <row r="690" spans="5:30" x14ac:dyDescent="0.25">
      <c r="H690" s="1">
        <v>109</v>
      </c>
      <c r="I690" s="24" t="s">
        <v>53</v>
      </c>
      <c r="J690" s="24" t="s">
        <v>176</v>
      </c>
      <c r="K690" s="24">
        <v>40356</v>
      </c>
      <c r="L690" s="24" t="s">
        <v>38</v>
      </c>
      <c r="O690" s="15">
        <f t="shared" si="150"/>
        <v>0</v>
      </c>
      <c r="P690" s="16"/>
      <c r="Q690" s="14"/>
      <c r="R690" s="14"/>
      <c r="S690" s="14"/>
      <c r="T690" s="14"/>
      <c r="U690" s="14"/>
      <c r="V690" s="14"/>
      <c r="W690" s="17"/>
      <c r="X690" s="14"/>
      <c r="Y690" s="14"/>
      <c r="Z690" s="14"/>
      <c r="AA690" s="14"/>
      <c r="AB690" s="14"/>
      <c r="AC690" s="14"/>
      <c r="AD690" s="14"/>
    </row>
    <row r="691" spans="5:30" x14ac:dyDescent="0.25">
      <c r="H691" s="1">
        <v>116</v>
      </c>
      <c r="I691" s="24" t="s">
        <v>53</v>
      </c>
      <c r="J691" s="24" t="s">
        <v>176</v>
      </c>
      <c r="K691" s="24">
        <v>40356</v>
      </c>
      <c r="L691" s="24" t="s">
        <v>38</v>
      </c>
      <c r="O691" s="15">
        <f t="shared" si="150"/>
        <v>0</v>
      </c>
      <c r="P691" s="16"/>
      <c r="Q691" s="14"/>
      <c r="R691" s="14"/>
      <c r="S691" s="14"/>
      <c r="T691" s="14"/>
      <c r="U691" s="14"/>
      <c r="V691" s="14"/>
      <c r="W691" s="14"/>
      <c r="X691" s="17"/>
      <c r="Y691" s="14"/>
      <c r="Z691" s="14"/>
      <c r="AA691" s="14"/>
      <c r="AB691" s="14"/>
      <c r="AC691" s="14"/>
      <c r="AD691" s="14"/>
    </row>
    <row r="692" spans="5:30" x14ac:dyDescent="0.25">
      <c r="H692" s="1">
        <v>118</v>
      </c>
      <c r="I692" s="24" t="s">
        <v>53</v>
      </c>
      <c r="J692" s="24" t="s">
        <v>176</v>
      </c>
      <c r="K692" s="24">
        <v>40356</v>
      </c>
      <c r="L692" s="24" t="s">
        <v>38</v>
      </c>
      <c r="O692" s="15">
        <f t="shared" si="150"/>
        <v>0</v>
      </c>
      <c r="P692" s="16"/>
      <c r="Q692" s="14"/>
      <c r="R692" s="14"/>
      <c r="S692" s="14"/>
      <c r="T692" s="14"/>
      <c r="U692" s="14"/>
      <c r="V692" s="14"/>
      <c r="W692" s="14"/>
      <c r="X692" s="17"/>
      <c r="Y692" s="14"/>
      <c r="Z692" s="14"/>
      <c r="AA692" s="14"/>
      <c r="AB692" s="14"/>
      <c r="AC692" s="14"/>
      <c r="AD692" s="14"/>
    </row>
    <row r="693" spans="5:30" x14ac:dyDescent="0.25">
      <c r="H693" s="1">
        <v>119</v>
      </c>
      <c r="I693" s="24" t="s">
        <v>53</v>
      </c>
      <c r="J693" s="24" t="s">
        <v>176</v>
      </c>
      <c r="K693" s="24">
        <v>40356</v>
      </c>
      <c r="L693" s="24" t="s">
        <v>38</v>
      </c>
      <c r="O693" s="15">
        <f t="shared" si="150"/>
        <v>0</v>
      </c>
      <c r="P693" s="16"/>
      <c r="Q693" s="14"/>
      <c r="R693" s="14"/>
      <c r="S693" s="14"/>
      <c r="T693" s="14"/>
      <c r="U693" s="14"/>
      <c r="V693" s="14"/>
      <c r="W693" s="14"/>
      <c r="X693" s="14"/>
      <c r="Y693" s="17"/>
      <c r="Z693" s="14"/>
      <c r="AA693" s="14"/>
      <c r="AB693" s="14"/>
      <c r="AC693" s="14"/>
      <c r="AD693" s="14"/>
    </row>
    <row r="694" spans="5:30" x14ac:dyDescent="0.25">
      <c r="H694" s="1">
        <v>121</v>
      </c>
      <c r="I694" s="24" t="s">
        <v>53</v>
      </c>
      <c r="J694" s="24" t="s">
        <v>176</v>
      </c>
      <c r="K694" s="24">
        <v>40356</v>
      </c>
      <c r="L694" s="24" t="s">
        <v>38</v>
      </c>
      <c r="O694" s="15">
        <f t="shared" si="150"/>
        <v>0</v>
      </c>
      <c r="P694" s="16"/>
      <c r="Q694" s="14"/>
      <c r="R694" s="14"/>
      <c r="S694" s="14"/>
      <c r="T694" s="14"/>
      <c r="U694" s="14"/>
      <c r="V694" s="14"/>
      <c r="W694" s="14"/>
      <c r="X694" s="14"/>
      <c r="Y694" s="17"/>
      <c r="Z694" s="14"/>
      <c r="AA694" s="14"/>
      <c r="AB694" s="14"/>
      <c r="AC694" s="14"/>
      <c r="AD694" s="14"/>
    </row>
    <row r="695" spans="5:30" x14ac:dyDescent="0.25">
      <c r="E695" s="1" t="s">
        <v>90</v>
      </c>
      <c r="F695" s="22" t="s">
        <v>178</v>
      </c>
      <c r="G695" s="22" t="s">
        <v>29</v>
      </c>
      <c r="H695" s="22"/>
      <c r="I695" s="25" t="s">
        <v>53</v>
      </c>
      <c r="J695" s="25" t="s">
        <v>176</v>
      </c>
      <c r="K695" s="25">
        <v>40356</v>
      </c>
      <c r="L695" s="25" t="s">
        <v>38</v>
      </c>
      <c r="M695" s="22"/>
      <c r="N695" s="22"/>
      <c r="O695" s="23">
        <f t="shared" si="150"/>
        <v>0</v>
      </c>
      <c r="P695" s="22"/>
      <c r="Q695" s="23">
        <f t="shared" ref="Q695:AD695" si="153">SUM(Q696:Q710)</f>
        <v>0</v>
      </c>
      <c r="R695" s="23">
        <f t="shared" si="153"/>
        <v>0</v>
      </c>
      <c r="S695" s="23">
        <f t="shared" si="153"/>
        <v>0</v>
      </c>
      <c r="T695" s="23">
        <f t="shared" si="153"/>
        <v>0</v>
      </c>
      <c r="U695" s="23">
        <f t="shared" si="153"/>
        <v>0</v>
      </c>
      <c r="V695" s="23">
        <f t="shared" si="153"/>
        <v>0</v>
      </c>
      <c r="W695" s="23">
        <f t="shared" si="153"/>
        <v>0</v>
      </c>
      <c r="X695" s="23">
        <f t="shared" si="153"/>
        <v>0</v>
      </c>
      <c r="Y695" s="23">
        <f t="shared" si="153"/>
        <v>0</v>
      </c>
      <c r="Z695" s="23">
        <f t="shared" si="153"/>
        <v>0</v>
      </c>
      <c r="AA695" s="23">
        <f t="shared" si="153"/>
        <v>0</v>
      </c>
      <c r="AB695" s="23">
        <f t="shared" si="153"/>
        <v>0</v>
      </c>
      <c r="AC695" s="23">
        <f t="shared" si="153"/>
        <v>0</v>
      </c>
      <c r="AD695" s="23">
        <f t="shared" si="153"/>
        <v>0</v>
      </c>
    </row>
    <row r="696" spans="5:30" x14ac:dyDescent="0.25">
      <c r="H696" s="1">
        <v>95</v>
      </c>
      <c r="I696" s="24" t="s">
        <v>53</v>
      </c>
      <c r="J696" s="24" t="s">
        <v>176</v>
      </c>
      <c r="K696" s="24">
        <v>40356</v>
      </c>
      <c r="L696" s="24" t="s">
        <v>38</v>
      </c>
      <c r="O696" s="18">
        <f t="shared" si="150"/>
        <v>0</v>
      </c>
      <c r="P696" s="19"/>
      <c r="Q696" s="20"/>
      <c r="R696" s="20"/>
      <c r="S696" s="20"/>
      <c r="T696" s="20"/>
      <c r="U696" s="21"/>
      <c r="V696" s="20"/>
      <c r="W696" s="20"/>
      <c r="X696" s="20"/>
      <c r="Y696" s="20"/>
      <c r="Z696" s="20"/>
      <c r="AA696" s="20"/>
      <c r="AB696" s="20"/>
      <c r="AC696" s="20"/>
      <c r="AD696" s="20"/>
    </row>
    <row r="697" spans="5:30" x14ac:dyDescent="0.25">
      <c r="H697" s="1">
        <v>96</v>
      </c>
      <c r="I697" s="24" t="s">
        <v>53</v>
      </c>
      <c r="J697" s="24" t="s">
        <v>176</v>
      </c>
      <c r="K697" s="24">
        <v>40356</v>
      </c>
      <c r="L697" s="24" t="s">
        <v>38</v>
      </c>
      <c r="O697" s="15">
        <f t="shared" si="150"/>
        <v>0</v>
      </c>
      <c r="P697" s="16"/>
      <c r="Q697" s="14"/>
      <c r="R697" s="14"/>
      <c r="S697" s="14"/>
      <c r="T697" s="17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5:30" x14ac:dyDescent="0.25">
      <c r="H698" s="1">
        <v>97</v>
      </c>
      <c r="I698" s="24" t="s">
        <v>53</v>
      </c>
      <c r="J698" s="24" t="s">
        <v>176</v>
      </c>
      <c r="K698" s="24">
        <v>40356</v>
      </c>
      <c r="L698" s="24" t="s">
        <v>38</v>
      </c>
      <c r="O698" s="15">
        <f t="shared" si="150"/>
        <v>0</v>
      </c>
      <c r="P698" s="16"/>
      <c r="Q698" s="14"/>
      <c r="R698" s="14"/>
      <c r="S698" s="14"/>
      <c r="T698" s="14"/>
      <c r="U698" s="17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5:30" x14ac:dyDescent="0.25">
      <c r="H699" s="1">
        <v>98</v>
      </c>
      <c r="I699" s="24" t="s">
        <v>53</v>
      </c>
      <c r="J699" s="24" t="s">
        <v>176</v>
      </c>
      <c r="K699" s="24">
        <v>40356</v>
      </c>
      <c r="L699" s="24" t="s">
        <v>38</v>
      </c>
      <c r="O699" s="15">
        <f t="shared" si="150"/>
        <v>0</v>
      </c>
      <c r="P699" s="16"/>
      <c r="Q699" s="14"/>
      <c r="R699" s="14"/>
      <c r="S699" s="14"/>
      <c r="T699" s="17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5:30" x14ac:dyDescent="0.25">
      <c r="H700" s="1">
        <v>99</v>
      </c>
      <c r="I700" s="24" t="s">
        <v>53</v>
      </c>
      <c r="J700" s="24" t="s">
        <v>176</v>
      </c>
      <c r="K700" s="24">
        <v>40356</v>
      </c>
      <c r="L700" s="24" t="s">
        <v>38</v>
      </c>
      <c r="O700" s="15">
        <f t="shared" si="150"/>
        <v>0</v>
      </c>
      <c r="P700" s="16"/>
      <c r="Q700" s="14"/>
      <c r="R700" s="14"/>
      <c r="S700" s="14"/>
      <c r="T700" s="14"/>
      <c r="U700" s="17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5:30" x14ac:dyDescent="0.25">
      <c r="H701" s="1">
        <v>101</v>
      </c>
      <c r="I701" s="24" t="s">
        <v>53</v>
      </c>
      <c r="J701" s="24" t="s">
        <v>176</v>
      </c>
      <c r="K701" s="24">
        <v>40356</v>
      </c>
      <c r="L701" s="24" t="s">
        <v>38</v>
      </c>
      <c r="O701" s="15">
        <f t="shared" si="150"/>
        <v>0</v>
      </c>
      <c r="P701" s="16"/>
      <c r="Q701" s="14"/>
      <c r="R701" s="14"/>
      <c r="S701" s="14"/>
      <c r="T701" s="14"/>
      <c r="U701" s="17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5:30" x14ac:dyDescent="0.25">
      <c r="H702" s="1">
        <v>103</v>
      </c>
      <c r="I702" s="24" t="s">
        <v>53</v>
      </c>
      <c r="J702" s="24" t="s">
        <v>176</v>
      </c>
      <c r="K702" s="24">
        <v>40356</v>
      </c>
      <c r="L702" s="24" t="s">
        <v>38</v>
      </c>
      <c r="O702" s="15">
        <f t="shared" si="150"/>
        <v>0</v>
      </c>
      <c r="P702" s="16"/>
      <c r="Q702" s="14"/>
      <c r="R702" s="14"/>
      <c r="S702" s="14"/>
      <c r="T702" s="14"/>
      <c r="U702" s="17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5:30" x14ac:dyDescent="0.25">
      <c r="H703" s="1">
        <v>104</v>
      </c>
      <c r="I703" s="24" t="s">
        <v>53</v>
      </c>
      <c r="J703" s="24" t="s">
        <v>176</v>
      </c>
      <c r="K703" s="24">
        <v>40356</v>
      </c>
      <c r="L703" s="24" t="s">
        <v>38</v>
      </c>
      <c r="O703" s="15">
        <f t="shared" si="150"/>
        <v>0</v>
      </c>
      <c r="P703" s="16"/>
      <c r="Q703" s="14"/>
      <c r="R703" s="14"/>
      <c r="S703" s="14"/>
      <c r="T703" s="14"/>
      <c r="U703" s="14"/>
      <c r="V703" s="17"/>
      <c r="W703" s="14"/>
      <c r="X703" s="14"/>
      <c r="Y703" s="14"/>
      <c r="Z703" s="14"/>
      <c r="AA703" s="14"/>
      <c r="AB703" s="14"/>
      <c r="AC703" s="14"/>
      <c r="AD703" s="14"/>
    </row>
    <row r="704" spans="5:30" x14ac:dyDescent="0.25">
      <c r="H704" s="1">
        <v>106</v>
      </c>
      <c r="I704" s="24" t="s">
        <v>53</v>
      </c>
      <c r="J704" s="24" t="s">
        <v>176</v>
      </c>
      <c r="K704" s="24">
        <v>40356</v>
      </c>
      <c r="L704" s="24" t="s">
        <v>38</v>
      </c>
      <c r="O704" s="15">
        <f t="shared" si="150"/>
        <v>0</v>
      </c>
      <c r="P704" s="16"/>
      <c r="Q704" s="14"/>
      <c r="R704" s="14"/>
      <c r="S704" s="14"/>
      <c r="T704" s="14"/>
      <c r="U704" s="14"/>
      <c r="V704" s="17"/>
      <c r="W704" s="14"/>
      <c r="X704" s="14"/>
      <c r="Y704" s="14"/>
      <c r="Z704" s="14"/>
      <c r="AA704" s="14"/>
      <c r="AB704" s="14"/>
      <c r="AC704" s="14"/>
      <c r="AD704" s="14"/>
    </row>
    <row r="705" spans="1:32" x14ac:dyDescent="0.25">
      <c r="H705" s="1">
        <v>107</v>
      </c>
      <c r="I705" s="24" t="s">
        <v>53</v>
      </c>
      <c r="J705" s="24" t="s">
        <v>176</v>
      </c>
      <c r="K705" s="24">
        <v>40356</v>
      </c>
      <c r="L705" s="24" t="s">
        <v>38</v>
      </c>
      <c r="O705" s="15">
        <f t="shared" si="150"/>
        <v>0</v>
      </c>
      <c r="P705" s="16"/>
      <c r="Q705" s="14"/>
      <c r="R705" s="14"/>
      <c r="S705" s="14"/>
      <c r="T705" s="14"/>
      <c r="U705" s="14"/>
      <c r="V705" s="14"/>
      <c r="W705" s="17"/>
      <c r="X705" s="14"/>
      <c r="Y705" s="14"/>
      <c r="Z705" s="14"/>
      <c r="AA705" s="14"/>
      <c r="AB705" s="14"/>
      <c r="AC705" s="14"/>
      <c r="AD705" s="14"/>
    </row>
    <row r="706" spans="1:32" x14ac:dyDescent="0.25">
      <c r="H706" s="1">
        <v>108</v>
      </c>
      <c r="I706" s="24" t="s">
        <v>53</v>
      </c>
      <c r="J706" s="24" t="s">
        <v>176</v>
      </c>
      <c r="K706" s="24">
        <v>40356</v>
      </c>
      <c r="L706" s="24" t="s">
        <v>38</v>
      </c>
      <c r="O706" s="15">
        <f t="shared" si="150"/>
        <v>0</v>
      </c>
      <c r="P706" s="16"/>
      <c r="Q706" s="14"/>
      <c r="R706" s="14"/>
      <c r="S706" s="14"/>
      <c r="T706" s="14"/>
      <c r="U706" s="14"/>
      <c r="V706" s="17"/>
      <c r="W706" s="14"/>
      <c r="X706" s="14"/>
      <c r="Y706" s="14"/>
      <c r="Z706" s="14"/>
      <c r="AA706" s="14"/>
      <c r="AB706" s="14"/>
      <c r="AC706" s="14"/>
      <c r="AD706" s="14"/>
    </row>
    <row r="707" spans="1:32" x14ac:dyDescent="0.25">
      <c r="H707" s="1">
        <v>109</v>
      </c>
      <c r="I707" s="24" t="s">
        <v>53</v>
      </c>
      <c r="J707" s="24" t="s">
        <v>176</v>
      </c>
      <c r="K707" s="24">
        <v>40356</v>
      </c>
      <c r="L707" s="24" t="s">
        <v>38</v>
      </c>
      <c r="O707" s="15">
        <f t="shared" si="150"/>
        <v>0</v>
      </c>
      <c r="P707" s="16"/>
      <c r="Q707" s="14"/>
      <c r="R707" s="14"/>
      <c r="S707" s="14"/>
      <c r="T707" s="14"/>
      <c r="U707" s="14"/>
      <c r="V707" s="14"/>
      <c r="W707" s="17"/>
      <c r="X707" s="14"/>
      <c r="Y707" s="14"/>
      <c r="Z707" s="14"/>
      <c r="AA707" s="14"/>
      <c r="AB707" s="14"/>
      <c r="AC707" s="14"/>
      <c r="AD707" s="14"/>
    </row>
    <row r="708" spans="1:32" x14ac:dyDescent="0.25">
      <c r="H708" s="1">
        <v>111</v>
      </c>
      <c r="I708" s="24" t="s">
        <v>53</v>
      </c>
      <c r="J708" s="24" t="s">
        <v>176</v>
      </c>
      <c r="K708" s="24">
        <v>40356</v>
      </c>
      <c r="L708" s="24" t="s">
        <v>38</v>
      </c>
      <c r="O708" s="15">
        <f t="shared" si="150"/>
        <v>0</v>
      </c>
      <c r="P708" s="16"/>
      <c r="Q708" s="14"/>
      <c r="R708" s="14"/>
      <c r="S708" s="14"/>
      <c r="T708" s="14"/>
      <c r="U708" s="14"/>
      <c r="V708" s="14"/>
      <c r="W708" s="17"/>
      <c r="X708" s="14"/>
      <c r="Y708" s="14"/>
      <c r="Z708" s="14"/>
      <c r="AA708" s="14"/>
      <c r="AB708" s="14"/>
      <c r="AC708" s="14"/>
      <c r="AD708" s="14"/>
    </row>
    <row r="709" spans="1:32" x14ac:dyDescent="0.25">
      <c r="H709" s="1">
        <v>118</v>
      </c>
      <c r="I709" s="24" t="s">
        <v>53</v>
      </c>
      <c r="J709" s="24" t="s">
        <v>176</v>
      </c>
      <c r="K709" s="24">
        <v>40356</v>
      </c>
      <c r="L709" s="24" t="s">
        <v>38</v>
      </c>
      <c r="O709" s="15">
        <f t="shared" si="150"/>
        <v>0</v>
      </c>
      <c r="P709" s="16"/>
      <c r="Q709" s="14"/>
      <c r="R709" s="14"/>
      <c r="S709" s="14"/>
      <c r="T709" s="14"/>
      <c r="U709" s="14"/>
      <c r="V709" s="14"/>
      <c r="W709" s="14"/>
      <c r="X709" s="17"/>
      <c r="Y709" s="14"/>
      <c r="Z709" s="14"/>
      <c r="AA709" s="14"/>
      <c r="AB709" s="14"/>
      <c r="AC709" s="14"/>
      <c r="AD709" s="14"/>
    </row>
    <row r="710" spans="1:32" x14ac:dyDescent="0.25">
      <c r="H710" s="1">
        <v>121</v>
      </c>
      <c r="I710" s="24" t="s">
        <v>53</v>
      </c>
      <c r="J710" s="24" t="s">
        <v>176</v>
      </c>
      <c r="K710" s="24">
        <v>40356</v>
      </c>
      <c r="L710" s="24" t="s">
        <v>38</v>
      </c>
      <c r="O710" s="10">
        <f t="shared" si="150"/>
        <v>0</v>
      </c>
      <c r="P710" s="11"/>
      <c r="Q710" s="12"/>
      <c r="R710" s="12"/>
      <c r="S710" s="12"/>
      <c r="T710" s="12"/>
      <c r="U710" s="12"/>
      <c r="V710" s="12"/>
      <c r="W710" s="12"/>
      <c r="X710" s="12"/>
      <c r="Y710" s="13"/>
      <c r="Z710" s="12"/>
      <c r="AA710" s="12"/>
      <c r="AB710" s="12"/>
      <c r="AC710" s="12"/>
      <c r="AD710" s="12"/>
    </row>
    <row r="711" spans="1:32" x14ac:dyDescent="0.25">
      <c r="I711" s="24"/>
      <c r="J711" s="24"/>
      <c r="K711" s="24"/>
      <c r="L711" s="24"/>
    </row>
    <row r="712" spans="1:32" x14ac:dyDescent="0.25">
      <c r="I712" s="24" t="s">
        <v>53</v>
      </c>
      <c r="J712" s="24" t="s">
        <v>176</v>
      </c>
      <c r="K712" s="24">
        <v>47136</v>
      </c>
      <c r="L712" s="24" t="s">
        <v>33</v>
      </c>
      <c r="Q712" s="26">
        <v>60</v>
      </c>
      <c r="R712" s="26">
        <v>65</v>
      </c>
      <c r="S712" s="26">
        <v>70</v>
      </c>
      <c r="T712" s="26">
        <v>75</v>
      </c>
      <c r="U712" s="26">
        <v>80</v>
      </c>
      <c r="V712" s="26">
        <v>85</v>
      </c>
      <c r="W712" s="26">
        <v>90</v>
      </c>
      <c r="X712" s="26">
        <v>95</v>
      </c>
      <c r="Y712" s="26">
        <v>100</v>
      </c>
      <c r="Z712" s="26">
        <v>105</v>
      </c>
      <c r="AA712" s="26">
        <v>110</v>
      </c>
      <c r="AB712" s="26">
        <v>115</v>
      </c>
      <c r="AC712" s="26">
        <v>120</v>
      </c>
      <c r="AD712" s="26">
        <v>125</v>
      </c>
      <c r="AE712" s="26">
        <v>130</v>
      </c>
      <c r="AF712" s="26">
        <v>135</v>
      </c>
    </row>
    <row r="713" spans="1:32" x14ac:dyDescent="0.25">
      <c r="A713" s="31" t="s">
        <v>53</v>
      </c>
      <c r="B713" s="31" t="s">
        <v>176</v>
      </c>
      <c r="C713" s="31">
        <v>47136</v>
      </c>
      <c r="D713" s="31" t="s">
        <v>33</v>
      </c>
      <c r="E713" s="31"/>
      <c r="F713" s="31"/>
      <c r="G713" s="31"/>
      <c r="H713" s="31"/>
      <c r="I713" s="40" t="s">
        <v>53</v>
      </c>
      <c r="J713" s="40" t="s">
        <v>176</v>
      </c>
      <c r="K713" s="40">
        <v>47136</v>
      </c>
      <c r="L713" s="40" t="s">
        <v>33</v>
      </c>
      <c r="M713" s="32" t="e">
        <f>(M714-M714*E1)</f>
        <v>#REF!</v>
      </c>
      <c r="N713" s="32">
        <v>2999</v>
      </c>
      <c r="O713" s="33">
        <f t="shared" ref="O713:O727" si="154">SUM(Q713:AF713)</f>
        <v>0</v>
      </c>
      <c r="P713" s="33">
        <f>O713*M714</f>
        <v>0</v>
      </c>
      <c r="Q713" s="33">
        <f t="shared" ref="Q713:AF713" si="155">SUM(Q714,Q721)</f>
        <v>0</v>
      </c>
      <c r="R713" s="33">
        <f t="shared" si="155"/>
        <v>0</v>
      </c>
      <c r="S713" s="33">
        <f t="shared" si="155"/>
        <v>0</v>
      </c>
      <c r="T713" s="33">
        <f t="shared" si="155"/>
        <v>0</v>
      </c>
      <c r="U713" s="33">
        <f t="shared" si="155"/>
        <v>0</v>
      </c>
      <c r="V713" s="33">
        <f t="shared" si="155"/>
        <v>0</v>
      </c>
      <c r="W713" s="33">
        <f t="shared" si="155"/>
        <v>0</v>
      </c>
      <c r="X713" s="33">
        <f t="shared" si="155"/>
        <v>0</v>
      </c>
      <c r="Y713" s="33">
        <f t="shared" si="155"/>
        <v>0</v>
      </c>
      <c r="Z713" s="33">
        <f t="shared" si="155"/>
        <v>0</v>
      </c>
      <c r="AA713" s="33">
        <f t="shared" si="155"/>
        <v>0</v>
      </c>
      <c r="AB713" s="33">
        <f t="shared" si="155"/>
        <v>0</v>
      </c>
      <c r="AC713" s="33">
        <f t="shared" si="155"/>
        <v>0</v>
      </c>
      <c r="AD713" s="33">
        <f t="shared" si="155"/>
        <v>0</v>
      </c>
      <c r="AE713" s="33">
        <f t="shared" si="155"/>
        <v>0</v>
      </c>
      <c r="AF713" s="33">
        <f t="shared" si="155"/>
        <v>0</v>
      </c>
    </row>
    <row r="714" spans="1:32" x14ac:dyDescent="0.25">
      <c r="E714" s="1" t="s">
        <v>87</v>
      </c>
      <c r="F714" s="27" t="s">
        <v>179</v>
      </c>
      <c r="G714" s="27">
        <v>0</v>
      </c>
      <c r="H714" s="27"/>
      <c r="I714" s="28" t="s">
        <v>53</v>
      </c>
      <c r="J714" s="28" t="s">
        <v>176</v>
      </c>
      <c r="K714" s="28">
        <v>47136</v>
      </c>
      <c r="L714" s="28" t="s">
        <v>33</v>
      </c>
      <c r="M714" s="29">
        <v>1420</v>
      </c>
      <c r="N714" s="27"/>
      <c r="O714" s="30">
        <f t="shared" si="154"/>
        <v>0</v>
      </c>
      <c r="P714" s="27"/>
      <c r="Q714" s="30">
        <f t="shared" ref="Q714:AF714" si="156">SUM(Q715:Q720)</f>
        <v>0</v>
      </c>
      <c r="R714" s="30">
        <f t="shared" si="156"/>
        <v>0</v>
      </c>
      <c r="S714" s="30">
        <f t="shared" si="156"/>
        <v>0</v>
      </c>
      <c r="T714" s="30">
        <f t="shared" si="156"/>
        <v>0</v>
      </c>
      <c r="U714" s="30">
        <f t="shared" si="156"/>
        <v>0</v>
      </c>
      <c r="V714" s="30">
        <f t="shared" si="156"/>
        <v>0</v>
      </c>
      <c r="W714" s="30">
        <f t="shared" si="156"/>
        <v>0</v>
      </c>
      <c r="X714" s="30">
        <f t="shared" si="156"/>
        <v>0</v>
      </c>
      <c r="Y714" s="30">
        <f t="shared" si="156"/>
        <v>0</v>
      </c>
      <c r="Z714" s="30">
        <f t="shared" si="156"/>
        <v>0</v>
      </c>
      <c r="AA714" s="30">
        <f t="shared" si="156"/>
        <v>0</v>
      </c>
      <c r="AB714" s="30">
        <f t="shared" si="156"/>
        <v>0</v>
      </c>
      <c r="AC714" s="30">
        <f t="shared" si="156"/>
        <v>0</v>
      </c>
      <c r="AD714" s="30">
        <f t="shared" si="156"/>
        <v>0</v>
      </c>
      <c r="AE714" s="30">
        <f t="shared" si="156"/>
        <v>0</v>
      </c>
      <c r="AF714" s="30">
        <f t="shared" si="156"/>
        <v>0</v>
      </c>
    </row>
    <row r="715" spans="1:32" x14ac:dyDescent="0.25">
      <c r="H715" s="1" t="s">
        <v>25</v>
      </c>
      <c r="I715" s="24" t="s">
        <v>53</v>
      </c>
      <c r="J715" s="24" t="s">
        <v>176</v>
      </c>
      <c r="K715" s="24">
        <v>47136</v>
      </c>
      <c r="L715" s="24" t="s">
        <v>33</v>
      </c>
      <c r="O715" s="18">
        <f t="shared" si="154"/>
        <v>0</v>
      </c>
      <c r="P715" s="19"/>
      <c r="Q715" s="20"/>
      <c r="R715" s="20"/>
      <c r="S715" s="20"/>
      <c r="T715" s="20"/>
      <c r="U715" s="20"/>
      <c r="V715" s="20"/>
      <c r="W715" s="20"/>
      <c r="X715" s="20"/>
      <c r="Y715" s="21"/>
      <c r="Z715" s="21"/>
      <c r="AA715" s="20"/>
      <c r="AB715" s="20"/>
      <c r="AC715" s="20"/>
      <c r="AD715" s="20"/>
      <c r="AE715" s="20"/>
      <c r="AF715" s="20"/>
    </row>
    <row r="716" spans="1:32" x14ac:dyDescent="0.25">
      <c r="H716" s="1" t="s">
        <v>26</v>
      </c>
      <c r="I716" s="24" t="s">
        <v>53</v>
      </c>
      <c r="J716" s="24" t="s">
        <v>176</v>
      </c>
      <c r="K716" s="24">
        <v>47136</v>
      </c>
      <c r="L716" s="24" t="s">
        <v>33</v>
      </c>
      <c r="O716" s="15">
        <f t="shared" si="154"/>
        <v>0</v>
      </c>
      <c r="P716" s="16"/>
      <c r="Q716" s="14"/>
      <c r="R716" s="14"/>
      <c r="S716" s="14"/>
      <c r="T716" s="14"/>
      <c r="U716" s="14"/>
      <c r="V716" s="14"/>
      <c r="W716" s="17"/>
      <c r="X716" s="17"/>
      <c r="Y716" s="14"/>
      <c r="Z716" s="17"/>
      <c r="AA716" s="14"/>
      <c r="AB716" s="14"/>
      <c r="AC716" s="14"/>
      <c r="AD716" s="14"/>
      <c r="AE716" s="14"/>
      <c r="AF716" s="14"/>
    </row>
    <row r="717" spans="1:32" x14ac:dyDescent="0.25">
      <c r="H717" s="1" t="s">
        <v>44</v>
      </c>
      <c r="I717" s="24" t="s">
        <v>53</v>
      </c>
      <c r="J717" s="24" t="s">
        <v>176</v>
      </c>
      <c r="K717" s="24">
        <v>47136</v>
      </c>
      <c r="L717" s="24" t="s">
        <v>33</v>
      </c>
      <c r="O717" s="15">
        <f t="shared" si="154"/>
        <v>0</v>
      </c>
      <c r="P717" s="16"/>
      <c r="Q717" s="14"/>
      <c r="R717" s="14"/>
      <c r="S717" s="14"/>
      <c r="T717" s="14"/>
      <c r="U717" s="14"/>
      <c r="V717" s="14"/>
      <c r="W717" s="17"/>
      <c r="X717" s="17"/>
      <c r="Y717" s="17"/>
      <c r="Z717" s="17"/>
      <c r="AA717" s="14"/>
      <c r="AB717" s="14"/>
      <c r="AC717" s="14"/>
      <c r="AD717" s="14"/>
      <c r="AE717" s="14"/>
      <c r="AF717" s="14"/>
    </row>
    <row r="718" spans="1:32" x14ac:dyDescent="0.25">
      <c r="H718" s="1" t="s">
        <v>45</v>
      </c>
      <c r="I718" s="24" t="s">
        <v>53</v>
      </c>
      <c r="J718" s="24" t="s">
        <v>176</v>
      </c>
      <c r="K718" s="24">
        <v>47136</v>
      </c>
      <c r="L718" s="24" t="s">
        <v>33</v>
      </c>
      <c r="O718" s="15">
        <f t="shared" si="154"/>
        <v>0</v>
      </c>
      <c r="P718" s="16"/>
      <c r="Q718" s="14"/>
      <c r="R718" s="14"/>
      <c r="S718" s="14"/>
      <c r="T718" s="14"/>
      <c r="U718" s="14"/>
      <c r="V718" s="14"/>
      <c r="W718" s="17"/>
      <c r="X718" s="17"/>
      <c r="Y718" s="14"/>
      <c r="Z718" s="14"/>
      <c r="AA718" s="14"/>
      <c r="AB718" s="14"/>
      <c r="AC718" s="14"/>
      <c r="AD718" s="14"/>
      <c r="AE718" s="14"/>
      <c r="AF718" s="14"/>
    </row>
    <row r="719" spans="1:32" x14ac:dyDescent="0.25">
      <c r="H719" s="1" t="s">
        <v>46</v>
      </c>
      <c r="I719" s="24" t="s">
        <v>53</v>
      </c>
      <c r="J719" s="24" t="s">
        <v>176</v>
      </c>
      <c r="K719" s="24">
        <v>47136</v>
      </c>
      <c r="L719" s="24" t="s">
        <v>33</v>
      </c>
      <c r="O719" s="15">
        <f t="shared" si="154"/>
        <v>0</v>
      </c>
      <c r="P719" s="16"/>
      <c r="Q719" s="14"/>
      <c r="R719" s="14"/>
      <c r="S719" s="14"/>
      <c r="T719" s="14"/>
      <c r="U719" s="14"/>
      <c r="V719" s="14"/>
      <c r="W719" s="17"/>
      <c r="X719" s="14"/>
      <c r="Y719" s="14"/>
      <c r="Z719" s="14"/>
      <c r="AA719" s="14"/>
      <c r="AB719" s="14"/>
      <c r="AC719" s="14"/>
      <c r="AD719" s="14"/>
      <c r="AE719" s="14"/>
      <c r="AF719" s="14"/>
    </row>
    <row r="720" spans="1:32" x14ac:dyDescent="0.25">
      <c r="H720" s="1" t="s">
        <v>47</v>
      </c>
      <c r="I720" s="24" t="s">
        <v>53</v>
      </c>
      <c r="J720" s="24" t="s">
        <v>176</v>
      </c>
      <c r="K720" s="24">
        <v>47136</v>
      </c>
      <c r="L720" s="24" t="s">
        <v>33</v>
      </c>
      <c r="O720" s="15">
        <f t="shared" si="154"/>
        <v>0</v>
      </c>
      <c r="P720" s="16"/>
      <c r="Q720" s="14"/>
      <c r="R720" s="14"/>
      <c r="S720" s="14"/>
      <c r="T720" s="14"/>
      <c r="U720" s="14"/>
      <c r="V720" s="14"/>
      <c r="W720" s="17"/>
      <c r="X720" s="14"/>
      <c r="Y720" s="14"/>
      <c r="Z720" s="14"/>
      <c r="AA720" s="14"/>
      <c r="AB720" s="14"/>
      <c r="AC720" s="14"/>
      <c r="AD720" s="14"/>
      <c r="AE720" s="14"/>
      <c r="AF720" s="14"/>
    </row>
    <row r="721" spans="1:32" x14ac:dyDescent="0.25">
      <c r="E721" s="1" t="s">
        <v>90</v>
      </c>
      <c r="F721" s="22" t="s">
        <v>180</v>
      </c>
      <c r="G721" s="22">
        <v>0</v>
      </c>
      <c r="H721" s="22"/>
      <c r="I721" s="25" t="s">
        <v>53</v>
      </c>
      <c r="J721" s="25" t="s">
        <v>176</v>
      </c>
      <c r="K721" s="25">
        <v>47136</v>
      </c>
      <c r="L721" s="25" t="s">
        <v>33</v>
      </c>
      <c r="M721" s="22"/>
      <c r="N721" s="22"/>
      <c r="O721" s="23">
        <f t="shared" si="154"/>
        <v>0</v>
      </c>
      <c r="P721" s="22"/>
      <c r="Q721" s="23">
        <f t="shared" ref="Q721:AF721" si="157">SUM(Q722:Q727)</f>
        <v>0</v>
      </c>
      <c r="R721" s="23">
        <f t="shared" si="157"/>
        <v>0</v>
      </c>
      <c r="S721" s="23">
        <f t="shared" si="157"/>
        <v>0</v>
      </c>
      <c r="T721" s="23">
        <f t="shared" si="157"/>
        <v>0</v>
      </c>
      <c r="U721" s="23">
        <f t="shared" si="157"/>
        <v>0</v>
      </c>
      <c r="V721" s="23">
        <f t="shared" si="157"/>
        <v>0</v>
      </c>
      <c r="W721" s="23">
        <f t="shared" si="157"/>
        <v>0</v>
      </c>
      <c r="X721" s="23">
        <f t="shared" si="157"/>
        <v>0</v>
      </c>
      <c r="Y721" s="23">
        <f t="shared" si="157"/>
        <v>0</v>
      </c>
      <c r="Z721" s="23">
        <f t="shared" si="157"/>
        <v>0</v>
      </c>
      <c r="AA721" s="23">
        <f t="shared" si="157"/>
        <v>0</v>
      </c>
      <c r="AB721" s="23">
        <f t="shared" si="157"/>
        <v>0</v>
      </c>
      <c r="AC721" s="23">
        <f t="shared" si="157"/>
        <v>0</v>
      </c>
      <c r="AD721" s="23">
        <f t="shared" si="157"/>
        <v>0</v>
      </c>
      <c r="AE721" s="23">
        <f t="shared" si="157"/>
        <v>0</v>
      </c>
      <c r="AF721" s="23">
        <f t="shared" si="157"/>
        <v>0</v>
      </c>
    </row>
    <row r="722" spans="1:32" x14ac:dyDescent="0.25">
      <c r="H722" s="1" t="s">
        <v>25</v>
      </c>
      <c r="I722" s="24" t="s">
        <v>53</v>
      </c>
      <c r="J722" s="24" t="s">
        <v>176</v>
      </c>
      <c r="K722" s="24">
        <v>47136</v>
      </c>
      <c r="L722" s="24" t="s">
        <v>33</v>
      </c>
      <c r="O722" s="18">
        <f t="shared" si="154"/>
        <v>0</v>
      </c>
      <c r="P722" s="19"/>
      <c r="Q722" s="20"/>
      <c r="R722" s="20"/>
      <c r="S722" s="20"/>
      <c r="T722" s="20"/>
      <c r="U722" s="20"/>
      <c r="V722" s="20"/>
      <c r="W722" s="20"/>
      <c r="X722" s="20"/>
      <c r="Y722" s="21"/>
      <c r="Z722" s="21"/>
      <c r="AA722" s="20"/>
      <c r="AB722" s="20"/>
      <c r="AC722" s="20"/>
      <c r="AD722" s="20"/>
      <c r="AE722" s="20"/>
      <c r="AF722" s="20"/>
    </row>
    <row r="723" spans="1:32" x14ac:dyDescent="0.25">
      <c r="H723" s="1" t="s">
        <v>26</v>
      </c>
      <c r="I723" s="24" t="s">
        <v>53</v>
      </c>
      <c r="J723" s="24" t="s">
        <v>176</v>
      </c>
      <c r="K723" s="24">
        <v>47136</v>
      </c>
      <c r="L723" s="24" t="s">
        <v>33</v>
      </c>
      <c r="O723" s="15">
        <f t="shared" si="154"/>
        <v>0</v>
      </c>
      <c r="P723" s="16"/>
      <c r="Q723" s="14"/>
      <c r="R723" s="14"/>
      <c r="S723" s="14"/>
      <c r="T723" s="14"/>
      <c r="U723" s="14"/>
      <c r="V723" s="17"/>
      <c r="W723" s="17"/>
      <c r="X723" s="17"/>
      <c r="Y723" s="17"/>
      <c r="Z723" s="17"/>
      <c r="AA723" s="14"/>
      <c r="AB723" s="14"/>
      <c r="AC723" s="14"/>
      <c r="AD723" s="14"/>
      <c r="AE723" s="14"/>
      <c r="AF723" s="14"/>
    </row>
    <row r="724" spans="1:32" x14ac:dyDescent="0.25">
      <c r="H724" s="1" t="s">
        <v>44</v>
      </c>
      <c r="I724" s="24" t="s">
        <v>53</v>
      </c>
      <c r="J724" s="24" t="s">
        <v>176</v>
      </c>
      <c r="K724" s="24">
        <v>47136</v>
      </c>
      <c r="L724" s="24" t="s">
        <v>33</v>
      </c>
      <c r="O724" s="15">
        <f t="shared" si="154"/>
        <v>0</v>
      </c>
      <c r="P724" s="16"/>
      <c r="Q724" s="14"/>
      <c r="R724" s="14"/>
      <c r="S724" s="14"/>
      <c r="T724" s="14"/>
      <c r="U724" s="14"/>
      <c r="V724" s="17"/>
      <c r="W724" s="17"/>
      <c r="X724" s="17"/>
      <c r="Y724" s="17"/>
      <c r="Z724" s="17"/>
      <c r="AA724" s="14"/>
      <c r="AB724" s="14"/>
      <c r="AC724" s="14"/>
      <c r="AD724" s="14"/>
      <c r="AE724" s="14"/>
      <c r="AF724" s="14"/>
    </row>
    <row r="725" spans="1:32" x14ac:dyDescent="0.25">
      <c r="H725" s="1" t="s">
        <v>45</v>
      </c>
      <c r="I725" s="24" t="s">
        <v>53</v>
      </c>
      <c r="J725" s="24" t="s">
        <v>176</v>
      </c>
      <c r="K725" s="24">
        <v>47136</v>
      </c>
      <c r="L725" s="24" t="s">
        <v>33</v>
      </c>
      <c r="O725" s="15">
        <f t="shared" si="154"/>
        <v>0</v>
      </c>
      <c r="P725" s="16"/>
      <c r="Q725" s="14"/>
      <c r="R725" s="14"/>
      <c r="S725" s="14"/>
      <c r="T725" s="14"/>
      <c r="U725" s="14"/>
      <c r="V725" s="17"/>
      <c r="W725" s="17"/>
      <c r="X725" s="17"/>
      <c r="Y725" s="14"/>
      <c r="Z725" s="14"/>
      <c r="AA725" s="14"/>
      <c r="AB725" s="14"/>
      <c r="AC725" s="14"/>
      <c r="AD725" s="14"/>
      <c r="AE725" s="14"/>
      <c r="AF725" s="14"/>
    </row>
    <row r="726" spans="1:32" x14ac:dyDescent="0.25">
      <c r="H726" s="1" t="s">
        <v>46</v>
      </c>
      <c r="I726" s="24" t="s">
        <v>53</v>
      </c>
      <c r="J726" s="24" t="s">
        <v>176</v>
      </c>
      <c r="K726" s="24">
        <v>47136</v>
      </c>
      <c r="L726" s="24" t="s">
        <v>33</v>
      </c>
      <c r="O726" s="15">
        <f t="shared" si="154"/>
        <v>0</v>
      </c>
      <c r="P726" s="16"/>
      <c r="Q726" s="14"/>
      <c r="R726" s="14"/>
      <c r="S726" s="14"/>
      <c r="T726" s="14"/>
      <c r="U726" s="14"/>
      <c r="V726" s="17"/>
      <c r="W726" s="17"/>
      <c r="X726" s="14"/>
      <c r="Y726" s="14"/>
      <c r="Z726" s="14"/>
      <c r="AA726" s="14"/>
      <c r="AB726" s="14"/>
      <c r="AC726" s="14"/>
      <c r="AD726" s="14"/>
      <c r="AE726" s="14"/>
      <c r="AF726" s="14"/>
    </row>
    <row r="727" spans="1:32" x14ac:dyDescent="0.25">
      <c r="H727" s="1" t="s">
        <v>47</v>
      </c>
      <c r="I727" s="24" t="s">
        <v>53</v>
      </c>
      <c r="J727" s="24" t="s">
        <v>176</v>
      </c>
      <c r="K727" s="24">
        <v>47136</v>
      </c>
      <c r="L727" s="24" t="s">
        <v>33</v>
      </c>
      <c r="O727" s="10">
        <f t="shared" si="154"/>
        <v>0</v>
      </c>
      <c r="P727" s="11"/>
      <c r="Q727" s="12"/>
      <c r="R727" s="12"/>
      <c r="S727" s="12"/>
      <c r="T727" s="12"/>
      <c r="U727" s="12"/>
      <c r="V727" s="13"/>
      <c r="W727" s="13"/>
      <c r="X727" s="12"/>
      <c r="Y727" s="12"/>
      <c r="Z727" s="12"/>
      <c r="AA727" s="12"/>
      <c r="AB727" s="12"/>
      <c r="AC727" s="12"/>
      <c r="AD727" s="12"/>
      <c r="AE727" s="12"/>
      <c r="AF727" s="12"/>
    </row>
    <row r="728" spans="1:32" x14ac:dyDescent="0.25">
      <c r="I728" s="24"/>
      <c r="J728" s="24"/>
      <c r="K728" s="24"/>
      <c r="L728" s="24"/>
    </row>
    <row r="729" spans="1:32" x14ac:dyDescent="0.25">
      <c r="I729" s="24" t="s">
        <v>53</v>
      </c>
      <c r="J729" s="24" t="s">
        <v>176</v>
      </c>
      <c r="K729" s="24">
        <v>47175</v>
      </c>
      <c r="L729" s="24" t="s">
        <v>33</v>
      </c>
      <c r="Q729" s="26">
        <v>60</v>
      </c>
      <c r="R729" s="26">
        <v>65</v>
      </c>
      <c r="S729" s="26">
        <v>70</v>
      </c>
      <c r="T729" s="26">
        <v>75</v>
      </c>
      <c r="U729" s="26">
        <v>80</v>
      </c>
      <c r="V729" s="26">
        <v>85</v>
      </c>
      <c r="W729" s="26">
        <v>90</v>
      </c>
      <c r="X729" s="26">
        <v>95</v>
      </c>
      <c r="Y729" s="26">
        <v>100</v>
      </c>
      <c r="Z729" s="26">
        <v>105</v>
      </c>
      <c r="AA729" s="26">
        <v>110</v>
      </c>
      <c r="AB729" s="26">
        <v>115</v>
      </c>
      <c r="AC729" s="26">
        <v>120</v>
      </c>
      <c r="AD729" s="26">
        <v>125</v>
      </c>
      <c r="AE729" s="26">
        <v>130</v>
      </c>
      <c r="AF729" s="26">
        <v>135</v>
      </c>
    </row>
    <row r="730" spans="1:32" x14ac:dyDescent="0.25">
      <c r="A730" s="31" t="s">
        <v>53</v>
      </c>
      <c r="B730" s="31" t="s">
        <v>176</v>
      </c>
      <c r="C730" s="31">
        <v>47175</v>
      </c>
      <c r="D730" s="31" t="s">
        <v>33</v>
      </c>
      <c r="E730" s="31"/>
      <c r="F730" s="31"/>
      <c r="G730" s="31"/>
      <c r="H730" s="31"/>
      <c r="I730" s="40" t="s">
        <v>53</v>
      </c>
      <c r="J730" s="40" t="s">
        <v>176</v>
      </c>
      <c r="K730" s="40">
        <v>47175</v>
      </c>
      <c r="L730" s="40" t="s">
        <v>33</v>
      </c>
      <c r="M730" s="32" t="e">
        <f>(M731-M731*E1)</f>
        <v>#REF!</v>
      </c>
      <c r="N730" s="32">
        <v>2599</v>
      </c>
      <c r="O730" s="33">
        <f t="shared" ref="O730:O741" si="158">SUM(Q730:AF730)</f>
        <v>0</v>
      </c>
      <c r="P730" s="33">
        <f>O730*M731</f>
        <v>0</v>
      </c>
      <c r="Q730" s="33">
        <f t="shared" ref="Q730:AF730" si="159">SUM(Q731,Q736)</f>
        <v>0</v>
      </c>
      <c r="R730" s="33">
        <f t="shared" si="159"/>
        <v>0</v>
      </c>
      <c r="S730" s="33">
        <f t="shared" si="159"/>
        <v>0</v>
      </c>
      <c r="T730" s="33">
        <f t="shared" si="159"/>
        <v>0</v>
      </c>
      <c r="U730" s="33">
        <f t="shared" si="159"/>
        <v>0</v>
      </c>
      <c r="V730" s="33">
        <f t="shared" si="159"/>
        <v>0</v>
      </c>
      <c r="W730" s="33">
        <f t="shared" si="159"/>
        <v>0</v>
      </c>
      <c r="X730" s="33">
        <f t="shared" si="159"/>
        <v>0</v>
      </c>
      <c r="Y730" s="33">
        <f t="shared" si="159"/>
        <v>0</v>
      </c>
      <c r="Z730" s="33">
        <f t="shared" si="159"/>
        <v>0</v>
      </c>
      <c r="AA730" s="33">
        <f t="shared" si="159"/>
        <v>0</v>
      </c>
      <c r="AB730" s="33">
        <f t="shared" si="159"/>
        <v>0</v>
      </c>
      <c r="AC730" s="33">
        <f t="shared" si="159"/>
        <v>0</v>
      </c>
      <c r="AD730" s="33">
        <f t="shared" si="159"/>
        <v>0</v>
      </c>
      <c r="AE730" s="33">
        <f t="shared" si="159"/>
        <v>0</v>
      </c>
      <c r="AF730" s="33">
        <f t="shared" si="159"/>
        <v>0</v>
      </c>
    </row>
    <row r="731" spans="1:32" x14ac:dyDescent="0.25">
      <c r="E731" s="1" t="s">
        <v>87</v>
      </c>
      <c r="F731" s="27" t="s">
        <v>181</v>
      </c>
      <c r="G731" s="27">
        <v>0</v>
      </c>
      <c r="H731" s="27"/>
      <c r="I731" s="28" t="s">
        <v>53</v>
      </c>
      <c r="J731" s="28" t="s">
        <v>176</v>
      </c>
      <c r="K731" s="28">
        <v>47175</v>
      </c>
      <c r="L731" s="28" t="s">
        <v>33</v>
      </c>
      <c r="M731" s="29">
        <v>1270</v>
      </c>
      <c r="N731" s="27"/>
      <c r="O731" s="30">
        <f t="shared" si="158"/>
        <v>0</v>
      </c>
      <c r="P731" s="27"/>
      <c r="Q731" s="30">
        <f t="shared" ref="Q731:AF731" si="160">SUM(Q732:Q735)</f>
        <v>0</v>
      </c>
      <c r="R731" s="30">
        <f t="shared" si="160"/>
        <v>0</v>
      </c>
      <c r="S731" s="30">
        <f t="shared" si="160"/>
        <v>0</v>
      </c>
      <c r="T731" s="30">
        <f t="shared" si="160"/>
        <v>0</v>
      </c>
      <c r="U731" s="30">
        <f t="shared" si="160"/>
        <v>0</v>
      </c>
      <c r="V731" s="30">
        <f t="shared" si="160"/>
        <v>0</v>
      </c>
      <c r="W731" s="30">
        <f t="shared" si="160"/>
        <v>0</v>
      </c>
      <c r="X731" s="30">
        <f t="shared" si="160"/>
        <v>0</v>
      </c>
      <c r="Y731" s="30">
        <f t="shared" si="160"/>
        <v>0</v>
      </c>
      <c r="Z731" s="30">
        <f t="shared" si="160"/>
        <v>0</v>
      </c>
      <c r="AA731" s="30">
        <f t="shared" si="160"/>
        <v>0</v>
      </c>
      <c r="AB731" s="30">
        <f t="shared" si="160"/>
        <v>0</v>
      </c>
      <c r="AC731" s="30">
        <f t="shared" si="160"/>
        <v>0</v>
      </c>
      <c r="AD731" s="30">
        <f t="shared" si="160"/>
        <v>0</v>
      </c>
      <c r="AE731" s="30">
        <f t="shared" si="160"/>
        <v>0</v>
      </c>
      <c r="AF731" s="30">
        <f t="shared" si="160"/>
        <v>0</v>
      </c>
    </row>
    <row r="732" spans="1:32" x14ac:dyDescent="0.25">
      <c r="H732" s="1" t="s">
        <v>23</v>
      </c>
      <c r="I732" s="24" t="s">
        <v>53</v>
      </c>
      <c r="J732" s="24" t="s">
        <v>176</v>
      </c>
      <c r="K732" s="24">
        <v>47175</v>
      </c>
      <c r="L732" s="24" t="s">
        <v>33</v>
      </c>
      <c r="O732" s="18">
        <f t="shared" si="158"/>
        <v>0</v>
      </c>
      <c r="P732" s="19"/>
      <c r="Q732" s="20"/>
      <c r="R732" s="20"/>
      <c r="S732" s="20"/>
      <c r="T732" s="20"/>
      <c r="U732" s="20"/>
      <c r="V732" s="20"/>
      <c r="W732" s="21"/>
      <c r="X732" s="20"/>
      <c r="Y732" s="20"/>
      <c r="Z732" s="20"/>
      <c r="AA732" s="20"/>
      <c r="AB732" s="20"/>
      <c r="AC732" s="20"/>
      <c r="AD732" s="20"/>
      <c r="AE732" s="20"/>
      <c r="AF732" s="20"/>
    </row>
    <row r="733" spans="1:32" x14ac:dyDescent="0.25">
      <c r="H733" s="1" t="s">
        <v>24</v>
      </c>
      <c r="I733" s="24" t="s">
        <v>53</v>
      </c>
      <c r="J733" s="24" t="s">
        <v>176</v>
      </c>
      <c r="K733" s="24">
        <v>47175</v>
      </c>
      <c r="L733" s="24" t="s">
        <v>33</v>
      </c>
      <c r="O733" s="15">
        <f t="shared" si="158"/>
        <v>0</v>
      </c>
      <c r="P733" s="16"/>
      <c r="Q733" s="14"/>
      <c r="R733" s="14"/>
      <c r="S733" s="14"/>
      <c r="T733" s="17"/>
      <c r="U733" s="14"/>
      <c r="V733" s="14"/>
      <c r="W733" s="17"/>
      <c r="X733" s="14"/>
      <c r="Y733" s="14"/>
      <c r="Z733" s="14"/>
      <c r="AA733" s="14"/>
      <c r="AB733" s="14"/>
      <c r="AC733" s="14"/>
      <c r="AD733" s="14"/>
      <c r="AE733" s="14"/>
      <c r="AF733" s="14"/>
    </row>
    <row r="734" spans="1:32" x14ac:dyDescent="0.25">
      <c r="H734" s="1" t="s">
        <v>25</v>
      </c>
      <c r="I734" s="24" t="s">
        <v>53</v>
      </c>
      <c r="J734" s="24" t="s">
        <v>176</v>
      </c>
      <c r="K734" s="24">
        <v>47175</v>
      </c>
      <c r="L734" s="24" t="s">
        <v>33</v>
      </c>
      <c r="O734" s="15">
        <f t="shared" si="158"/>
        <v>0</v>
      </c>
      <c r="P734" s="16"/>
      <c r="Q734" s="14"/>
      <c r="R734" s="14"/>
      <c r="S734" s="14"/>
      <c r="T734" s="17"/>
      <c r="U734" s="17"/>
      <c r="V734" s="14"/>
      <c r="W734" s="17"/>
      <c r="X734" s="14"/>
      <c r="Y734" s="14"/>
      <c r="Z734" s="14"/>
      <c r="AA734" s="14"/>
      <c r="AB734" s="14"/>
      <c r="AC734" s="14"/>
      <c r="AD734" s="14"/>
      <c r="AE734" s="14"/>
      <c r="AF734" s="14"/>
    </row>
    <row r="735" spans="1:32" x14ac:dyDescent="0.25">
      <c r="H735" s="1" t="s">
        <v>26</v>
      </c>
      <c r="I735" s="24" t="s">
        <v>53</v>
      </c>
      <c r="J735" s="24" t="s">
        <v>176</v>
      </c>
      <c r="K735" s="24">
        <v>47175</v>
      </c>
      <c r="L735" s="24" t="s">
        <v>33</v>
      </c>
      <c r="O735" s="15">
        <f t="shared" si="158"/>
        <v>0</v>
      </c>
      <c r="P735" s="16"/>
      <c r="Q735" s="14"/>
      <c r="R735" s="14"/>
      <c r="S735" s="14"/>
      <c r="T735" s="17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</row>
    <row r="736" spans="1:32" x14ac:dyDescent="0.25">
      <c r="E736" s="1" t="s">
        <v>90</v>
      </c>
      <c r="F736" s="22" t="s">
        <v>182</v>
      </c>
      <c r="G736" s="22">
        <v>0</v>
      </c>
      <c r="H736" s="22"/>
      <c r="I736" s="25" t="s">
        <v>53</v>
      </c>
      <c r="J736" s="25" t="s">
        <v>176</v>
      </c>
      <c r="K736" s="25">
        <v>47175</v>
      </c>
      <c r="L736" s="25" t="s">
        <v>33</v>
      </c>
      <c r="M736" s="22"/>
      <c r="N736" s="22"/>
      <c r="O736" s="23">
        <f t="shared" si="158"/>
        <v>0</v>
      </c>
      <c r="P736" s="22"/>
      <c r="Q736" s="23">
        <f t="shared" ref="Q736:AF736" si="161">SUM(Q737:Q741)</f>
        <v>0</v>
      </c>
      <c r="R736" s="23">
        <f t="shared" si="161"/>
        <v>0</v>
      </c>
      <c r="S736" s="23">
        <f t="shared" si="161"/>
        <v>0</v>
      </c>
      <c r="T736" s="23">
        <f t="shared" si="161"/>
        <v>0</v>
      </c>
      <c r="U736" s="23">
        <f t="shared" si="161"/>
        <v>0</v>
      </c>
      <c r="V736" s="23">
        <f t="shared" si="161"/>
        <v>0</v>
      </c>
      <c r="W736" s="23">
        <f t="shared" si="161"/>
        <v>0</v>
      </c>
      <c r="X736" s="23">
        <f t="shared" si="161"/>
        <v>0</v>
      </c>
      <c r="Y736" s="23">
        <f t="shared" si="161"/>
        <v>0</v>
      </c>
      <c r="Z736" s="23">
        <f t="shared" si="161"/>
        <v>0</v>
      </c>
      <c r="AA736" s="23">
        <f t="shared" si="161"/>
        <v>0</v>
      </c>
      <c r="AB736" s="23">
        <f t="shared" si="161"/>
        <v>0</v>
      </c>
      <c r="AC736" s="23">
        <f t="shared" si="161"/>
        <v>0</v>
      </c>
      <c r="AD736" s="23">
        <f t="shared" si="161"/>
        <v>0</v>
      </c>
      <c r="AE736" s="23">
        <f t="shared" si="161"/>
        <v>0</v>
      </c>
      <c r="AF736" s="23">
        <f t="shared" si="161"/>
        <v>0</v>
      </c>
    </row>
    <row r="737" spans="1:32" x14ac:dyDescent="0.25">
      <c r="H737" s="1" t="s">
        <v>22</v>
      </c>
      <c r="I737" s="24" t="s">
        <v>53</v>
      </c>
      <c r="J737" s="24" t="s">
        <v>176</v>
      </c>
      <c r="K737" s="24">
        <v>47175</v>
      </c>
      <c r="L737" s="24" t="s">
        <v>33</v>
      </c>
      <c r="O737" s="18">
        <f t="shared" si="158"/>
        <v>0</v>
      </c>
      <c r="P737" s="19"/>
      <c r="Q737" s="20"/>
      <c r="R737" s="20"/>
      <c r="S737" s="20"/>
      <c r="T737" s="20"/>
      <c r="U737" s="20"/>
      <c r="V737" s="21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</row>
    <row r="738" spans="1:32" x14ac:dyDescent="0.25">
      <c r="H738" s="1" t="s">
        <v>23</v>
      </c>
      <c r="I738" s="24" t="s">
        <v>53</v>
      </c>
      <c r="J738" s="24" t="s">
        <v>176</v>
      </c>
      <c r="K738" s="24">
        <v>47175</v>
      </c>
      <c r="L738" s="24" t="s">
        <v>33</v>
      </c>
      <c r="O738" s="15">
        <f t="shared" si="158"/>
        <v>0</v>
      </c>
      <c r="P738" s="16"/>
      <c r="Q738" s="14"/>
      <c r="R738" s="14"/>
      <c r="S738" s="14"/>
      <c r="T738" s="17"/>
      <c r="U738" s="17"/>
      <c r="V738" s="17"/>
      <c r="W738" s="17"/>
      <c r="X738" s="14"/>
      <c r="Y738" s="14"/>
      <c r="Z738" s="14"/>
      <c r="AA738" s="14"/>
      <c r="AB738" s="14"/>
      <c r="AC738" s="14"/>
      <c r="AD738" s="14"/>
      <c r="AE738" s="14"/>
      <c r="AF738" s="14"/>
    </row>
    <row r="739" spans="1:32" x14ac:dyDescent="0.25">
      <c r="H739" s="1" t="s">
        <v>24</v>
      </c>
      <c r="I739" s="24" t="s">
        <v>53</v>
      </c>
      <c r="J739" s="24" t="s">
        <v>176</v>
      </c>
      <c r="K739" s="24">
        <v>47175</v>
      </c>
      <c r="L739" s="24" t="s">
        <v>33</v>
      </c>
      <c r="O739" s="15">
        <f t="shared" si="158"/>
        <v>0</v>
      </c>
      <c r="P739" s="16"/>
      <c r="Q739" s="14"/>
      <c r="R739" s="14"/>
      <c r="S739" s="14"/>
      <c r="T739" s="17"/>
      <c r="U739" s="17"/>
      <c r="V739" s="17"/>
      <c r="W739" s="17"/>
      <c r="X739" s="14"/>
      <c r="Y739" s="14"/>
      <c r="Z739" s="14"/>
      <c r="AA739" s="14"/>
      <c r="AB739" s="14"/>
      <c r="AC739" s="14"/>
      <c r="AD739" s="14"/>
      <c r="AE739" s="14"/>
      <c r="AF739" s="14"/>
    </row>
    <row r="740" spans="1:32" x14ac:dyDescent="0.25">
      <c r="H740" s="1" t="s">
        <v>25</v>
      </c>
      <c r="I740" s="24" t="s">
        <v>53</v>
      </c>
      <c r="J740" s="24" t="s">
        <v>176</v>
      </c>
      <c r="K740" s="24">
        <v>47175</v>
      </c>
      <c r="L740" s="24" t="s">
        <v>33</v>
      </c>
      <c r="O740" s="15">
        <f t="shared" si="158"/>
        <v>0</v>
      </c>
      <c r="P740" s="16"/>
      <c r="Q740" s="14"/>
      <c r="R740" s="14"/>
      <c r="S740" s="14"/>
      <c r="T740" s="17"/>
      <c r="U740" s="17"/>
      <c r="V740" s="17"/>
      <c r="W740" s="17"/>
      <c r="X740" s="14"/>
      <c r="Y740" s="14"/>
      <c r="Z740" s="14"/>
      <c r="AA740" s="14"/>
      <c r="AB740" s="14"/>
      <c r="AC740" s="14"/>
      <c r="AD740" s="14"/>
      <c r="AE740" s="14"/>
      <c r="AF740" s="14"/>
    </row>
    <row r="741" spans="1:32" x14ac:dyDescent="0.25">
      <c r="H741" s="1" t="s">
        <v>26</v>
      </c>
      <c r="I741" s="24" t="s">
        <v>53</v>
      </c>
      <c r="J741" s="24" t="s">
        <v>176</v>
      </c>
      <c r="K741" s="24">
        <v>47175</v>
      </c>
      <c r="L741" s="24" t="s">
        <v>33</v>
      </c>
      <c r="O741" s="10">
        <f t="shared" si="158"/>
        <v>0</v>
      </c>
      <c r="P741" s="11"/>
      <c r="Q741" s="12"/>
      <c r="R741" s="12"/>
      <c r="S741" s="12"/>
      <c r="T741" s="13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</row>
    <row r="742" spans="1:32" x14ac:dyDescent="0.25">
      <c r="I742" s="24"/>
      <c r="J742" s="24"/>
      <c r="K742" s="24"/>
      <c r="L742" s="24"/>
    </row>
    <row r="743" spans="1:32" x14ac:dyDescent="0.25">
      <c r="I743" s="24" t="s">
        <v>53</v>
      </c>
      <c r="J743" s="24" t="s">
        <v>176</v>
      </c>
      <c r="K743" s="24">
        <v>47176</v>
      </c>
      <c r="L743" s="24" t="s">
        <v>33</v>
      </c>
      <c r="Q743" s="26">
        <v>60</v>
      </c>
      <c r="R743" s="26">
        <v>65</v>
      </c>
      <c r="S743" s="26">
        <v>70</v>
      </c>
      <c r="T743" s="26">
        <v>75</v>
      </c>
      <c r="U743" s="26">
        <v>80</v>
      </c>
      <c r="V743" s="26">
        <v>85</v>
      </c>
      <c r="W743" s="26">
        <v>90</v>
      </c>
      <c r="X743" s="26">
        <v>95</v>
      </c>
      <c r="Y743" s="26">
        <v>100</v>
      </c>
      <c r="Z743" s="26">
        <v>105</v>
      </c>
      <c r="AA743" s="26">
        <v>110</v>
      </c>
      <c r="AB743" s="26">
        <v>115</v>
      </c>
      <c r="AC743" s="26">
        <v>120</v>
      </c>
      <c r="AD743" s="26">
        <v>125</v>
      </c>
      <c r="AE743" s="26">
        <v>130</v>
      </c>
      <c r="AF743" s="26">
        <v>135</v>
      </c>
    </row>
    <row r="744" spans="1:32" x14ac:dyDescent="0.25">
      <c r="A744" s="31" t="s">
        <v>53</v>
      </c>
      <c r="B744" s="31" t="s">
        <v>176</v>
      </c>
      <c r="C744" s="31">
        <v>47176</v>
      </c>
      <c r="D744" s="31" t="s">
        <v>33</v>
      </c>
      <c r="E744" s="31"/>
      <c r="F744" s="31"/>
      <c r="G744" s="31"/>
      <c r="H744" s="31"/>
      <c r="I744" s="40" t="s">
        <v>53</v>
      </c>
      <c r="J744" s="40" t="s">
        <v>176</v>
      </c>
      <c r="K744" s="40">
        <v>47176</v>
      </c>
      <c r="L744" s="40" t="s">
        <v>33</v>
      </c>
      <c r="M744" s="32" t="e">
        <f>(M745-M745*E1)</f>
        <v>#REF!</v>
      </c>
      <c r="N744" s="32">
        <v>2699</v>
      </c>
      <c r="O744" s="33">
        <f t="shared" ref="O744:O754" si="162">SUM(Q744:AF744)</f>
        <v>0</v>
      </c>
      <c r="P744" s="33">
        <f>O744*M745</f>
        <v>0</v>
      </c>
      <c r="Q744" s="33">
        <f t="shared" ref="Q744:AF744" si="163">SUM(Q745,Q750)</f>
        <v>0</v>
      </c>
      <c r="R744" s="33">
        <f t="shared" si="163"/>
        <v>0</v>
      </c>
      <c r="S744" s="33">
        <f t="shared" si="163"/>
        <v>0</v>
      </c>
      <c r="T744" s="33">
        <f t="shared" si="163"/>
        <v>0</v>
      </c>
      <c r="U744" s="33">
        <f t="shared" si="163"/>
        <v>0</v>
      </c>
      <c r="V744" s="33">
        <f t="shared" si="163"/>
        <v>0</v>
      </c>
      <c r="W744" s="33">
        <f t="shared" si="163"/>
        <v>0</v>
      </c>
      <c r="X744" s="33">
        <f t="shared" si="163"/>
        <v>0</v>
      </c>
      <c r="Y744" s="33">
        <f t="shared" si="163"/>
        <v>0</v>
      </c>
      <c r="Z744" s="33">
        <f t="shared" si="163"/>
        <v>0</v>
      </c>
      <c r="AA744" s="33">
        <f t="shared" si="163"/>
        <v>0</v>
      </c>
      <c r="AB744" s="33">
        <f t="shared" si="163"/>
        <v>0</v>
      </c>
      <c r="AC744" s="33">
        <f t="shared" si="163"/>
        <v>0</v>
      </c>
      <c r="AD744" s="33">
        <f t="shared" si="163"/>
        <v>0</v>
      </c>
      <c r="AE744" s="33">
        <f t="shared" si="163"/>
        <v>0</v>
      </c>
      <c r="AF744" s="33">
        <f t="shared" si="163"/>
        <v>0</v>
      </c>
    </row>
    <row r="745" spans="1:32" x14ac:dyDescent="0.25">
      <c r="E745" s="1" t="s">
        <v>87</v>
      </c>
      <c r="F745" s="27" t="s">
        <v>183</v>
      </c>
      <c r="G745" s="27">
        <v>0</v>
      </c>
      <c r="H745" s="27"/>
      <c r="I745" s="28" t="s">
        <v>53</v>
      </c>
      <c r="J745" s="28" t="s">
        <v>176</v>
      </c>
      <c r="K745" s="28">
        <v>47176</v>
      </c>
      <c r="L745" s="28" t="s">
        <v>33</v>
      </c>
      <c r="M745" s="29">
        <v>1320</v>
      </c>
      <c r="N745" s="27"/>
      <c r="O745" s="30">
        <f t="shared" si="162"/>
        <v>0</v>
      </c>
      <c r="P745" s="27"/>
      <c r="Q745" s="30">
        <f t="shared" ref="Q745:AF745" si="164">SUM(Q746:Q749)</f>
        <v>0</v>
      </c>
      <c r="R745" s="30">
        <f t="shared" si="164"/>
        <v>0</v>
      </c>
      <c r="S745" s="30">
        <f t="shared" si="164"/>
        <v>0</v>
      </c>
      <c r="T745" s="30">
        <f t="shared" si="164"/>
        <v>0</v>
      </c>
      <c r="U745" s="30">
        <f t="shared" si="164"/>
        <v>0</v>
      </c>
      <c r="V745" s="30">
        <f t="shared" si="164"/>
        <v>0</v>
      </c>
      <c r="W745" s="30">
        <f t="shared" si="164"/>
        <v>0</v>
      </c>
      <c r="X745" s="30">
        <f t="shared" si="164"/>
        <v>0</v>
      </c>
      <c r="Y745" s="30">
        <f t="shared" si="164"/>
        <v>0</v>
      </c>
      <c r="Z745" s="30">
        <f t="shared" si="164"/>
        <v>0</v>
      </c>
      <c r="AA745" s="30">
        <f t="shared" si="164"/>
        <v>0</v>
      </c>
      <c r="AB745" s="30">
        <f t="shared" si="164"/>
        <v>0</v>
      </c>
      <c r="AC745" s="30">
        <f t="shared" si="164"/>
        <v>0</v>
      </c>
      <c r="AD745" s="30">
        <f t="shared" si="164"/>
        <v>0</v>
      </c>
      <c r="AE745" s="30">
        <f t="shared" si="164"/>
        <v>0</v>
      </c>
      <c r="AF745" s="30">
        <f t="shared" si="164"/>
        <v>0</v>
      </c>
    </row>
    <row r="746" spans="1:32" x14ac:dyDescent="0.25">
      <c r="H746" s="1" t="s">
        <v>22</v>
      </c>
      <c r="I746" s="24" t="s">
        <v>53</v>
      </c>
      <c r="J746" s="24" t="s">
        <v>176</v>
      </c>
      <c r="K746" s="24">
        <v>47176</v>
      </c>
      <c r="L746" s="24" t="s">
        <v>33</v>
      </c>
      <c r="O746" s="18">
        <f t="shared" si="162"/>
        <v>0</v>
      </c>
      <c r="P746" s="19"/>
      <c r="Q746" s="20"/>
      <c r="R746" s="20"/>
      <c r="S746" s="20"/>
      <c r="T746" s="20"/>
      <c r="U746" s="20"/>
      <c r="V746" s="20"/>
      <c r="W746" s="20"/>
      <c r="X746" s="20"/>
      <c r="Y746" s="20"/>
      <c r="Z746" s="21"/>
      <c r="AA746" s="20"/>
      <c r="AB746" s="20"/>
      <c r="AC746" s="20"/>
      <c r="AD746" s="20"/>
      <c r="AE746" s="20"/>
      <c r="AF746" s="20"/>
    </row>
    <row r="747" spans="1:32" x14ac:dyDescent="0.25">
      <c r="H747" s="1" t="s">
        <v>23</v>
      </c>
      <c r="I747" s="24" t="s">
        <v>53</v>
      </c>
      <c r="J747" s="24" t="s">
        <v>176</v>
      </c>
      <c r="K747" s="24">
        <v>47176</v>
      </c>
      <c r="L747" s="24" t="s">
        <v>33</v>
      </c>
      <c r="O747" s="15">
        <f t="shared" si="162"/>
        <v>0</v>
      </c>
      <c r="P747" s="16"/>
      <c r="Q747" s="14"/>
      <c r="R747" s="14"/>
      <c r="S747" s="14"/>
      <c r="T747" s="14"/>
      <c r="U747" s="14"/>
      <c r="V747" s="14"/>
      <c r="W747" s="17"/>
      <c r="X747" s="17"/>
      <c r="Y747" s="17"/>
      <c r="Z747" s="17"/>
      <c r="AA747" s="14"/>
      <c r="AB747" s="14"/>
      <c r="AC747" s="14"/>
      <c r="AD747" s="14"/>
      <c r="AE747" s="14"/>
      <c r="AF747" s="14"/>
    </row>
    <row r="748" spans="1:32" x14ac:dyDescent="0.25">
      <c r="H748" s="1" t="s">
        <v>24</v>
      </c>
      <c r="I748" s="24" t="s">
        <v>53</v>
      </c>
      <c r="J748" s="24" t="s">
        <v>176</v>
      </c>
      <c r="K748" s="24">
        <v>47176</v>
      </c>
      <c r="L748" s="24" t="s">
        <v>33</v>
      </c>
      <c r="O748" s="15">
        <f t="shared" si="162"/>
        <v>0</v>
      </c>
      <c r="P748" s="16"/>
      <c r="Q748" s="14"/>
      <c r="R748" s="14"/>
      <c r="S748" s="14"/>
      <c r="T748" s="14"/>
      <c r="U748" s="14"/>
      <c r="V748" s="14"/>
      <c r="W748" s="17"/>
      <c r="X748" s="17"/>
      <c r="Y748" s="17"/>
      <c r="Z748" s="17"/>
      <c r="AA748" s="14"/>
      <c r="AB748" s="14"/>
      <c r="AC748" s="14"/>
      <c r="AD748" s="14"/>
      <c r="AE748" s="14"/>
      <c r="AF748" s="14"/>
    </row>
    <row r="749" spans="1:32" x14ac:dyDescent="0.25">
      <c r="H749" s="1" t="s">
        <v>25</v>
      </c>
      <c r="I749" s="24" t="s">
        <v>53</v>
      </c>
      <c r="J749" s="24" t="s">
        <v>176</v>
      </c>
      <c r="K749" s="24">
        <v>47176</v>
      </c>
      <c r="L749" s="24" t="s">
        <v>33</v>
      </c>
      <c r="O749" s="15">
        <f t="shared" si="162"/>
        <v>0</v>
      </c>
      <c r="P749" s="16"/>
      <c r="Q749" s="14"/>
      <c r="R749" s="14"/>
      <c r="S749" s="14"/>
      <c r="T749" s="14"/>
      <c r="U749" s="14"/>
      <c r="V749" s="14"/>
      <c r="W749" s="17"/>
      <c r="X749" s="17"/>
      <c r="Y749" s="14"/>
      <c r="Z749" s="14"/>
      <c r="AA749" s="14"/>
      <c r="AB749" s="14"/>
      <c r="AC749" s="14"/>
      <c r="AD749" s="14"/>
      <c r="AE749" s="14"/>
      <c r="AF749" s="14"/>
    </row>
    <row r="750" spans="1:32" x14ac:dyDescent="0.25">
      <c r="E750" s="1" t="s">
        <v>90</v>
      </c>
      <c r="F750" s="22" t="s">
        <v>184</v>
      </c>
      <c r="G750" s="22">
        <v>0</v>
      </c>
      <c r="H750" s="22"/>
      <c r="I750" s="25" t="s">
        <v>53</v>
      </c>
      <c r="J750" s="25" t="s">
        <v>176</v>
      </c>
      <c r="K750" s="25">
        <v>47176</v>
      </c>
      <c r="L750" s="25" t="s">
        <v>33</v>
      </c>
      <c r="M750" s="22"/>
      <c r="N750" s="22"/>
      <c r="O750" s="23">
        <f t="shared" si="162"/>
        <v>0</v>
      </c>
      <c r="P750" s="22"/>
      <c r="Q750" s="23">
        <f t="shared" ref="Q750:AF750" si="165">SUM(Q751:Q754)</f>
        <v>0</v>
      </c>
      <c r="R750" s="23">
        <f t="shared" si="165"/>
        <v>0</v>
      </c>
      <c r="S750" s="23">
        <f t="shared" si="165"/>
        <v>0</v>
      </c>
      <c r="T750" s="23">
        <f t="shared" si="165"/>
        <v>0</v>
      </c>
      <c r="U750" s="23">
        <f t="shared" si="165"/>
        <v>0</v>
      </c>
      <c r="V750" s="23">
        <f t="shared" si="165"/>
        <v>0</v>
      </c>
      <c r="W750" s="23">
        <f t="shared" si="165"/>
        <v>0</v>
      </c>
      <c r="X750" s="23">
        <f t="shared" si="165"/>
        <v>0</v>
      </c>
      <c r="Y750" s="23">
        <f t="shared" si="165"/>
        <v>0</v>
      </c>
      <c r="Z750" s="23">
        <f t="shared" si="165"/>
        <v>0</v>
      </c>
      <c r="AA750" s="23">
        <f t="shared" si="165"/>
        <v>0</v>
      </c>
      <c r="AB750" s="23">
        <f t="shared" si="165"/>
        <v>0</v>
      </c>
      <c r="AC750" s="23">
        <f t="shared" si="165"/>
        <v>0</v>
      </c>
      <c r="AD750" s="23">
        <f t="shared" si="165"/>
        <v>0</v>
      </c>
      <c r="AE750" s="23">
        <f t="shared" si="165"/>
        <v>0</v>
      </c>
      <c r="AF750" s="23">
        <f t="shared" si="165"/>
        <v>0</v>
      </c>
    </row>
    <row r="751" spans="1:32" x14ac:dyDescent="0.25">
      <c r="H751" s="1" t="s">
        <v>22</v>
      </c>
      <c r="I751" s="24" t="s">
        <v>53</v>
      </c>
      <c r="J751" s="24" t="s">
        <v>176</v>
      </c>
      <c r="K751" s="24">
        <v>47176</v>
      </c>
      <c r="L751" s="24" t="s">
        <v>33</v>
      </c>
      <c r="O751" s="18">
        <f t="shared" si="162"/>
        <v>0</v>
      </c>
      <c r="P751" s="19"/>
      <c r="Q751" s="20"/>
      <c r="R751" s="20"/>
      <c r="S751" s="20"/>
      <c r="T751" s="20"/>
      <c r="U751" s="20"/>
      <c r="V751" s="20"/>
      <c r="W751" s="20"/>
      <c r="X751" s="20"/>
      <c r="Y751" s="21"/>
      <c r="Z751" s="21"/>
      <c r="AA751" s="20"/>
      <c r="AB751" s="20"/>
      <c r="AC751" s="20"/>
      <c r="AD751" s="20"/>
      <c r="AE751" s="20"/>
      <c r="AF751" s="20"/>
    </row>
    <row r="752" spans="1:32" x14ac:dyDescent="0.25">
      <c r="H752" s="1" t="s">
        <v>23</v>
      </c>
      <c r="I752" s="24" t="s">
        <v>53</v>
      </c>
      <c r="J752" s="24" t="s">
        <v>176</v>
      </c>
      <c r="K752" s="24">
        <v>47176</v>
      </c>
      <c r="L752" s="24" t="s">
        <v>33</v>
      </c>
      <c r="O752" s="15">
        <f t="shared" si="162"/>
        <v>0</v>
      </c>
      <c r="P752" s="16"/>
      <c r="Q752" s="14"/>
      <c r="R752" s="14"/>
      <c r="S752" s="14"/>
      <c r="T752" s="14"/>
      <c r="U752" s="14"/>
      <c r="V752" s="14"/>
      <c r="W752" s="14"/>
      <c r="X752" s="14"/>
      <c r="Y752" s="17"/>
      <c r="Z752" s="14"/>
      <c r="AA752" s="14"/>
      <c r="AB752" s="14"/>
      <c r="AC752" s="14"/>
      <c r="AD752" s="14"/>
      <c r="AE752" s="14"/>
      <c r="AF752" s="14"/>
    </row>
    <row r="753" spans="1:32" x14ac:dyDescent="0.25">
      <c r="H753" s="1" t="s">
        <v>24</v>
      </c>
      <c r="I753" s="24" t="s">
        <v>53</v>
      </c>
      <c r="J753" s="24" t="s">
        <v>176</v>
      </c>
      <c r="K753" s="24">
        <v>47176</v>
      </c>
      <c r="L753" s="24" t="s">
        <v>33</v>
      </c>
      <c r="O753" s="15">
        <f t="shared" si="162"/>
        <v>0</v>
      </c>
      <c r="P753" s="16"/>
      <c r="Q753" s="14"/>
      <c r="R753" s="14"/>
      <c r="S753" s="14"/>
      <c r="T753" s="14"/>
      <c r="U753" s="14"/>
      <c r="V753" s="14"/>
      <c r="W753" s="17"/>
      <c r="X753" s="17"/>
      <c r="Y753" s="17"/>
      <c r="Z753" s="17"/>
      <c r="AA753" s="14"/>
      <c r="AB753" s="14"/>
      <c r="AC753" s="14"/>
      <c r="AD753" s="14"/>
      <c r="AE753" s="14"/>
      <c r="AF753" s="14"/>
    </row>
    <row r="754" spans="1:32" x14ac:dyDescent="0.25">
      <c r="H754" s="1" t="s">
        <v>25</v>
      </c>
      <c r="I754" s="24" t="s">
        <v>53</v>
      </c>
      <c r="J754" s="24" t="s">
        <v>176</v>
      </c>
      <c r="K754" s="24">
        <v>47176</v>
      </c>
      <c r="L754" s="24" t="s">
        <v>33</v>
      </c>
      <c r="O754" s="10">
        <f t="shared" si="162"/>
        <v>0</v>
      </c>
      <c r="P754" s="11"/>
      <c r="Q754" s="12"/>
      <c r="R754" s="12"/>
      <c r="S754" s="12"/>
      <c r="T754" s="12"/>
      <c r="U754" s="12"/>
      <c r="V754" s="13"/>
      <c r="W754" s="13"/>
      <c r="X754" s="13"/>
      <c r="Y754" s="12"/>
      <c r="Z754" s="12"/>
      <c r="AA754" s="12"/>
      <c r="AB754" s="12"/>
      <c r="AC754" s="12"/>
      <c r="AD754" s="12"/>
      <c r="AE754" s="12"/>
      <c r="AF754" s="12"/>
    </row>
    <row r="755" spans="1:32" x14ac:dyDescent="0.25">
      <c r="I755" s="24"/>
      <c r="J755" s="24"/>
      <c r="K755" s="24"/>
      <c r="L755" s="24"/>
    </row>
    <row r="756" spans="1:32" x14ac:dyDescent="0.25">
      <c r="I756" s="24" t="s">
        <v>53</v>
      </c>
      <c r="J756" s="24" t="s">
        <v>176</v>
      </c>
      <c r="K756" s="24">
        <v>47177</v>
      </c>
      <c r="L756" s="24" t="s">
        <v>33</v>
      </c>
      <c r="Q756" s="26">
        <v>60</v>
      </c>
      <c r="R756" s="26">
        <v>65</v>
      </c>
      <c r="S756" s="26">
        <v>70</v>
      </c>
      <c r="T756" s="26">
        <v>75</v>
      </c>
      <c r="U756" s="26">
        <v>80</v>
      </c>
      <c r="V756" s="26">
        <v>85</v>
      </c>
      <c r="W756" s="26">
        <v>90</v>
      </c>
      <c r="X756" s="26">
        <v>95</v>
      </c>
      <c r="Y756" s="26">
        <v>100</v>
      </c>
      <c r="Z756" s="26">
        <v>105</v>
      </c>
      <c r="AA756" s="26">
        <v>110</v>
      </c>
      <c r="AB756" s="26">
        <v>115</v>
      </c>
      <c r="AC756" s="26">
        <v>120</v>
      </c>
      <c r="AD756" s="26">
        <v>125</v>
      </c>
      <c r="AE756" s="26">
        <v>130</v>
      </c>
      <c r="AF756" s="26">
        <v>135</v>
      </c>
    </row>
    <row r="757" spans="1:32" x14ac:dyDescent="0.25">
      <c r="A757" s="31" t="s">
        <v>53</v>
      </c>
      <c r="B757" s="31" t="s">
        <v>176</v>
      </c>
      <c r="C757" s="31">
        <v>47177</v>
      </c>
      <c r="D757" s="31" t="s">
        <v>33</v>
      </c>
      <c r="E757" s="31"/>
      <c r="F757" s="31"/>
      <c r="G757" s="31"/>
      <c r="H757" s="31"/>
      <c r="I757" s="40" t="s">
        <v>53</v>
      </c>
      <c r="J757" s="40" t="s">
        <v>176</v>
      </c>
      <c r="K757" s="40">
        <v>47177</v>
      </c>
      <c r="L757" s="40" t="s">
        <v>33</v>
      </c>
      <c r="M757" s="32" t="e">
        <f>(M758-M758*E1)</f>
        <v>#REF!</v>
      </c>
      <c r="N757" s="32">
        <v>2699</v>
      </c>
      <c r="O757" s="33">
        <f t="shared" ref="O757:O769" si="166">SUM(Q757:AF757)</f>
        <v>0</v>
      </c>
      <c r="P757" s="33">
        <f>O757*M758</f>
        <v>0</v>
      </c>
      <c r="Q757" s="33">
        <f t="shared" ref="Q757:AF757" si="167">SUM(Q758,Q764)</f>
        <v>0</v>
      </c>
      <c r="R757" s="33">
        <f t="shared" si="167"/>
        <v>0</v>
      </c>
      <c r="S757" s="33">
        <f t="shared" si="167"/>
        <v>0</v>
      </c>
      <c r="T757" s="33">
        <f t="shared" si="167"/>
        <v>0</v>
      </c>
      <c r="U757" s="33">
        <f t="shared" si="167"/>
        <v>0</v>
      </c>
      <c r="V757" s="33">
        <f t="shared" si="167"/>
        <v>0</v>
      </c>
      <c r="W757" s="33">
        <f t="shared" si="167"/>
        <v>0</v>
      </c>
      <c r="X757" s="33">
        <f t="shared" si="167"/>
        <v>0</v>
      </c>
      <c r="Y757" s="33">
        <f t="shared" si="167"/>
        <v>0</v>
      </c>
      <c r="Z757" s="33">
        <f t="shared" si="167"/>
        <v>0</v>
      </c>
      <c r="AA757" s="33">
        <f t="shared" si="167"/>
        <v>0</v>
      </c>
      <c r="AB757" s="33">
        <f t="shared" si="167"/>
        <v>0</v>
      </c>
      <c r="AC757" s="33">
        <f t="shared" si="167"/>
        <v>0</v>
      </c>
      <c r="AD757" s="33">
        <f t="shared" si="167"/>
        <v>0</v>
      </c>
      <c r="AE757" s="33">
        <f t="shared" si="167"/>
        <v>0</v>
      </c>
      <c r="AF757" s="33">
        <f t="shared" si="167"/>
        <v>0</v>
      </c>
    </row>
    <row r="758" spans="1:32" x14ac:dyDescent="0.25">
      <c r="E758" s="1" t="s">
        <v>87</v>
      </c>
      <c r="F758" s="27" t="s">
        <v>185</v>
      </c>
      <c r="G758" s="27">
        <v>0</v>
      </c>
      <c r="H758" s="27"/>
      <c r="I758" s="28" t="s">
        <v>53</v>
      </c>
      <c r="J758" s="28" t="s">
        <v>176</v>
      </c>
      <c r="K758" s="28">
        <v>47177</v>
      </c>
      <c r="L758" s="28" t="s">
        <v>33</v>
      </c>
      <c r="M758" s="29">
        <v>1320</v>
      </c>
      <c r="N758" s="27"/>
      <c r="O758" s="30">
        <f t="shared" si="166"/>
        <v>0</v>
      </c>
      <c r="P758" s="27"/>
      <c r="Q758" s="30">
        <f t="shared" ref="Q758:AF758" si="168">SUM(Q759:Q763)</f>
        <v>0</v>
      </c>
      <c r="R758" s="30">
        <f t="shared" si="168"/>
        <v>0</v>
      </c>
      <c r="S758" s="30">
        <f t="shared" si="168"/>
        <v>0</v>
      </c>
      <c r="T758" s="30">
        <f t="shared" si="168"/>
        <v>0</v>
      </c>
      <c r="U758" s="30">
        <f t="shared" si="168"/>
        <v>0</v>
      </c>
      <c r="V758" s="30">
        <f t="shared" si="168"/>
        <v>0</v>
      </c>
      <c r="W758" s="30">
        <f t="shared" si="168"/>
        <v>0</v>
      </c>
      <c r="X758" s="30">
        <f t="shared" si="168"/>
        <v>0</v>
      </c>
      <c r="Y758" s="30">
        <f t="shared" si="168"/>
        <v>0</v>
      </c>
      <c r="Z758" s="30">
        <f t="shared" si="168"/>
        <v>0</v>
      </c>
      <c r="AA758" s="30">
        <f t="shared" si="168"/>
        <v>0</v>
      </c>
      <c r="AB758" s="30">
        <f t="shared" si="168"/>
        <v>0</v>
      </c>
      <c r="AC758" s="30">
        <f t="shared" si="168"/>
        <v>0</v>
      </c>
      <c r="AD758" s="30">
        <f t="shared" si="168"/>
        <v>0</v>
      </c>
      <c r="AE758" s="30">
        <f t="shared" si="168"/>
        <v>0</v>
      </c>
      <c r="AF758" s="30">
        <f t="shared" si="168"/>
        <v>0</v>
      </c>
    </row>
    <row r="759" spans="1:32" x14ac:dyDescent="0.25">
      <c r="H759" s="1" t="s">
        <v>22</v>
      </c>
      <c r="I759" s="24" t="s">
        <v>53</v>
      </c>
      <c r="J759" s="24" t="s">
        <v>176</v>
      </c>
      <c r="K759" s="24">
        <v>47177</v>
      </c>
      <c r="L759" s="24" t="s">
        <v>33</v>
      </c>
      <c r="O759" s="18">
        <f t="shared" si="166"/>
        <v>0</v>
      </c>
      <c r="P759" s="19"/>
      <c r="Q759" s="20"/>
      <c r="R759" s="20"/>
      <c r="S759" s="20"/>
      <c r="T759" s="20"/>
      <c r="U759" s="21"/>
      <c r="V759" s="20"/>
      <c r="W759" s="21"/>
      <c r="X759" s="20"/>
      <c r="Y759" s="20"/>
      <c r="Z759" s="20"/>
      <c r="AA759" s="20"/>
      <c r="AB759" s="20"/>
      <c r="AC759" s="20"/>
      <c r="AD759" s="20"/>
      <c r="AE759" s="20"/>
      <c r="AF759" s="20"/>
    </row>
    <row r="760" spans="1:32" x14ac:dyDescent="0.25">
      <c r="H760" s="1" t="s">
        <v>23</v>
      </c>
      <c r="I760" s="24" t="s">
        <v>53</v>
      </c>
      <c r="J760" s="24" t="s">
        <v>176</v>
      </c>
      <c r="K760" s="24">
        <v>47177</v>
      </c>
      <c r="L760" s="24" t="s">
        <v>33</v>
      </c>
      <c r="O760" s="15">
        <f t="shared" si="166"/>
        <v>0</v>
      </c>
      <c r="P760" s="16"/>
      <c r="Q760" s="14"/>
      <c r="R760" s="14"/>
      <c r="S760" s="14"/>
      <c r="T760" s="14"/>
      <c r="U760" s="14"/>
      <c r="V760" s="14"/>
      <c r="W760" s="17"/>
      <c r="X760" s="14"/>
      <c r="Y760" s="14"/>
      <c r="Z760" s="14"/>
      <c r="AA760" s="14"/>
      <c r="AB760" s="14"/>
      <c r="AC760" s="14"/>
      <c r="AD760" s="14"/>
      <c r="AE760" s="14"/>
      <c r="AF760" s="14"/>
    </row>
    <row r="761" spans="1:32" x14ac:dyDescent="0.25">
      <c r="H761" s="1" t="s">
        <v>24</v>
      </c>
      <c r="I761" s="24" t="s">
        <v>53</v>
      </c>
      <c r="J761" s="24" t="s">
        <v>176</v>
      </c>
      <c r="K761" s="24">
        <v>47177</v>
      </c>
      <c r="L761" s="24" t="s">
        <v>33</v>
      </c>
      <c r="O761" s="15">
        <f t="shared" si="166"/>
        <v>0</v>
      </c>
      <c r="P761" s="16"/>
      <c r="Q761" s="14"/>
      <c r="R761" s="14"/>
      <c r="S761" s="14"/>
      <c r="T761" s="14"/>
      <c r="U761" s="17"/>
      <c r="V761" s="14"/>
      <c r="W761" s="17"/>
      <c r="X761" s="14"/>
      <c r="Y761" s="14"/>
      <c r="Z761" s="14"/>
      <c r="AA761" s="14"/>
      <c r="AB761" s="14"/>
      <c r="AC761" s="14"/>
      <c r="AD761" s="14"/>
      <c r="AE761" s="14"/>
      <c r="AF761" s="14"/>
    </row>
    <row r="762" spans="1:32" x14ac:dyDescent="0.25">
      <c r="H762" s="1" t="s">
        <v>25</v>
      </c>
      <c r="I762" s="24" t="s">
        <v>53</v>
      </c>
      <c r="J762" s="24" t="s">
        <v>176</v>
      </c>
      <c r="K762" s="24">
        <v>47177</v>
      </c>
      <c r="L762" s="24" t="s">
        <v>33</v>
      </c>
      <c r="O762" s="15">
        <f t="shared" si="166"/>
        <v>0</v>
      </c>
      <c r="P762" s="16"/>
      <c r="Q762" s="14"/>
      <c r="R762" s="14"/>
      <c r="S762" s="14"/>
      <c r="T762" s="17"/>
      <c r="U762" s="17"/>
      <c r="V762" s="14"/>
      <c r="W762" s="17"/>
      <c r="X762" s="14"/>
      <c r="Y762" s="14"/>
      <c r="Z762" s="14"/>
      <c r="AA762" s="14"/>
      <c r="AB762" s="14"/>
      <c r="AC762" s="14"/>
      <c r="AD762" s="14"/>
      <c r="AE762" s="14"/>
      <c r="AF762" s="14"/>
    </row>
    <row r="763" spans="1:32" x14ac:dyDescent="0.25">
      <c r="H763" s="1" t="s">
        <v>26</v>
      </c>
      <c r="I763" s="24" t="s">
        <v>53</v>
      </c>
      <c r="J763" s="24" t="s">
        <v>176</v>
      </c>
      <c r="K763" s="24">
        <v>47177</v>
      </c>
      <c r="L763" s="24" t="s">
        <v>33</v>
      </c>
      <c r="O763" s="15">
        <f t="shared" si="166"/>
        <v>0</v>
      </c>
      <c r="P763" s="16"/>
      <c r="Q763" s="14"/>
      <c r="R763" s="14"/>
      <c r="S763" s="14"/>
      <c r="T763" s="17"/>
      <c r="U763" s="17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</row>
    <row r="764" spans="1:32" x14ac:dyDescent="0.25">
      <c r="E764" s="1" t="s">
        <v>90</v>
      </c>
      <c r="F764" s="22" t="s">
        <v>186</v>
      </c>
      <c r="G764" s="22">
        <v>0</v>
      </c>
      <c r="H764" s="22"/>
      <c r="I764" s="25" t="s">
        <v>53</v>
      </c>
      <c r="J764" s="25" t="s">
        <v>176</v>
      </c>
      <c r="K764" s="25">
        <v>47177</v>
      </c>
      <c r="L764" s="25" t="s">
        <v>33</v>
      </c>
      <c r="M764" s="22"/>
      <c r="N764" s="22"/>
      <c r="O764" s="23">
        <f t="shared" si="166"/>
        <v>0</v>
      </c>
      <c r="P764" s="22"/>
      <c r="Q764" s="23">
        <f t="shared" ref="Q764:AF764" si="169">SUM(Q765:Q769)</f>
        <v>0</v>
      </c>
      <c r="R764" s="23">
        <f t="shared" si="169"/>
        <v>0</v>
      </c>
      <c r="S764" s="23">
        <f t="shared" si="169"/>
        <v>0</v>
      </c>
      <c r="T764" s="23">
        <f t="shared" si="169"/>
        <v>0</v>
      </c>
      <c r="U764" s="23">
        <f t="shared" si="169"/>
        <v>0</v>
      </c>
      <c r="V764" s="23">
        <f t="shared" si="169"/>
        <v>0</v>
      </c>
      <c r="W764" s="23">
        <f t="shared" si="169"/>
        <v>0</v>
      </c>
      <c r="X764" s="23">
        <f t="shared" si="169"/>
        <v>0</v>
      </c>
      <c r="Y764" s="23">
        <f t="shared" si="169"/>
        <v>0</v>
      </c>
      <c r="Z764" s="23">
        <f t="shared" si="169"/>
        <v>0</v>
      </c>
      <c r="AA764" s="23">
        <f t="shared" si="169"/>
        <v>0</v>
      </c>
      <c r="AB764" s="23">
        <f t="shared" si="169"/>
        <v>0</v>
      </c>
      <c r="AC764" s="23">
        <f t="shared" si="169"/>
        <v>0</v>
      </c>
      <c r="AD764" s="23">
        <f t="shared" si="169"/>
        <v>0</v>
      </c>
      <c r="AE764" s="23">
        <f t="shared" si="169"/>
        <v>0</v>
      </c>
      <c r="AF764" s="23">
        <f t="shared" si="169"/>
        <v>0</v>
      </c>
    </row>
    <row r="765" spans="1:32" x14ac:dyDescent="0.25">
      <c r="H765" s="1" t="s">
        <v>22</v>
      </c>
      <c r="I765" s="24" t="s">
        <v>53</v>
      </c>
      <c r="J765" s="24" t="s">
        <v>176</v>
      </c>
      <c r="K765" s="24">
        <v>47177</v>
      </c>
      <c r="L765" s="24" t="s">
        <v>33</v>
      </c>
      <c r="O765" s="18">
        <f t="shared" si="166"/>
        <v>0</v>
      </c>
      <c r="P765" s="19"/>
      <c r="Q765" s="20"/>
      <c r="R765" s="20"/>
      <c r="S765" s="20"/>
      <c r="T765" s="20"/>
      <c r="U765" s="20"/>
      <c r="V765" s="20"/>
      <c r="W765" s="21"/>
      <c r="X765" s="20"/>
      <c r="Y765" s="20"/>
      <c r="Z765" s="20"/>
      <c r="AA765" s="20"/>
      <c r="AB765" s="20"/>
      <c r="AC765" s="20"/>
      <c r="AD765" s="20"/>
      <c r="AE765" s="20"/>
      <c r="AF765" s="20"/>
    </row>
    <row r="766" spans="1:32" x14ac:dyDescent="0.25">
      <c r="H766" s="1" t="s">
        <v>23</v>
      </c>
      <c r="I766" s="24" t="s">
        <v>53</v>
      </c>
      <c r="J766" s="24" t="s">
        <v>176</v>
      </c>
      <c r="K766" s="24">
        <v>47177</v>
      </c>
      <c r="L766" s="24" t="s">
        <v>33</v>
      </c>
      <c r="O766" s="15">
        <f t="shared" si="166"/>
        <v>0</v>
      </c>
      <c r="P766" s="16"/>
      <c r="Q766" s="14"/>
      <c r="R766" s="14"/>
      <c r="S766" s="14"/>
      <c r="T766" s="14"/>
      <c r="U766" s="14"/>
      <c r="V766" s="17"/>
      <c r="W766" s="17"/>
      <c r="X766" s="14"/>
      <c r="Y766" s="14"/>
      <c r="Z766" s="14"/>
      <c r="AA766" s="14"/>
      <c r="AB766" s="14"/>
      <c r="AC766" s="14"/>
      <c r="AD766" s="14"/>
      <c r="AE766" s="14"/>
      <c r="AF766" s="14"/>
    </row>
    <row r="767" spans="1:32" x14ac:dyDescent="0.25">
      <c r="H767" s="1" t="s">
        <v>24</v>
      </c>
      <c r="I767" s="24" t="s">
        <v>53</v>
      </c>
      <c r="J767" s="24" t="s">
        <v>176</v>
      </c>
      <c r="K767" s="24">
        <v>47177</v>
      </c>
      <c r="L767" s="24" t="s">
        <v>33</v>
      </c>
      <c r="O767" s="15">
        <f t="shared" si="166"/>
        <v>0</v>
      </c>
      <c r="P767" s="16"/>
      <c r="Q767" s="14"/>
      <c r="R767" s="14"/>
      <c r="S767" s="14"/>
      <c r="T767" s="17"/>
      <c r="U767" s="17"/>
      <c r="V767" s="17"/>
      <c r="W767" s="17"/>
      <c r="X767" s="14"/>
      <c r="Y767" s="14"/>
      <c r="Z767" s="14"/>
      <c r="AA767" s="14"/>
      <c r="AB767" s="14"/>
      <c r="AC767" s="14"/>
      <c r="AD767" s="14"/>
      <c r="AE767" s="14"/>
      <c r="AF767" s="14"/>
    </row>
    <row r="768" spans="1:32" x14ac:dyDescent="0.25">
      <c r="H768" s="1" t="s">
        <v>25</v>
      </c>
      <c r="I768" s="24" t="s">
        <v>53</v>
      </c>
      <c r="J768" s="24" t="s">
        <v>176</v>
      </c>
      <c r="K768" s="24">
        <v>47177</v>
      </c>
      <c r="L768" s="24" t="s">
        <v>33</v>
      </c>
      <c r="O768" s="15">
        <f t="shared" si="166"/>
        <v>0</v>
      </c>
      <c r="P768" s="16"/>
      <c r="Q768" s="14"/>
      <c r="R768" s="14"/>
      <c r="S768" s="14"/>
      <c r="T768" s="17"/>
      <c r="U768" s="14"/>
      <c r="V768" s="17"/>
      <c r="W768" s="17"/>
      <c r="X768" s="14"/>
      <c r="Y768" s="14"/>
      <c r="Z768" s="14"/>
      <c r="AA768" s="14"/>
      <c r="AB768" s="14"/>
      <c r="AC768" s="14"/>
      <c r="AD768" s="14"/>
      <c r="AE768" s="14"/>
      <c r="AF768" s="14"/>
    </row>
    <row r="769" spans="1:32" x14ac:dyDescent="0.25">
      <c r="H769" s="1" t="s">
        <v>26</v>
      </c>
      <c r="I769" s="24" t="s">
        <v>53</v>
      </c>
      <c r="J769" s="24" t="s">
        <v>176</v>
      </c>
      <c r="K769" s="24">
        <v>47177</v>
      </c>
      <c r="L769" s="24" t="s">
        <v>33</v>
      </c>
      <c r="O769" s="10">
        <f t="shared" si="166"/>
        <v>0</v>
      </c>
      <c r="P769" s="11"/>
      <c r="Q769" s="12"/>
      <c r="R769" s="12"/>
      <c r="S769" s="12"/>
      <c r="T769" s="12"/>
      <c r="U769" s="13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</row>
    <row r="770" spans="1:32" x14ac:dyDescent="0.25">
      <c r="I770" s="24"/>
      <c r="J770" s="24"/>
      <c r="K770" s="24"/>
      <c r="L770" s="24"/>
    </row>
    <row r="771" spans="1:32" x14ac:dyDescent="0.25">
      <c r="I771" s="24" t="s">
        <v>53</v>
      </c>
      <c r="J771" s="24" t="s">
        <v>176</v>
      </c>
      <c r="K771" s="24">
        <v>48174</v>
      </c>
      <c r="L771" s="24" t="s">
        <v>35</v>
      </c>
      <c r="Q771" s="26">
        <v>84</v>
      </c>
      <c r="R771" s="26">
        <v>88</v>
      </c>
      <c r="S771" s="26">
        <v>92</v>
      </c>
      <c r="T771" s="26">
        <v>96</v>
      </c>
      <c r="U771" s="26">
        <v>100</v>
      </c>
      <c r="V771" s="26">
        <v>104</v>
      </c>
      <c r="W771" s="26">
        <v>108</v>
      </c>
      <c r="X771" s="26">
        <v>112</v>
      </c>
      <c r="Y771" s="26">
        <v>116</v>
      </c>
      <c r="Z771" s="26">
        <v>120</v>
      </c>
      <c r="AA771" s="26">
        <v>124</v>
      </c>
      <c r="AB771" s="26">
        <v>128</v>
      </c>
      <c r="AC771" s="26">
        <v>132</v>
      </c>
      <c r="AD771" s="26">
        <v>136</v>
      </c>
    </row>
    <row r="772" spans="1:32" x14ac:dyDescent="0.25">
      <c r="A772" s="31" t="s">
        <v>53</v>
      </c>
      <c r="B772" s="31" t="s">
        <v>176</v>
      </c>
      <c r="C772" s="31">
        <v>48174</v>
      </c>
      <c r="D772" s="31" t="s">
        <v>35</v>
      </c>
      <c r="E772" s="31"/>
      <c r="F772" s="31"/>
      <c r="G772" s="31"/>
      <c r="H772" s="31"/>
      <c r="I772" s="40" t="s">
        <v>53</v>
      </c>
      <c r="J772" s="40" t="s">
        <v>176</v>
      </c>
      <c r="K772" s="40">
        <v>48174</v>
      </c>
      <c r="L772" s="40" t="s">
        <v>35</v>
      </c>
      <c r="M772" s="32" t="e">
        <f>(M773-M773*E1)</f>
        <v>#REF!</v>
      </c>
      <c r="N772" s="32">
        <v>1199</v>
      </c>
      <c r="O772" s="33">
        <f>SUM(Q772:AD772)</f>
        <v>0</v>
      </c>
      <c r="P772" s="33">
        <f>O772*M773</f>
        <v>0</v>
      </c>
      <c r="Q772" s="33">
        <f t="shared" ref="Q772:AD772" si="170">SUM(Q773,Q775)</f>
        <v>0</v>
      </c>
      <c r="R772" s="33">
        <f t="shared" si="170"/>
        <v>0</v>
      </c>
      <c r="S772" s="33">
        <f t="shared" si="170"/>
        <v>0</v>
      </c>
      <c r="T772" s="33">
        <f t="shared" si="170"/>
        <v>0</v>
      </c>
      <c r="U772" s="33">
        <f t="shared" si="170"/>
        <v>0</v>
      </c>
      <c r="V772" s="33">
        <f t="shared" si="170"/>
        <v>0</v>
      </c>
      <c r="W772" s="33">
        <f t="shared" si="170"/>
        <v>0</v>
      </c>
      <c r="X772" s="33">
        <f t="shared" si="170"/>
        <v>0</v>
      </c>
      <c r="Y772" s="33">
        <f t="shared" si="170"/>
        <v>0</v>
      </c>
      <c r="Z772" s="33">
        <f t="shared" si="170"/>
        <v>0</v>
      </c>
      <c r="AA772" s="33">
        <f t="shared" si="170"/>
        <v>0</v>
      </c>
      <c r="AB772" s="33">
        <f t="shared" si="170"/>
        <v>0</v>
      </c>
      <c r="AC772" s="33">
        <f t="shared" si="170"/>
        <v>0</v>
      </c>
      <c r="AD772" s="33">
        <f t="shared" si="170"/>
        <v>0</v>
      </c>
    </row>
    <row r="773" spans="1:32" x14ac:dyDescent="0.25">
      <c r="E773" s="1" t="s">
        <v>87</v>
      </c>
      <c r="F773" s="27" t="s">
        <v>187</v>
      </c>
      <c r="G773" s="27">
        <v>0</v>
      </c>
      <c r="H773" s="27"/>
      <c r="I773" s="28" t="s">
        <v>53</v>
      </c>
      <c r="J773" s="28" t="s">
        <v>176</v>
      </c>
      <c r="K773" s="28">
        <v>48174</v>
      </c>
      <c r="L773" s="28" t="s">
        <v>35</v>
      </c>
      <c r="M773" s="29">
        <v>580</v>
      </c>
      <c r="N773" s="27"/>
      <c r="O773" s="30">
        <f>SUM(Q773:AD773)</f>
        <v>0</v>
      </c>
      <c r="P773" s="27"/>
      <c r="Q773" s="30">
        <f t="shared" ref="Q773:AD773" si="171">SUM(Q774)</f>
        <v>0</v>
      </c>
      <c r="R773" s="30">
        <f t="shared" si="171"/>
        <v>0</v>
      </c>
      <c r="S773" s="30">
        <f t="shared" si="171"/>
        <v>0</v>
      </c>
      <c r="T773" s="30">
        <f t="shared" si="171"/>
        <v>0</v>
      </c>
      <c r="U773" s="30">
        <f t="shared" si="171"/>
        <v>0</v>
      </c>
      <c r="V773" s="30">
        <f t="shared" si="171"/>
        <v>0</v>
      </c>
      <c r="W773" s="30">
        <f t="shared" si="171"/>
        <v>0</v>
      </c>
      <c r="X773" s="30">
        <f t="shared" si="171"/>
        <v>0</v>
      </c>
      <c r="Y773" s="30">
        <f t="shared" si="171"/>
        <v>0</v>
      </c>
      <c r="Z773" s="30">
        <f t="shared" si="171"/>
        <v>0</v>
      </c>
      <c r="AA773" s="30">
        <f t="shared" si="171"/>
        <v>0</v>
      </c>
      <c r="AB773" s="30">
        <f t="shared" si="171"/>
        <v>0</v>
      </c>
      <c r="AC773" s="30">
        <f t="shared" si="171"/>
        <v>0</v>
      </c>
      <c r="AD773" s="30">
        <f t="shared" si="171"/>
        <v>0</v>
      </c>
    </row>
    <row r="774" spans="1:32" x14ac:dyDescent="0.25">
      <c r="H774" s="1">
        <v>0</v>
      </c>
      <c r="I774" s="24" t="s">
        <v>53</v>
      </c>
      <c r="J774" s="24" t="s">
        <v>176</v>
      </c>
      <c r="K774" s="24">
        <v>48174</v>
      </c>
      <c r="L774" s="24" t="s">
        <v>35</v>
      </c>
      <c r="O774" s="18">
        <f>SUM(Q774:AD774)</f>
        <v>0</v>
      </c>
      <c r="P774" s="19"/>
      <c r="Q774" s="20"/>
      <c r="R774" s="20"/>
      <c r="S774" s="20"/>
      <c r="T774" s="21"/>
      <c r="U774" s="21"/>
      <c r="V774" s="21"/>
      <c r="W774" s="20"/>
      <c r="X774" s="20"/>
      <c r="Y774" s="20"/>
      <c r="Z774" s="20"/>
      <c r="AA774" s="20"/>
      <c r="AB774" s="20"/>
      <c r="AC774" s="20"/>
      <c r="AD774" s="20"/>
    </row>
    <row r="775" spans="1:32" x14ac:dyDescent="0.25">
      <c r="E775" s="1" t="s">
        <v>90</v>
      </c>
      <c r="F775" s="22" t="s">
        <v>188</v>
      </c>
      <c r="G775" s="22">
        <v>0</v>
      </c>
      <c r="H775" s="22"/>
      <c r="I775" s="25" t="s">
        <v>53</v>
      </c>
      <c r="J775" s="25" t="s">
        <v>176</v>
      </c>
      <c r="K775" s="25">
        <v>48174</v>
      </c>
      <c r="L775" s="25" t="s">
        <v>35</v>
      </c>
      <c r="M775" s="22"/>
      <c r="N775" s="22"/>
      <c r="O775" s="23">
        <f>SUM(Q775:AD775)</f>
        <v>0</v>
      </c>
      <c r="P775" s="22"/>
      <c r="Q775" s="23">
        <f t="shared" ref="Q775:AD775" si="172">SUM(Q776)</f>
        <v>0</v>
      </c>
      <c r="R775" s="23">
        <f t="shared" si="172"/>
        <v>0</v>
      </c>
      <c r="S775" s="23">
        <f t="shared" si="172"/>
        <v>0</v>
      </c>
      <c r="T775" s="23">
        <f t="shared" si="172"/>
        <v>0</v>
      </c>
      <c r="U775" s="23">
        <f t="shared" si="172"/>
        <v>0</v>
      </c>
      <c r="V775" s="23">
        <f t="shared" si="172"/>
        <v>0</v>
      </c>
      <c r="W775" s="23">
        <f t="shared" si="172"/>
        <v>0</v>
      </c>
      <c r="X775" s="23">
        <f t="shared" si="172"/>
        <v>0</v>
      </c>
      <c r="Y775" s="23">
        <f t="shared" si="172"/>
        <v>0</v>
      </c>
      <c r="Z775" s="23">
        <f t="shared" si="172"/>
        <v>0</v>
      </c>
      <c r="AA775" s="23">
        <f t="shared" si="172"/>
        <v>0</v>
      </c>
      <c r="AB775" s="23">
        <f t="shared" si="172"/>
        <v>0</v>
      </c>
      <c r="AC775" s="23">
        <f t="shared" si="172"/>
        <v>0</v>
      </c>
      <c r="AD775" s="23">
        <f t="shared" si="172"/>
        <v>0</v>
      </c>
    </row>
    <row r="776" spans="1:32" x14ac:dyDescent="0.25">
      <c r="H776" s="1">
        <v>0</v>
      </c>
      <c r="I776" s="24" t="s">
        <v>53</v>
      </c>
      <c r="J776" s="24" t="s">
        <v>176</v>
      </c>
      <c r="K776" s="24">
        <v>48174</v>
      </c>
      <c r="L776" s="24" t="s">
        <v>35</v>
      </c>
      <c r="O776" s="34">
        <f>SUM(Q776:AD776)</f>
        <v>0</v>
      </c>
      <c r="P776" s="35"/>
      <c r="Q776" s="36"/>
      <c r="R776" s="36"/>
      <c r="S776" s="36"/>
      <c r="T776" s="37"/>
      <c r="U776" s="37"/>
      <c r="V776" s="37"/>
      <c r="W776" s="36"/>
      <c r="X776" s="36"/>
      <c r="Y776" s="36"/>
      <c r="Z776" s="36"/>
      <c r="AA776" s="36"/>
      <c r="AB776" s="36"/>
      <c r="AC776" s="36"/>
      <c r="AD776" s="36"/>
    </row>
    <row r="777" spans="1:32" x14ac:dyDescent="0.25">
      <c r="I777" s="24" t="s">
        <v>53</v>
      </c>
      <c r="J777" s="24" t="s">
        <v>176</v>
      </c>
      <c r="K777" s="24">
        <v>48174</v>
      </c>
      <c r="L777" s="24" t="s">
        <v>35</v>
      </c>
    </row>
    <row r="778" spans="1:32" x14ac:dyDescent="0.25">
      <c r="I778" s="24" t="s">
        <v>53</v>
      </c>
      <c r="J778" s="24" t="s">
        <v>176</v>
      </c>
      <c r="K778" s="24">
        <v>48174</v>
      </c>
      <c r="L778" s="24" t="s">
        <v>35</v>
      </c>
    </row>
    <row r="779" spans="1:32" x14ac:dyDescent="0.25">
      <c r="I779" s="24" t="s">
        <v>53</v>
      </c>
      <c r="J779" s="24" t="s">
        <v>176</v>
      </c>
      <c r="K779" s="24">
        <v>48174</v>
      </c>
      <c r="L779" s="24" t="s">
        <v>35</v>
      </c>
    </row>
    <row r="780" spans="1:32" x14ac:dyDescent="0.25">
      <c r="I780" s="24" t="s">
        <v>53</v>
      </c>
      <c r="J780" s="24" t="s">
        <v>176</v>
      </c>
      <c r="K780" s="24">
        <v>48174</v>
      </c>
      <c r="L780" s="24" t="s">
        <v>35</v>
      </c>
    </row>
    <row r="781" spans="1:32" x14ac:dyDescent="0.25">
      <c r="I781" s="24"/>
      <c r="J781" s="24"/>
      <c r="K781" s="24"/>
      <c r="L781" s="24"/>
    </row>
    <row r="782" spans="1:32" x14ac:dyDescent="0.25">
      <c r="I782" s="24" t="s">
        <v>53</v>
      </c>
      <c r="J782" s="24" t="s">
        <v>176</v>
      </c>
      <c r="K782" s="24">
        <v>48175</v>
      </c>
      <c r="L782" s="24" t="s">
        <v>35</v>
      </c>
      <c r="Q782" s="26">
        <v>84</v>
      </c>
      <c r="R782" s="26">
        <v>88</v>
      </c>
      <c r="S782" s="26">
        <v>92</v>
      </c>
      <c r="T782" s="26">
        <v>96</v>
      </c>
      <c r="U782" s="26">
        <v>100</v>
      </c>
      <c r="V782" s="26">
        <v>104</v>
      </c>
      <c r="W782" s="26">
        <v>108</v>
      </c>
      <c r="X782" s="26">
        <v>112</v>
      </c>
      <c r="Y782" s="26">
        <v>116</v>
      </c>
      <c r="Z782" s="26">
        <v>120</v>
      </c>
      <c r="AA782" s="26">
        <v>124</v>
      </c>
      <c r="AB782" s="26">
        <v>128</v>
      </c>
      <c r="AC782" s="26">
        <v>132</v>
      </c>
      <c r="AD782" s="26">
        <v>136</v>
      </c>
    </row>
    <row r="783" spans="1:32" x14ac:dyDescent="0.25">
      <c r="A783" s="31" t="s">
        <v>53</v>
      </c>
      <c r="B783" s="31" t="s">
        <v>176</v>
      </c>
      <c r="C783" s="31">
        <v>48175</v>
      </c>
      <c r="D783" s="31" t="s">
        <v>35</v>
      </c>
      <c r="E783" s="31"/>
      <c r="F783" s="31"/>
      <c r="G783" s="31"/>
      <c r="H783" s="31"/>
      <c r="I783" s="40" t="s">
        <v>53</v>
      </c>
      <c r="J783" s="40" t="s">
        <v>176</v>
      </c>
      <c r="K783" s="40">
        <v>48175</v>
      </c>
      <c r="L783" s="40" t="s">
        <v>35</v>
      </c>
      <c r="M783" s="32" t="e">
        <f>(M784-M784*E1)</f>
        <v>#REF!</v>
      </c>
      <c r="N783" s="32">
        <v>1299</v>
      </c>
      <c r="O783" s="33">
        <f>SUM(Q783:AD783)</f>
        <v>0</v>
      </c>
      <c r="P783" s="33">
        <f>O783*M784</f>
        <v>0</v>
      </c>
      <c r="Q783" s="33">
        <f t="shared" ref="Q783:AD783" si="173">SUM(Q784,Q786)</f>
        <v>0</v>
      </c>
      <c r="R783" s="33">
        <f t="shared" si="173"/>
        <v>0</v>
      </c>
      <c r="S783" s="33">
        <f t="shared" si="173"/>
        <v>0</v>
      </c>
      <c r="T783" s="33">
        <f t="shared" si="173"/>
        <v>0</v>
      </c>
      <c r="U783" s="33">
        <f t="shared" si="173"/>
        <v>0</v>
      </c>
      <c r="V783" s="33">
        <f t="shared" si="173"/>
        <v>0</v>
      </c>
      <c r="W783" s="33">
        <f t="shared" si="173"/>
        <v>0</v>
      </c>
      <c r="X783" s="33">
        <f t="shared" si="173"/>
        <v>0</v>
      </c>
      <c r="Y783" s="33">
        <f t="shared" si="173"/>
        <v>0</v>
      </c>
      <c r="Z783" s="33">
        <f t="shared" si="173"/>
        <v>0</v>
      </c>
      <c r="AA783" s="33">
        <f t="shared" si="173"/>
        <v>0</v>
      </c>
      <c r="AB783" s="33">
        <f t="shared" si="173"/>
        <v>0</v>
      </c>
      <c r="AC783" s="33">
        <f t="shared" si="173"/>
        <v>0</v>
      </c>
      <c r="AD783" s="33">
        <f t="shared" si="173"/>
        <v>0</v>
      </c>
    </row>
    <row r="784" spans="1:32" x14ac:dyDescent="0.25">
      <c r="E784" s="1" t="s">
        <v>87</v>
      </c>
      <c r="F784" s="27" t="s">
        <v>189</v>
      </c>
      <c r="G784" s="27">
        <v>0</v>
      </c>
      <c r="H784" s="27"/>
      <c r="I784" s="28" t="s">
        <v>53</v>
      </c>
      <c r="J784" s="28" t="s">
        <v>176</v>
      </c>
      <c r="K784" s="28">
        <v>48175</v>
      </c>
      <c r="L784" s="28" t="s">
        <v>35</v>
      </c>
      <c r="M784" s="29">
        <v>630</v>
      </c>
      <c r="N784" s="27"/>
      <c r="O784" s="30">
        <f>SUM(Q784:AD784)</f>
        <v>0</v>
      </c>
      <c r="P784" s="27"/>
      <c r="Q784" s="30">
        <f t="shared" ref="Q784:AD784" si="174">SUM(Q785)</f>
        <v>0</v>
      </c>
      <c r="R784" s="30">
        <f t="shared" si="174"/>
        <v>0</v>
      </c>
      <c r="S784" s="30">
        <f t="shared" si="174"/>
        <v>0</v>
      </c>
      <c r="T784" s="30">
        <f t="shared" si="174"/>
        <v>0</v>
      </c>
      <c r="U784" s="30">
        <f t="shared" si="174"/>
        <v>0</v>
      </c>
      <c r="V784" s="30">
        <f t="shared" si="174"/>
        <v>0</v>
      </c>
      <c r="W784" s="30">
        <f t="shared" si="174"/>
        <v>0</v>
      </c>
      <c r="X784" s="30">
        <f t="shared" si="174"/>
        <v>0</v>
      </c>
      <c r="Y784" s="30">
        <f t="shared" si="174"/>
        <v>0</v>
      </c>
      <c r="Z784" s="30">
        <f t="shared" si="174"/>
        <v>0</v>
      </c>
      <c r="AA784" s="30">
        <f t="shared" si="174"/>
        <v>0</v>
      </c>
      <c r="AB784" s="30">
        <f t="shared" si="174"/>
        <v>0</v>
      </c>
      <c r="AC784" s="30">
        <f t="shared" si="174"/>
        <v>0</v>
      </c>
      <c r="AD784" s="30">
        <f t="shared" si="174"/>
        <v>0</v>
      </c>
    </row>
    <row r="785" spans="1:30" x14ac:dyDescent="0.25">
      <c r="H785" s="1">
        <v>0</v>
      </c>
      <c r="I785" s="24" t="s">
        <v>53</v>
      </c>
      <c r="J785" s="24" t="s">
        <v>176</v>
      </c>
      <c r="K785" s="24">
        <v>48175</v>
      </c>
      <c r="L785" s="24" t="s">
        <v>35</v>
      </c>
      <c r="O785" s="18">
        <f>SUM(Q785:AD785)</f>
        <v>0</v>
      </c>
      <c r="P785" s="19"/>
      <c r="Q785" s="20"/>
      <c r="R785" s="20"/>
      <c r="S785" s="20"/>
      <c r="T785" s="21"/>
      <c r="U785" s="21"/>
      <c r="V785" s="21"/>
      <c r="W785" s="21"/>
      <c r="X785" s="21"/>
      <c r="Y785" s="20"/>
      <c r="Z785" s="20"/>
      <c r="AA785" s="20"/>
      <c r="AB785" s="20"/>
      <c r="AC785" s="20"/>
      <c r="AD785" s="20"/>
    </row>
    <row r="786" spans="1:30" x14ac:dyDescent="0.25">
      <c r="E786" s="1" t="s">
        <v>90</v>
      </c>
      <c r="F786" s="22" t="s">
        <v>190</v>
      </c>
      <c r="G786" s="22">
        <v>0</v>
      </c>
      <c r="H786" s="22"/>
      <c r="I786" s="25" t="s">
        <v>53</v>
      </c>
      <c r="J786" s="25" t="s">
        <v>176</v>
      </c>
      <c r="K786" s="25">
        <v>48175</v>
      </c>
      <c r="L786" s="25" t="s">
        <v>35</v>
      </c>
      <c r="M786" s="22"/>
      <c r="N786" s="22"/>
      <c r="O786" s="23">
        <f>SUM(Q786:AD786)</f>
        <v>0</v>
      </c>
      <c r="P786" s="22"/>
      <c r="Q786" s="23">
        <f t="shared" ref="Q786:AD786" si="175">SUM(Q787)</f>
        <v>0</v>
      </c>
      <c r="R786" s="23">
        <f t="shared" si="175"/>
        <v>0</v>
      </c>
      <c r="S786" s="23">
        <f t="shared" si="175"/>
        <v>0</v>
      </c>
      <c r="T786" s="23">
        <f t="shared" si="175"/>
        <v>0</v>
      </c>
      <c r="U786" s="23">
        <f t="shared" si="175"/>
        <v>0</v>
      </c>
      <c r="V786" s="23">
        <f t="shared" si="175"/>
        <v>0</v>
      </c>
      <c r="W786" s="23">
        <f t="shared" si="175"/>
        <v>0</v>
      </c>
      <c r="X786" s="23">
        <f t="shared" si="175"/>
        <v>0</v>
      </c>
      <c r="Y786" s="23">
        <f t="shared" si="175"/>
        <v>0</v>
      </c>
      <c r="Z786" s="23">
        <f t="shared" si="175"/>
        <v>0</v>
      </c>
      <c r="AA786" s="23">
        <f t="shared" si="175"/>
        <v>0</v>
      </c>
      <c r="AB786" s="23">
        <f t="shared" si="175"/>
        <v>0</v>
      </c>
      <c r="AC786" s="23">
        <f t="shared" si="175"/>
        <v>0</v>
      </c>
      <c r="AD786" s="23">
        <f t="shared" si="175"/>
        <v>0</v>
      </c>
    </row>
    <row r="787" spans="1:30" x14ac:dyDescent="0.25">
      <c r="H787" s="1">
        <v>0</v>
      </c>
      <c r="I787" s="24" t="s">
        <v>53</v>
      </c>
      <c r="J787" s="24" t="s">
        <v>176</v>
      </c>
      <c r="K787" s="24">
        <v>48175</v>
      </c>
      <c r="L787" s="24" t="s">
        <v>35</v>
      </c>
      <c r="O787" s="34">
        <f>SUM(Q787:AD787)</f>
        <v>0</v>
      </c>
      <c r="P787" s="35"/>
      <c r="Q787" s="36"/>
      <c r="R787" s="36"/>
      <c r="S787" s="36"/>
      <c r="T787" s="37"/>
      <c r="U787" s="36"/>
      <c r="V787" s="37"/>
      <c r="W787" s="37"/>
      <c r="X787" s="37"/>
      <c r="Y787" s="37"/>
      <c r="Z787" s="37"/>
      <c r="AA787" s="36"/>
      <c r="AB787" s="36"/>
      <c r="AC787" s="36"/>
      <c r="AD787" s="36"/>
    </row>
    <row r="788" spans="1:30" x14ac:dyDescent="0.25">
      <c r="I788" s="24" t="s">
        <v>53</v>
      </c>
      <c r="J788" s="24" t="s">
        <v>176</v>
      </c>
      <c r="K788" s="24">
        <v>48175</v>
      </c>
      <c r="L788" s="24" t="s">
        <v>35</v>
      </c>
    </row>
    <row r="789" spans="1:30" x14ac:dyDescent="0.25">
      <c r="I789" s="24" t="s">
        <v>53</v>
      </c>
      <c r="J789" s="24" t="s">
        <v>176</v>
      </c>
      <c r="K789" s="24">
        <v>48175</v>
      </c>
      <c r="L789" s="24" t="s">
        <v>35</v>
      </c>
    </row>
    <row r="790" spans="1:30" x14ac:dyDescent="0.25">
      <c r="I790" s="24" t="s">
        <v>53</v>
      </c>
      <c r="J790" s="24" t="s">
        <v>176</v>
      </c>
      <c r="K790" s="24">
        <v>48175</v>
      </c>
      <c r="L790" s="24" t="s">
        <v>35</v>
      </c>
    </row>
    <row r="791" spans="1:30" x14ac:dyDescent="0.25">
      <c r="I791" s="24" t="s">
        <v>53</v>
      </c>
      <c r="J791" s="24" t="s">
        <v>176</v>
      </c>
      <c r="K791" s="24">
        <v>48175</v>
      </c>
      <c r="L791" s="24" t="s">
        <v>35</v>
      </c>
    </row>
    <row r="792" spans="1:30" x14ac:dyDescent="0.25">
      <c r="I792" s="24"/>
      <c r="J792" s="24"/>
      <c r="K792" s="24"/>
      <c r="L792" s="24"/>
    </row>
    <row r="793" spans="1:30" x14ac:dyDescent="0.25">
      <c r="I793" s="24" t="s">
        <v>53</v>
      </c>
      <c r="J793" s="24" t="s">
        <v>176</v>
      </c>
      <c r="K793" s="24">
        <v>48176</v>
      </c>
      <c r="L793" s="24" t="s">
        <v>35</v>
      </c>
      <c r="Q793" s="26">
        <v>84</v>
      </c>
      <c r="R793" s="26">
        <v>88</v>
      </c>
      <c r="S793" s="26">
        <v>92</v>
      </c>
      <c r="T793" s="26">
        <v>96</v>
      </c>
      <c r="U793" s="26">
        <v>100</v>
      </c>
      <c r="V793" s="26">
        <v>104</v>
      </c>
      <c r="W793" s="26">
        <v>108</v>
      </c>
      <c r="X793" s="26">
        <v>112</v>
      </c>
      <c r="Y793" s="26">
        <v>116</v>
      </c>
      <c r="Z793" s="26">
        <v>120</v>
      </c>
      <c r="AA793" s="26">
        <v>124</v>
      </c>
      <c r="AB793" s="26">
        <v>128</v>
      </c>
      <c r="AC793" s="26">
        <v>132</v>
      </c>
      <c r="AD793" s="26">
        <v>136</v>
      </c>
    </row>
    <row r="794" spans="1:30" x14ac:dyDescent="0.25">
      <c r="A794" s="31" t="s">
        <v>53</v>
      </c>
      <c r="B794" s="31" t="s">
        <v>176</v>
      </c>
      <c r="C794" s="31">
        <v>48176</v>
      </c>
      <c r="D794" s="31" t="s">
        <v>35</v>
      </c>
      <c r="E794" s="31"/>
      <c r="F794" s="31"/>
      <c r="G794" s="31"/>
      <c r="H794" s="31"/>
      <c r="I794" s="40" t="s">
        <v>53</v>
      </c>
      <c r="J794" s="40" t="s">
        <v>176</v>
      </c>
      <c r="K794" s="40">
        <v>48176</v>
      </c>
      <c r="L794" s="40" t="s">
        <v>35</v>
      </c>
      <c r="M794" s="32" t="e">
        <f>(M795-M795*E1)</f>
        <v>#REF!</v>
      </c>
      <c r="N794" s="32">
        <v>1299</v>
      </c>
      <c r="O794" s="33">
        <f>SUM(Q794:AD794)</f>
        <v>0</v>
      </c>
      <c r="P794" s="33">
        <f>O794*M795</f>
        <v>0</v>
      </c>
      <c r="Q794" s="33">
        <f t="shared" ref="Q794:AD795" si="176">SUM(Q795)</f>
        <v>0</v>
      </c>
      <c r="R794" s="33">
        <f t="shared" si="176"/>
        <v>0</v>
      </c>
      <c r="S794" s="33">
        <f t="shared" si="176"/>
        <v>0</v>
      </c>
      <c r="T794" s="33">
        <f t="shared" si="176"/>
        <v>0</v>
      </c>
      <c r="U794" s="33">
        <f t="shared" si="176"/>
        <v>0</v>
      </c>
      <c r="V794" s="33">
        <f t="shared" si="176"/>
        <v>0</v>
      </c>
      <c r="W794" s="33">
        <f t="shared" si="176"/>
        <v>0</v>
      </c>
      <c r="X794" s="33">
        <f t="shared" si="176"/>
        <v>0</v>
      </c>
      <c r="Y794" s="33">
        <f t="shared" si="176"/>
        <v>0</v>
      </c>
      <c r="Z794" s="33">
        <f t="shared" si="176"/>
        <v>0</v>
      </c>
      <c r="AA794" s="33">
        <f t="shared" si="176"/>
        <v>0</v>
      </c>
      <c r="AB794" s="33">
        <f t="shared" si="176"/>
        <v>0</v>
      </c>
      <c r="AC794" s="33">
        <f t="shared" si="176"/>
        <v>0</v>
      </c>
      <c r="AD794" s="33">
        <f t="shared" si="176"/>
        <v>0</v>
      </c>
    </row>
    <row r="795" spans="1:30" x14ac:dyDescent="0.25">
      <c r="E795" s="1" t="s">
        <v>87</v>
      </c>
      <c r="F795" s="27" t="s">
        <v>191</v>
      </c>
      <c r="G795" s="27">
        <v>0</v>
      </c>
      <c r="H795" s="27"/>
      <c r="I795" s="28" t="s">
        <v>53</v>
      </c>
      <c r="J795" s="28" t="s">
        <v>176</v>
      </c>
      <c r="K795" s="28">
        <v>48176</v>
      </c>
      <c r="L795" s="28" t="s">
        <v>35</v>
      </c>
      <c r="M795" s="29">
        <v>630</v>
      </c>
      <c r="N795" s="27"/>
      <c r="O795" s="30">
        <f>SUM(Q795:AD795)</f>
        <v>0</v>
      </c>
      <c r="P795" s="27"/>
      <c r="Q795" s="30">
        <f t="shared" si="176"/>
        <v>0</v>
      </c>
      <c r="R795" s="30">
        <f t="shared" si="176"/>
        <v>0</v>
      </c>
      <c r="S795" s="30">
        <f t="shared" si="176"/>
        <v>0</v>
      </c>
      <c r="T795" s="30">
        <f t="shared" si="176"/>
        <v>0</v>
      </c>
      <c r="U795" s="30">
        <f t="shared" si="176"/>
        <v>0</v>
      </c>
      <c r="V795" s="30">
        <f t="shared" si="176"/>
        <v>0</v>
      </c>
      <c r="W795" s="30">
        <f t="shared" si="176"/>
        <v>0</v>
      </c>
      <c r="X795" s="30">
        <f t="shared" si="176"/>
        <v>0</v>
      </c>
      <c r="Y795" s="30">
        <f t="shared" si="176"/>
        <v>0</v>
      </c>
      <c r="Z795" s="30">
        <f t="shared" si="176"/>
        <v>0</v>
      </c>
      <c r="AA795" s="30">
        <f t="shared" si="176"/>
        <v>0</v>
      </c>
      <c r="AB795" s="30">
        <f t="shared" si="176"/>
        <v>0</v>
      </c>
      <c r="AC795" s="30">
        <f t="shared" si="176"/>
        <v>0</v>
      </c>
      <c r="AD795" s="30">
        <f t="shared" si="176"/>
        <v>0</v>
      </c>
    </row>
    <row r="796" spans="1:30" x14ac:dyDescent="0.25">
      <c r="H796" s="1">
        <v>0</v>
      </c>
      <c r="I796" s="24" t="s">
        <v>53</v>
      </c>
      <c r="J796" s="24" t="s">
        <v>176</v>
      </c>
      <c r="K796" s="24">
        <v>48176</v>
      </c>
      <c r="L796" s="24" t="s">
        <v>35</v>
      </c>
      <c r="O796" s="34">
        <f>SUM(Q796:AD796)</f>
        <v>0</v>
      </c>
      <c r="P796" s="35"/>
      <c r="Q796" s="36"/>
      <c r="R796" s="36"/>
      <c r="S796" s="36"/>
      <c r="T796" s="36"/>
      <c r="U796" s="36"/>
      <c r="V796" s="36"/>
      <c r="W796" s="37"/>
      <c r="X796" s="37"/>
      <c r="Y796" s="36"/>
      <c r="Z796" s="36"/>
      <c r="AA796" s="36"/>
      <c r="AB796" s="36"/>
      <c r="AC796" s="36"/>
      <c r="AD796" s="36"/>
    </row>
    <row r="797" spans="1:30" x14ac:dyDescent="0.25">
      <c r="I797" s="24" t="s">
        <v>53</v>
      </c>
      <c r="J797" s="24" t="s">
        <v>176</v>
      </c>
      <c r="K797" s="24">
        <v>48176</v>
      </c>
      <c r="L797" s="24" t="s">
        <v>35</v>
      </c>
    </row>
    <row r="798" spans="1:30" x14ac:dyDescent="0.25">
      <c r="I798" s="24" t="s">
        <v>53</v>
      </c>
      <c r="J798" s="24" t="s">
        <v>176</v>
      </c>
      <c r="K798" s="24">
        <v>48176</v>
      </c>
      <c r="L798" s="24" t="s">
        <v>35</v>
      </c>
    </row>
    <row r="799" spans="1:30" x14ac:dyDescent="0.25">
      <c r="I799" s="24" t="s">
        <v>53</v>
      </c>
      <c r="J799" s="24" t="s">
        <v>176</v>
      </c>
      <c r="K799" s="24">
        <v>48176</v>
      </c>
      <c r="L799" s="24" t="s">
        <v>35</v>
      </c>
    </row>
    <row r="800" spans="1:30" x14ac:dyDescent="0.25">
      <c r="I800" s="24" t="s">
        <v>53</v>
      </c>
      <c r="J800" s="24" t="s">
        <v>176</v>
      </c>
      <c r="K800" s="24">
        <v>48176</v>
      </c>
      <c r="L800" s="24" t="s">
        <v>35</v>
      </c>
    </row>
    <row r="801" spans="1:30" x14ac:dyDescent="0.25">
      <c r="I801" s="24" t="s">
        <v>53</v>
      </c>
      <c r="J801" s="24" t="s">
        <v>176</v>
      </c>
      <c r="K801" s="24">
        <v>48176</v>
      </c>
      <c r="L801" s="24" t="s">
        <v>35</v>
      </c>
    </row>
    <row r="802" spans="1:30" x14ac:dyDescent="0.25">
      <c r="I802" s="24" t="s">
        <v>53</v>
      </c>
      <c r="J802" s="24" t="s">
        <v>176</v>
      </c>
      <c r="K802" s="24">
        <v>48176</v>
      </c>
      <c r="L802" s="24" t="s">
        <v>35</v>
      </c>
    </row>
    <row r="803" spans="1:30" x14ac:dyDescent="0.25">
      <c r="I803" s="24"/>
      <c r="J803" s="24"/>
      <c r="K803" s="24"/>
      <c r="L803" s="24"/>
    </row>
    <row r="804" spans="1:30" x14ac:dyDescent="0.25">
      <c r="I804" s="24" t="s">
        <v>53</v>
      </c>
      <c r="J804" s="24" t="s">
        <v>192</v>
      </c>
      <c r="K804" s="24">
        <v>40375</v>
      </c>
      <c r="L804" s="24" t="s">
        <v>38</v>
      </c>
      <c r="Q804" s="26">
        <v>86</v>
      </c>
      <c r="R804" s="26">
        <v>90</v>
      </c>
      <c r="S804" s="26">
        <v>94</v>
      </c>
      <c r="T804" s="26">
        <v>98</v>
      </c>
      <c r="U804" s="26">
        <v>102</v>
      </c>
      <c r="V804" s="26">
        <v>106</v>
      </c>
      <c r="W804" s="26">
        <v>110</v>
      </c>
      <c r="X804" s="26">
        <v>114</v>
      </c>
      <c r="Y804" s="26">
        <v>118</v>
      </c>
      <c r="Z804" s="26">
        <v>122</v>
      </c>
      <c r="AA804" s="26">
        <v>126</v>
      </c>
      <c r="AB804" s="26">
        <v>130</v>
      </c>
      <c r="AC804" s="26">
        <v>134</v>
      </c>
      <c r="AD804" s="26">
        <v>138</v>
      </c>
    </row>
    <row r="805" spans="1:30" x14ac:dyDescent="0.25">
      <c r="A805" s="31" t="s">
        <v>53</v>
      </c>
      <c r="B805" s="31" t="s">
        <v>192</v>
      </c>
      <c r="C805" s="31">
        <v>40375</v>
      </c>
      <c r="D805" s="31" t="s">
        <v>38</v>
      </c>
      <c r="E805" s="31"/>
      <c r="F805" s="31"/>
      <c r="G805" s="31"/>
      <c r="H805" s="31"/>
      <c r="I805" s="40" t="s">
        <v>53</v>
      </c>
      <c r="J805" s="40" t="s">
        <v>192</v>
      </c>
      <c r="K805" s="40">
        <v>40375</v>
      </c>
      <c r="L805" s="40" t="s">
        <v>38</v>
      </c>
      <c r="M805" s="32" t="e">
        <f>(M806-M806*E1)</f>
        <v>#REF!</v>
      </c>
      <c r="N805" s="32">
        <v>4299</v>
      </c>
      <c r="O805" s="33">
        <f t="shared" ref="O805:O822" si="177">SUM(Q805:AD805)</f>
        <v>0</v>
      </c>
      <c r="P805" s="33">
        <f>O805*M806</f>
        <v>0</v>
      </c>
      <c r="Q805" s="33">
        <f t="shared" ref="Q805:AD805" si="178">SUM(Q806)</f>
        <v>0</v>
      </c>
      <c r="R805" s="33">
        <f t="shared" si="178"/>
        <v>0</v>
      </c>
      <c r="S805" s="33">
        <f t="shared" si="178"/>
        <v>0</v>
      </c>
      <c r="T805" s="33">
        <f t="shared" si="178"/>
        <v>0</v>
      </c>
      <c r="U805" s="33">
        <f t="shared" si="178"/>
        <v>0</v>
      </c>
      <c r="V805" s="33">
        <f t="shared" si="178"/>
        <v>0</v>
      </c>
      <c r="W805" s="33">
        <f t="shared" si="178"/>
        <v>0</v>
      </c>
      <c r="X805" s="33">
        <f t="shared" si="178"/>
        <v>0</v>
      </c>
      <c r="Y805" s="33">
        <f t="shared" si="178"/>
        <v>0</v>
      </c>
      <c r="Z805" s="33">
        <f t="shared" si="178"/>
        <v>0</v>
      </c>
      <c r="AA805" s="33">
        <f t="shared" si="178"/>
        <v>0</v>
      </c>
      <c r="AB805" s="33">
        <f t="shared" si="178"/>
        <v>0</v>
      </c>
      <c r="AC805" s="33">
        <f t="shared" si="178"/>
        <v>0</v>
      </c>
      <c r="AD805" s="33">
        <f t="shared" si="178"/>
        <v>0</v>
      </c>
    </row>
    <row r="806" spans="1:30" x14ac:dyDescent="0.25">
      <c r="E806" s="1" t="s">
        <v>87</v>
      </c>
      <c r="F806" s="27" t="s">
        <v>193</v>
      </c>
      <c r="G806" s="27" t="s">
        <v>30</v>
      </c>
      <c r="H806" s="27"/>
      <c r="I806" s="28" t="s">
        <v>53</v>
      </c>
      <c r="J806" s="28" t="s">
        <v>192</v>
      </c>
      <c r="K806" s="28">
        <v>40375</v>
      </c>
      <c r="L806" s="28" t="s">
        <v>38</v>
      </c>
      <c r="M806" s="29">
        <v>2080</v>
      </c>
      <c r="N806" s="27"/>
      <c r="O806" s="30">
        <f t="shared" si="177"/>
        <v>0</v>
      </c>
      <c r="P806" s="27"/>
      <c r="Q806" s="30">
        <f t="shared" ref="Q806:AD806" si="179">SUM(Q807:Q822)</f>
        <v>0</v>
      </c>
      <c r="R806" s="30">
        <f t="shared" si="179"/>
        <v>0</v>
      </c>
      <c r="S806" s="30">
        <f t="shared" si="179"/>
        <v>0</v>
      </c>
      <c r="T806" s="30">
        <f t="shared" si="179"/>
        <v>0</v>
      </c>
      <c r="U806" s="30">
        <f t="shared" si="179"/>
        <v>0</v>
      </c>
      <c r="V806" s="30">
        <f t="shared" si="179"/>
        <v>0</v>
      </c>
      <c r="W806" s="30">
        <f t="shared" si="179"/>
        <v>0</v>
      </c>
      <c r="X806" s="30">
        <f t="shared" si="179"/>
        <v>0</v>
      </c>
      <c r="Y806" s="30">
        <f t="shared" si="179"/>
        <v>0</v>
      </c>
      <c r="Z806" s="30">
        <f t="shared" si="179"/>
        <v>0</v>
      </c>
      <c r="AA806" s="30">
        <f t="shared" si="179"/>
        <v>0</v>
      </c>
      <c r="AB806" s="30">
        <f t="shared" si="179"/>
        <v>0</v>
      </c>
      <c r="AC806" s="30">
        <f t="shared" si="179"/>
        <v>0</v>
      </c>
      <c r="AD806" s="30">
        <f t="shared" si="179"/>
        <v>0</v>
      </c>
    </row>
    <row r="807" spans="1:30" x14ac:dyDescent="0.25">
      <c r="H807" s="1">
        <v>94</v>
      </c>
      <c r="I807" s="24" t="s">
        <v>53</v>
      </c>
      <c r="J807" s="24" t="s">
        <v>192</v>
      </c>
      <c r="K807" s="24">
        <v>40375</v>
      </c>
      <c r="L807" s="24" t="s">
        <v>38</v>
      </c>
      <c r="O807" s="18">
        <f t="shared" si="177"/>
        <v>0</v>
      </c>
      <c r="P807" s="19"/>
      <c r="Q807" s="20"/>
      <c r="R807" s="20"/>
      <c r="S807" s="20"/>
      <c r="T807" s="21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</row>
    <row r="808" spans="1:30" x14ac:dyDescent="0.25">
      <c r="H808" s="1">
        <v>99</v>
      </c>
      <c r="I808" s="24" t="s">
        <v>53</v>
      </c>
      <c r="J808" s="24" t="s">
        <v>192</v>
      </c>
      <c r="K808" s="24">
        <v>40375</v>
      </c>
      <c r="L808" s="24" t="s">
        <v>38</v>
      </c>
      <c r="O808" s="15">
        <f t="shared" si="177"/>
        <v>0</v>
      </c>
      <c r="P808" s="16"/>
      <c r="Q808" s="14"/>
      <c r="R808" s="14"/>
      <c r="S808" s="14"/>
      <c r="T808" s="14"/>
      <c r="U808" s="17"/>
      <c r="V808" s="14"/>
      <c r="W808" s="14"/>
      <c r="X808" s="14"/>
      <c r="Y808" s="14"/>
      <c r="Z808" s="14"/>
      <c r="AA808" s="14"/>
      <c r="AB808" s="14"/>
      <c r="AC808" s="14"/>
      <c r="AD808" s="14"/>
    </row>
    <row r="809" spans="1:30" x14ac:dyDescent="0.25">
      <c r="G809" s="1" t="s">
        <v>29</v>
      </c>
      <c r="H809" s="1">
        <v>94</v>
      </c>
      <c r="I809" s="24" t="s">
        <v>53</v>
      </c>
      <c r="J809" s="24" t="s">
        <v>192</v>
      </c>
      <c r="K809" s="24">
        <v>40375</v>
      </c>
      <c r="L809" s="24" t="s">
        <v>38</v>
      </c>
      <c r="O809" s="15">
        <f t="shared" si="177"/>
        <v>0</v>
      </c>
      <c r="P809" s="16"/>
      <c r="Q809" s="14"/>
      <c r="R809" s="14"/>
      <c r="S809" s="14"/>
      <c r="T809" s="17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</row>
    <row r="810" spans="1:30" x14ac:dyDescent="0.25">
      <c r="H810" s="1">
        <v>96</v>
      </c>
      <c r="I810" s="24" t="s">
        <v>53</v>
      </c>
      <c r="J810" s="24" t="s">
        <v>192</v>
      </c>
      <c r="K810" s="24">
        <v>40375</v>
      </c>
      <c r="L810" s="24" t="s">
        <v>38</v>
      </c>
      <c r="O810" s="15">
        <f t="shared" si="177"/>
        <v>0</v>
      </c>
      <c r="P810" s="16"/>
      <c r="Q810" s="14"/>
      <c r="R810" s="14"/>
      <c r="S810" s="14"/>
      <c r="T810" s="17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</row>
    <row r="811" spans="1:30" x14ac:dyDescent="0.25">
      <c r="H811" s="1">
        <v>97</v>
      </c>
      <c r="I811" s="24" t="s">
        <v>53</v>
      </c>
      <c r="J811" s="24" t="s">
        <v>192</v>
      </c>
      <c r="K811" s="24">
        <v>40375</v>
      </c>
      <c r="L811" s="24" t="s">
        <v>38</v>
      </c>
      <c r="O811" s="15">
        <f t="shared" si="177"/>
        <v>0</v>
      </c>
      <c r="P811" s="16"/>
      <c r="Q811" s="14"/>
      <c r="R811" s="14"/>
      <c r="S811" s="14"/>
      <c r="T811" s="14"/>
      <c r="U811" s="17"/>
      <c r="V811" s="14"/>
      <c r="W811" s="14"/>
      <c r="X811" s="14"/>
      <c r="Y811" s="14"/>
      <c r="Z811" s="14"/>
      <c r="AA811" s="14"/>
      <c r="AB811" s="14"/>
      <c r="AC811" s="14"/>
      <c r="AD811" s="14"/>
    </row>
    <row r="812" spans="1:30" x14ac:dyDescent="0.25">
      <c r="H812" s="1">
        <v>99</v>
      </c>
      <c r="I812" s="24" t="s">
        <v>53</v>
      </c>
      <c r="J812" s="24" t="s">
        <v>192</v>
      </c>
      <c r="K812" s="24">
        <v>40375</v>
      </c>
      <c r="L812" s="24" t="s">
        <v>38</v>
      </c>
      <c r="O812" s="15">
        <f t="shared" si="177"/>
        <v>0</v>
      </c>
      <c r="P812" s="16"/>
      <c r="Q812" s="14"/>
      <c r="R812" s="14"/>
      <c r="S812" s="14"/>
      <c r="T812" s="14"/>
      <c r="U812" s="17"/>
      <c r="V812" s="14"/>
      <c r="W812" s="14"/>
      <c r="X812" s="14"/>
      <c r="Y812" s="14"/>
      <c r="Z812" s="14"/>
      <c r="AA812" s="14"/>
      <c r="AB812" s="14"/>
      <c r="AC812" s="14"/>
      <c r="AD812" s="14"/>
    </row>
    <row r="813" spans="1:30" x14ac:dyDescent="0.25">
      <c r="H813" s="1">
        <v>101</v>
      </c>
      <c r="I813" s="24" t="s">
        <v>53</v>
      </c>
      <c r="J813" s="24" t="s">
        <v>192</v>
      </c>
      <c r="K813" s="24">
        <v>40375</v>
      </c>
      <c r="L813" s="24" t="s">
        <v>38</v>
      </c>
      <c r="O813" s="15">
        <f t="shared" si="177"/>
        <v>0</v>
      </c>
      <c r="P813" s="16"/>
      <c r="Q813" s="14"/>
      <c r="R813" s="14"/>
      <c r="S813" s="14"/>
      <c r="T813" s="14"/>
      <c r="U813" s="17"/>
      <c r="V813" s="14"/>
      <c r="W813" s="14"/>
      <c r="X813" s="14"/>
      <c r="Y813" s="14"/>
      <c r="Z813" s="14"/>
      <c r="AA813" s="14"/>
      <c r="AB813" s="14"/>
      <c r="AC813" s="14"/>
      <c r="AD813" s="14"/>
    </row>
    <row r="814" spans="1:30" x14ac:dyDescent="0.25">
      <c r="H814" s="1">
        <v>102</v>
      </c>
      <c r="I814" s="24" t="s">
        <v>53</v>
      </c>
      <c r="J814" s="24" t="s">
        <v>192</v>
      </c>
      <c r="K814" s="24">
        <v>40375</v>
      </c>
      <c r="L814" s="24" t="s">
        <v>38</v>
      </c>
      <c r="O814" s="15">
        <f t="shared" si="177"/>
        <v>0</v>
      </c>
      <c r="P814" s="16"/>
      <c r="Q814" s="14"/>
      <c r="R814" s="14"/>
      <c r="S814" s="14"/>
      <c r="T814" s="14"/>
      <c r="U814" s="14"/>
      <c r="V814" s="17"/>
      <c r="W814" s="14"/>
      <c r="X814" s="14"/>
      <c r="Y814" s="14"/>
      <c r="Z814" s="14"/>
      <c r="AA814" s="14"/>
      <c r="AB814" s="14"/>
      <c r="AC814" s="14"/>
      <c r="AD814" s="14"/>
    </row>
    <row r="815" spans="1:30" x14ac:dyDescent="0.25">
      <c r="H815" s="1">
        <v>104</v>
      </c>
      <c r="I815" s="24" t="s">
        <v>53</v>
      </c>
      <c r="J815" s="24" t="s">
        <v>192</v>
      </c>
      <c r="K815" s="24">
        <v>40375</v>
      </c>
      <c r="L815" s="24" t="s">
        <v>38</v>
      </c>
      <c r="O815" s="15">
        <f t="shared" si="177"/>
        <v>0</v>
      </c>
      <c r="P815" s="16"/>
      <c r="Q815" s="14"/>
      <c r="R815" s="14"/>
      <c r="S815" s="14"/>
      <c r="T815" s="14"/>
      <c r="U815" s="14"/>
      <c r="V815" s="17"/>
      <c r="W815" s="14"/>
      <c r="X815" s="14"/>
      <c r="Y815" s="14"/>
      <c r="Z815" s="14"/>
      <c r="AA815" s="14"/>
      <c r="AB815" s="14"/>
      <c r="AC815" s="14"/>
      <c r="AD815" s="14"/>
    </row>
    <row r="816" spans="1:30" x14ac:dyDescent="0.25">
      <c r="H816" s="1">
        <v>106</v>
      </c>
      <c r="I816" s="24" t="s">
        <v>53</v>
      </c>
      <c r="J816" s="24" t="s">
        <v>192</v>
      </c>
      <c r="K816" s="24">
        <v>40375</v>
      </c>
      <c r="L816" s="24" t="s">
        <v>38</v>
      </c>
      <c r="O816" s="15">
        <f t="shared" si="177"/>
        <v>0</v>
      </c>
      <c r="P816" s="16"/>
      <c r="Q816" s="14"/>
      <c r="R816" s="14"/>
      <c r="S816" s="14"/>
      <c r="T816" s="14"/>
      <c r="U816" s="14"/>
      <c r="V816" s="17"/>
      <c r="W816" s="14"/>
      <c r="X816" s="14"/>
      <c r="Y816" s="14"/>
      <c r="Z816" s="14"/>
      <c r="AA816" s="14"/>
      <c r="AB816" s="14"/>
      <c r="AC816" s="14"/>
      <c r="AD816" s="14"/>
    </row>
    <row r="817" spans="1:30" x14ac:dyDescent="0.25">
      <c r="H817" s="1">
        <v>109</v>
      </c>
      <c r="I817" s="24" t="s">
        <v>53</v>
      </c>
      <c r="J817" s="24" t="s">
        <v>192</v>
      </c>
      <c r="K817" s="24">
        <v>40375</v>
      </c>
      <c r="L817" s="24" t="s">
        <v>38</v>
      </c>
      <c r="O817" s="15">
        <f t="shared" si="177"/>
        <v>0</v>
      </c>
      <c r="P817" s="16"/>
      <c r="Q817" s="14"/>
      <c r="R817" s="14"/>
      <c r="S817" s="14"/>
      <c r="T817" s="14"/>
      <c r="U817" s="14"/>
      <c r="V817" s="14"/>
      <c r="W817" s="17"/>
      <c r="X817" s="14"/>
      <c r="Y817" s="14"/>
      <c r="Z817" s="14"/>
      <c r="AA817" s="14"/>
      <c r="AB817" s="14"/>
      <c r="AC817" s="14"/>
      <c r="AD817" s="14"/>
    </row>
    <row r="818" spans="1:30" x14ac:dyDescent="0.25">
      <c r="H818" s="1">
        <v>111</v>
      </c>
      <c r="I818" s="24" t="s">
        <v>53</v>
      </c>
      <c r="J818" s="24" t="s">
        <v>192</v>
      </c>
      <c r="K818" s="24">
        <v>40375</v>
      </c>
      <c r="L818" s="24" t="s">
        <v>38</v>
      </c>
      <c r="O818" s="15">
        <f t="shared" si="177"/>
        <v>0</v>
      </c>
      <c r="P818" s="16"/>
      <c r="Q818" s="14"/>
      <c r="R818" s="14"/>
      <c r="S818" s="14"/>
      <c r="T818" s="14"/>
      <c r="U818" s="14"/>
      <c r="V818" s="14"/>
      <c r="W818" s="17"/>
      <c r="X818" s="14"/>
      <c r="Y818" s="14"/>
      <c r="Z818" s="14"/>
      <c r="AA818" s="14"/>
      <c r="AB818" s="14"/>
      <c r="AC818" s="14"/>
      <c r="AD818" s="14"/>
    </row>
    <row r="819" spans="1:30" x14ac:dyDescent="0.25">
      <c r="H819" s="1">
        <v>114</v>
      </c>
      <c r="I819" s="24" t="s">
        <v>53</v>
      </c>
      <c r="J819" s="24" t="s">
        <v>192</v>
      </c>
      <c r="K819" s="24">
        <v>40375</v>
      </c>
      <c r="L819" s="24" t="s">
        <v>38</v>
      </c>
      <c r="O819" s="15">
        <f t="shared" si="177"/>
        <v>0</v>
      </c>
      <c r="P819" s="16"/>
      <c r="Q819" s="14"/>
      <c r="R819" s="14"/>
      <c r="S819" s="14"/>
      <c r="T819" s="14"/>
      <c r="U819" s="14"/>
      <c r="V819" s="14"/>
      <c r="W819" s="14"/>
      <c r="X819" s="17"/>
      <c r="Y819" s="14"/>
      <c r="Z819" s="14"/>
      <c r="AA819" s="14"/>
      <c r="AB819" s="14"/>
      <c r="AC819" s="14"/>
      <c r="AD819" s="14"/>
    </row>
    <row r="820" spans="1:30" x14ac:dyDescent="0.25">
      <c r="H820" s="1">
        <v>121</v>
      </c>
      <c r="I820" s="24" t="s">
        <v>53</v>
      </c>
      <c r="J820" s="24" t="s">
        <v>192</v>
      </c>
      <c r="K820" s="24">
        <v>40375</v>
      </c>
      <c r="L820" s="24" t="s">
        <v>38</v>
      </c>
      <c r="O820" s="15">
        <f t="shared" si="177"/>
        <v>0</v>
      </c>
      <c r="P820" s="16"/>
      <c r="Q820" s="14"/>
      <c r="R820" s="14"/>
      <c r="S820" s="14"/>
      <c r="T820" s="14"/>
      <c r="U820" s="14"/>
      <c r="V820" s="14"/>
      <c r="W820" s="14"/>
      <c r="X820" s="14"/>
      <c r="Y820" s="17"/>
      <c r="Z820" s="14"/>
      <c r="AA820" s="14"/>
      <c r="AB820" s="14"/>
      <c r="AC820" s="14"/>
      <c r="AD820" s="14"/>
    </row>
    <row r="821" spans="1:30" x14ac:dyDescent="0.25">
      <c r="H821" s="1">
        <v>122</v>
      </c>
      <c r="I821" s="24" t="s">
        <v>53</v>
      </c>
      <c r="J821" s="24" t="s">
        <v>192</v>
      </c>
      <c r="K821" s="24">
        <v>40375</v>
      </c>
      <c r="L821" s="24" t="s">
        <v>38</v>
      </c>
      <c r="O821" s="15">
        <f t="shared" si="177"/>
        <v>0</v>
      </c>
      <c r="P821" s="16"/>
      <c r="Q821" s="14"/>
      <c r="R821" s="14"/>
      <c r="S821" s="14"/>
      <c r="T821" s="14"/>
      <c r="U821" s="14"/>
      <c r="V821" s="14"/>
      <c r="W821" s="14"/>
      <c r="X821" s="14"/>
      <c r="Y821" s="14"/>
      <c r="Z821" s="17"/>
      <c r="AA821" s="14"/>
      <c r="AB821" s="14"/>
      <c r="AC821" s="14"/>
      <c r="AD821" s="14"/>
    </row>
    <row r="822" spans="1:30" x14ac:dyDescent="0.25">
      <c r="H822" s="1">
        <v>124</v>
      </c>
      <c r="I822" s="24" t="s">
        <v>53</v>
      </c>
      <c r="J822" s="24" t="s">
        <v>192</v>
      </c>
      <c r="K822" s="24">
        <v>40375</v>
      </c>
      <c r="L822" s="24" t="s">
        <v>38</v>
      </c>
      <c r="O822" s="10">
        <f t="shared" si="177"/>
        <v>0</v>
      </c>
      <c r="P822" s="11"/>
      <c r="Q822" s="12"/>
      <c r="R822" s="12"/>
      <c r="S822" s="12"/>
      <c r="T822" s="12"/>
      <c r="U822" s="12"/>
      <c r="V822" s="12"/>
      <c r="W822" s="12"/>
      <c r="X822" s="12"/>
      <c r="Y822" s="12"/>
      <c r="Z822" s="13"/>
      <c r="AA822" s="12"/>
      <c r="AB822" s="12"/>
      <c r="AC822" s="12"/>
      <c r="AD822" s="12"/>
    </row>
    <row r="823" spans="1:30" x14ac:dyDescent="0.25">
      <c r="I823" s="24"/>
      <c r="J823" s="24"/>
      <c r="K823" s="24"/>
      <c r="L823" s="24"/>
    </row>
    <row r="824" spans="1:30" x14ac:dyDescent="0.25">
      <c r="I824" s="24" t="s">
        <v>53</v>
      </c>
      <c r="J824" s="24" t="s">
        <v>192</v>
      </c>
      <c r="K824" s="24">
        <v>40385</v>
      </c>
      <c r="L824" s="24" t="s">
        <v>38</v>
      </c>
      <c r="Q824" s="26">
        <v>86</v>
      </c>
      <c r="R824" s="26">
        <v>90</v>
      </c>
      <c r="S824" s="26">
        <v>94</v>
      </c>
      <c r="T824" s="26">
        <v>98</v>
      </c>
      <c r="U824" s="26">
        <v>102</v>
      </c>
      <c r="V824" s="26">
        <v>106</v>
      </c>
      <c r="W824" s="26">
        <v>110</v>
      </c>
      <c r="X824" s="26">
        <v>114</v>
      </c>
      <c r="Y824" s="26">
        <v>118</v>
      </c>
      <c r="Z824" s="26">
        <v>122</v>
      </c>
      <c r="AA824" s="26">
        <v>126</v>
      </c>
      <c r="AB824" s="26">
        <v>130</v>
      </c>
      <c r="AC824" s="26">
        <v>134</v>
      </c>
      <c r="AD824" s="26">
        <v>138</v>
      </c>
    </row>
    <row r="825" spans="1:30" x14ac:dyDescent="0.25">
      <c r="A825" s="31" t="s">
        <v>53</v>
      </c>
      <c r="B825" s="31" t="s">
        <v>192</v>
      </c>
      <c r="C825" s="31">
        <v>40385</v>
      </c>
      <c r="D825" s="31" t="s">
        <v>38</v>
      </c>
      <c r="E825" s="31"/>
      <c r="F825" s="31"/>
      <c r="G825" s="31"/>
      <c r="H825" s="31"/>
      <c r="I825" s="40" t="s">
        <v>53</v>
      </c>
      <c r="J825" s="40" t="s">
        <v>192</v>
      </c>
      <c r="K825" s="40">
        <v>40385</v>
      </c>
      <c r="L825" s="40" t="s">
        <v>38</v>
      </c>
      <c r="M825" s="32" t="e">
        <f>(M826-M826*E1)</f>
        <v>#REF!</v>
      </c>
      <c r="N825" s="32">
        <v>4599</v>
      </c>
      <c r="O825" s="33">
        <f t="shared" ref="O825:O832" si="180">SUM(Q825:AD825)</f>
        <v>0</v>
      </c>
      <c r="P825" s="33">
        <f>O825*M826</f>
        <v>0</v>
      </c>
      <c r="Q825" s="33">
        <f t="shared" ref="Q825:AD825" si="181">SUM(Q826)</f>
        <v>0</v>
      </c>
      <c r="R825" s="33">
        <f t="shared" si="181"/>
        <v>0</v>
      </c>
      <c r="S825" s="33">
        <f t="shared" si="181"/>
        <v>0</v>
      </c>
      <c r="T825" s="33">
        <f t="shared" si="181"/>
        <v>0</v>
      </c>
      <c r="U825" s="33">
        <f t="shared" si="181"/>
        <v>0</v>
      </c>
      <c r="V825" s="33">
        <f t="shared" si="181"/>
        <v>0</v>
      </c>
      <c r="W825" s="33">
        <f t="shared" si="181"/>
        <v>0</v>
      </c>
      <c r="X825" s="33">
        <f t="shared" si="181"/>
        <v>0</v>
      </c>
      <c r="Y825" s="33">
        <f t="shared" si="181"/>
        <v>0</v>
      </c>
      <c r="Z825" s="33">
        <f t="shared" si="181"/>
        <v>0</v>
      </c>
      <c r="AA825" s="33">
        <f t="shared" si="181"/>
        <v>0</v>
      </c>
      <c r="AB825" s="33">
        <f t="shared" si="181"/>
        <v>0</v>
      </c>
      <c r="AC825" s="33">
        <f t="shared" si="181"/>
        <v>0</v>
      </c>
      <c r="AD825" s="33">
        <f t="shared" si="181"/>
        <v>0</v>
      </c>
    </row>
    <row r="826" spans="1:30" x14ac:dyDescent="0.25">
      <c r="E826" s="1" t="s">
        <v>87</v>
      </c>
      <c r="F826" s="27" t="s">
        <v>194</v>
      </c>
      <c r="G826" s="27" t="s">
        <v>30</v>
      </c>
      <c r="H826" s="27"/>
      <c r="I826" s="28" t="s">
        <v>53</v>
      </c>
      <c r="J826" s="28" t="s">
        <v>192</v>
      </c>
      <c r="K826" s="28">
        <v>40385</v>
      </c>
      <c r="L826" s="28" t="s">
        <v>38</v>
      </c>
      <c r="M826" s="29">
        <v>2200</v>
      </c>
      <c r="N826" s="27"/>
      <c r="O826" s="30">
        <f t="shared" si="180"/>
        <v>0</v>
      </c>
      <c r="P826" s="27"/>
      <c r="Q826" s="30">
        <f t="shared" ref="Q826:AD826" si="182">SUM(Q827:Q832)</f>
        <v>0</v>
      </c>
      <c r="R826" s="30">
        <f t="shared" si="182"/>
        <v>0</v>
      </c>
      <c r="S826" s="30">
        <f t="shared" si="182"/>
        <v>0</v>
      </c>
      <c r="T826" s="30">
        <f t="shared" si="182"/>
        <v>0</v>
      </c>
      <c r="U826" s="30">
        <f t="shared" si="182"/>
        <v>0</v>
      </c>
      <c r="V826" s="30">
        <f t="shared" si="182"/>
        <v>0</v>
      </c>
      <c r="W826" s="30">
        <f t="shared" si="182"/>
        <v>0</v>
      </c>
      <c r="X826" s="30">
        <f t="shared" si="182"/>
        <v>0</v>
      </c>
      <c r="Y826" s="30">
        <f t="shared" si="182"/>
        <v>0</v>
      </c>
      <c r="Z826" s="30">
        <f t="shared" si="182"/>
        <v>0</v>
      </c>
      <c r="AA826" s="30">
        <f t="shared" si="182"/>
        <v>0</v>
      </c>
      <c r="AB826" s="30">
        <f t="shared" si="182"/>
        <v>0</v>
      </c>
      <c r="AC826" s="30">
        <f t="shared" si="182"/>
        <v>0</v>
      </c>
      <c r="AD826" s="30">
        <f t="shared" si="182"/>
        <v>0</v>
      </c>
    </row>
    <row r="827" spans="1:30" x14ac:dyDescent="0.25">
      <c r="H827" s="1">
        <v>98</v>
      </c>
      <c r="I827" s="24" t="s">
        <v>53</v>
      </c>
      <c r="J827" s="24" t="s">
        <v>192</v>
      </c>
      <c r="K827" s="24">
        <v>40385</v>
      </c>
      <c r="L827" s="24" t="s">
        <v>38</v>
      </c>
      <c r="O827" s="18">
        <f t="shared" si="180"/>
        <v>0</v>
      </c>
      <c r="P827" s="19"/>
      <c r="Q827" s="20"/>
      <c r="R827" s="20"/>
      <c r="S827" s="20"/>
      <c r="T827" s="21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</row>
    <row r="828" spans="1:30" x14ac:dyDescent="0.25">
      <c r="H828" s="1">
        <v>100</v>
      </c>
      <c r="I828" s="24" t="s">
        <v>53</v>
      </c>
      <c r="J828" s="24" t="s">
        <v>192</v>
      </c>
      <c r="K828" s="24">
        <v>40385</v>
      </c>
      <c r="L828" s="24" t="s">
        <v>38</v>
      </c>
      <c r="O828" s="15">
        <f t="shared" si="180"/>
        <v>0</v>
      </c>
      <c r="P828" s="16"/>
      <c r="Q828" s="14"/>
      <c r="R828" s="14"/>
      <c r="S828" s="14"/>
      <c r="T828" s="1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</row>
    <row r="829" spans="1:30" x14ac:dyDescent="0.25">
      <c r="H829" s="1">
        <v>102</v>
      </c>
      <c r="I829" s="24" t="s">
        <v>53</v>
      </c>
      <c r="J829" s="24" t="s">
        <v>192</v>
      </c>
      <c r="K829" s="24">
        <v>40385</v>
      </c>
      <c r="L829" s="24" t="s">
        <v>38</v>
      </c>
      <c r="O829" s="15">
        <f t="shared" si="180"/>
        <v>0</v>
      </c>
      <c r="P829" s="16"/>
      <c r="Q829" s="14"/>
      <c r="R829" s="14"/>
      <c r="S829" s="14"/>
      <c r="T829" s="17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</row>
    <row r="830" spans="1:30" x14ac:dyDescent="0.25">
      <c r="H830" s="1">
        <v>107</v>
      </c>
      <c r="I830" s="24" t="s">
        <v>53</v>
      </c>
      <c r="J830" s="24" t="s">
        <v>192</v>
      </c>
      <c r="K830" s="24">
        <v>40385</v>
      </c>
      <c r="L830" s="24" t="s">
        <v>38</v>
      </c>
      <c r="O830" s="15">
        <f t="shared" si="180"/>
        <v>0</v>
      </c>
      <c r="P830" s="16"/>
      <c r="Q830" s="14"/>
      <c r="R830" s="14"/>
      <c r="S830" s="14"/>
      <c r="T830" s="14"/>
      <c r="U830" s="17"/>
      <c r="V830" s="14"/>
      <c r="W830" s="14"/>
      <c r="X830" s="14"/>
      <c r="Y830" s="14"/>
      <c r="Z830" s="14"/>
      <c r="AA830" s="14"/>
      <c r="AB830" s="14"/>
      <c r="AC830" s="14"/>
      <c r="AD830" s="14"/>
    </row>
    <row r="831" spans="1:30" x14ac:dyDescent="0.25">
      <c r="H831" s="1">
        <v>117</v>
      </c>
      <c r="I831" s="24" t="s">
        <v>53</v>
      </c>
      <c r="J831" s="24" t="s">
        <v>192</v>
      </c>
      <c r="K831" s="24">
        <v>40385</v>
      </c>
      <c r="L831" s="24" t="s">
        <v>38</v>
      </c>
      <c r="O831" s="15">
        <f t="shared" si="180"/>
        <v>0</v>
      </c>
      <c r="P831" s="16"/>
      <c r="Q831" s="14"/>
      <c r="R831" s="14"/>
      <c r="S831" s="14"/>
      <c r="T831" s="14"/>
      <c r="U831" s="14"/>
      <c r="V831" s="14"/>
      <c r="W831" s="17"/>
      <c r="X831" s="14"/>
      <c r="Y831" s="14"/>
      <c r="Z831" s="14"/>
      <c r="AA831" s="14"/>
      <c r="AB831" s="14"/>
      <c r="AC831" s="14"/>
      <c r="AD831" s="14"/>
    </row>
    <row r="832" spans="1:30" x14ac:dyDescent="0.25">
      <c r="G832" s="1" t="s">
        <v>29</v>
      </c>
      <c r="H832" s="1">
        <v>98</v>
      </c>
      <c r="I832" s="24" t="s">
        <v>53</v>
      </c>
      <c r="J832" s="24" t="s">
        <v>192</v>
      </c>
      <c r="K832" s="24">
        <v>40385</v>
      </c>
      <c r="L832" s="24" t="s">
        <v>38</v>
      </c>
      <c r="O832" s="10">
        <f t="shared" si="180"/>
        <v>0</v>
      </c>
      <c r="P832" s="11"/>
      <c r="Q832" s="12"/>
      <c r="R832" s="12"/>
      <c r="S832" s="12"/>
      <c r="T832" s="13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2" x14ac:dyDescent="0.25">
      <c r="I833" s="24" t="s">
        <v>53</v>
      </c>
      <c r="J833" s="24" t="s">
        <v>192</v>
      </c>
      <c r="K833" s="24">
        <v>40385</v>
      </c>
      <c r="L833" s="24" t="s">
        <v>38</v>
      </c>
    </row>
    <row r="834" spans="1:32" x14ac:dyDescent="0.25">
      <c r="I834" s="24"/>
      <c r="J834" s="24"/>
      <c r="K834" s="24"/>
      <c r="L834" s="24"/>
    </row>
    <row r="835" spans="1:32" x14ac:dyDescent="0.25">
      <c r="I835" s="24" t="s">
        <v>53</v>
      </c>
      <c r="J835" s="24" t="s">
        <v>192</v>
      </c>
      <c r="K835" s="24">
        <v>47135</v>
      </c>
      <c r="L835" s="24" t="s">
        <v>33</v>
      </c>
      <c r="Q835" s="26">
        <v>60</v>
      </c>
      <c r="R835" s="26">
        <v>65</v>
      </c>
      <c r="S835" s="26">
        <v>70</v>
      </c>
      <c r="T835" s="26">
        <v>75</v>
      </c>
      <c r="U835" s="26">
        <v>80</v>
      </c>
      <c r="V835" s="26">
        <v>85</v>
      </c>
      <c r="W835" s="26">
        <v>90</v>
      </c>
      <c r="X835" s="26">
        <v>95</v>
      </c>
      <c r="Y835" s="26">
        <v>100</v>
      </c>
      <c r="Z835" s="26">
        <v>105</v>
      </c>
      <c r="AA835" s="26">
        <v>110</v>
      </c>
      <c r="AB835" s="26">
        <v>115</v>
      </c>
      <c r="AC835" s="26">
        <v>120</v>
      </c>
      <c r="AD835" s="26">
        <v>125</v>
      </c>
      <c r="AE835" s="26">
        <v>130</v>
      </c>
      <c r="AF835" s="26">
        <v>135</v>
      </c>
    </row>
    <row r="836" spans="1:32" x14ac:dyDescent="0.25">
      <c r="A836" s="31" t="s">
        <v>53</v>
      </c>
      <c r="B836" s="31" t="s">
        <v>192</v>
      </c>
      <c r="C836" s="31">
        <v>47135</v>
      </c>
      <c r="D836" s="31" t="s">
        <v>33</v>
      </c>
      <c r="E836" s="31"/>
      <c r="F836" s="31"/>
      <c r="G836" s="31"/>
      <c r="H836" s="31"/>
      <c r="I836" s="40" t="s">
        <v>53</v>
      </c>
      <c r="J836" s="40" t="s">
        <v>192</v>
      </c>
      <c r="K836" s="40">
        <v>47135</v>
      </c>
      <c r="L836" s="40" t="s">
        <v>33</v>
      </c>
      <c r="M836" s="32" t="e">
        <f>(M837-M837*E1)</f>
        <v>#REF!</v>
      </c>
      <c r="N836" s="32">
        <v>2799</v>
      </c>
      <c r="O836" s="33">
        <f>SUM(Q836:AF836)</f>
        <v>0</v>
      </c>
      <c r="P836" s="33">
        <f>O836*M837</f>
        <v>0</v>
      </c>
      <c r="Q836" s="33">
        <f t="shared" ref="Q836:AF836" si="183">SUM(Q837)</f>
        <v>0</v>
      </c>
      <c r="R836" s="33">
        <f t="shared" si="183"/>
        <v>0</v>
      </c>
      <c r="S836" s="33">
        <f t="shared" si="183"/>
        <v>0</v>
      </c>
      <c r="T836" s="33">
        <f t="shared" si="183"/>
        <v>0</v>
      </c>
      <c r="U836" s="33">
        <f t="shared" si="183"/>
        <v>0</v>
      </c>
      <c r="V836" s="33">
        <f t="shared" si="183"/>
        <v>0</v>
      </c>
      <c r="W836" s="33">
        <f t="shared" si="183"/>
        <v>0</v>
      </c>
      <c r="X836" s="33">
        <f t="shared" si="183"/>
        <v>0</v>
      </c>
      <c r="Y836" s="33">
        <f t="shared" si="183"/>
        <v>0</v>
      </c>
      <c r="Z836" s="33">
        <f t="shared" si="183"/>
        <v>0</v>
      </c>
      <c r="AA836" s="33">
        <f t="shared" si="183"/>
        <v>0</v>
      </c>
      <c r="AB836" s="33">
        <f t="shared" si="183"/>
        <v>0</v>
      </c>
      <c r="AC836" s="33">
        <f t="shared" si="183"/>
        <v>0</v>
      </c>
      <c r="AD836" s="33">
        <f t="shared" si="183"/>
        <v>0</v>
      </c>
      <c r="AE836" s="33">
        <f t="shared" si="183"/>
        <v>0</v>
      </c>
      <c r="AF836" s="33">
        <f t="shared" si="183"/>
        <v>0</v>
      </c>
    </row>
    <row r="837" spans="1:32" x14ac:dyDescent="0.25">
      <c r="E837" s="1" t="s">
        <v>87</v>
      </c>
      <c r="F837" s="27" t="s">
        <v>195</v>
      </c>
      <c r="G837" s="27">
        <v>0</v>
      </c>
      <c r="H837" s="27"/>
      <c r="I837" s="28" t="s">
        <v>53</v>
      </c>
      <c r="J837" s="28" t="s">
        <v>192</v>
      </c>
      <c r="K837" s="28">
        <v>47135</v>
      </c>
      <c r="L837" s="28" t="s">
        <v>33</v>
      </c>
      <c r="M837" s="29">
        <v>1360</v>
      </c>
      <c r="N837" s="27"/>
      <c r="O837" s="30">
        <f>SUM(Q837:AF837)</f>
        <v>0</v>
      </c>
      <c r="P837" s="27"/>
      <c r="Q837" s="30">
        <f t="shared" ref="Q837:AF837" si="184">SUM(Q838:Q840)</f>
        <v>0</v>
      </c>
      <c r="R837" s="30">
        <f t="shared" si="184"/>
        <v>0</v>
      </c>
      <c r="S837" s="30">
        <f t="shared" si="184"/>
        <v>0</v>
      </c>
      <c r="T837" s="30">
        <f t="shared" si="184"/>
        <v>0</v>
      </c>
      <c r="U837" s="30">
        <f t="shared" si="184"/>
        <v>0</v>
      </c>
      <c r="V837" s="30">
        <f t="shared" si="184"/>
        <v>0</v>
      </c>
      <c r="W837" s="30">
        <f t="shared" si="184"/>
        <v>0</v>
      </c>
      <c r="X837" s="30">
        <f t="shared" si="184"/>
        <v>0</v>
      </c>
      <c r="Y837" s="30">
        <f t="shared" si="184"/>
        <v>0</v>
      </c>
      <c r="Z837" s="30">
        <f t="shared" si="184"/>
        <v>0</v>
      </c>
      <c r="AA837" s="30">
        <f t="shared" si="184"/>
        <v>0</v>
      </c>
      <c r="AB837" s="30">
        <f t="shared" si="184"/>
        <v>0</v>
      </c>
      <c r="AC837" s="30">
        <f t="shared" si="184"/>
        <v>0</v>
      </c>
      <c r="AD837" s="30">
        <f t="shared" si="184"/>
        <v>0</v>
      </c>
      <c r="AE837" s="30">
        <f t="shared" si="184"/>
        <v>0</v>
      </c>
      <c r="AF837" s="30">
        <f t="shared" si="184"/>
        <v>0</v>
      </c>
    </row>
    <row r="838" spans="1:32" x14ac:dyDescent="0.25">
      <c r="H838" s="1" t="s">
        <v>25</v>
      </c>
      <c r="I838" s="24" t="s">
        <v>53</v>
      </c>
      <c r="J838" s="24" t="s">
        <v>192</v>
      </c>
      <c r="K838" s="24">
        <v>47135</v>
      </c>
      <c r="L838" s="24" t="s">
        <v>33</v>
      </c>
      <c r="O838" s="18">
        <f>SUM(Q838:AF838)</f>
        <v>0</v>
      </c>
      <c r="P838" s="19"/>
      <c r="Q838" s="20"/>
      <c r="R838" s="20"/>
      <c r="S838" s="20"/>
      <c r="T838" s="20"/>
      <c r="U838" s="20"/>
      <c r="V838" s="20"/>
      <c r="W838" s="20"/>
      <c r="X838" s="21"/>
      <c r="Y838" s="20"/>
      <c r="Z838" s="20"/>
      <c r="AA838" s="20"/>
      <c r="AB838" s="20"/>
      <c r="AC838" s="20"/>
      <c r="AD838" s="20"/>
      <c r="AE838" s="20"/>
      <c r="AF838" s="20"/>
    </row>
    <row r="839" spans="1:32" x14ac:dyDescent="0.25">
      <c r="H839" s="1" t="s">
        <v>26</v>
      </c>
      <c r="I839" s="24" t="s">
        <v>53</v>
      </c>
      <c r="J839" s="24" t="s">
        <v>192</v>
      </c>
      <c r="K839" s="24">
        <v>47135</v>
      </c>
      <c r="L839" s="24" t="s">
        <v>33</v>
      </c>
      <c r="O839" s="15">
        <f>SUM(Q839:AF839)</f>
        <v>0</v>
      </c>
      <c r="P839" s="16"/>
      <c r="Q839" s="14"/>
      <c r="R839" s="14"/>
      <c r="S839" s="14"/>
      <c r="T839" s="14"/>
      <c r="U839" s="14"/>
      <c r="V839" s="14"/>
      <c r="W839" s="14"/>
      <c r="X839" s="17"/>
      <c r="Y839" s="14"/>
      <c r="Z839" s="14"/>
      <c r="AA839" s="14"/>
      <c r="AB839" s="14"/>
      <c r="AC839" s="14"/>
      <c r="AD839" s="14"/>
      <c r="AE839" s="14"/>
      <c r="AF839" s="14"/>
    </row>
    <row r="840" spans="1:32" x14ac:dyDescent="0.25">
      <c r="H840" s="1" t="s">
        <v>44</v>
      </c>
      <c r="I840" s="24" t="s">
        <v>53</v>
      </c>
      <c r="J840" s="24" t="s">
        <v>192</v>
      </c>
      <c r="K840" s="24">
        <v>47135</v>
      </c>
      <c r="L840" s="24" t="s">
        <v>33</v>
      </c>
      <c r="O840" s="10">
        <f>SUM(Q840:AF840)</f>
        <v>0</v>
      </c>
      <c r="P840" s="11"/>
      <c r="Q840" s="12"/>
      <c r="R840" s="12"/>
      <c r="S840" s="12"/>
      <c r="T840" s="12"/>
      <c r="U840" s="13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</row>
    <row r="841" spans="1:32" x14ac:dyDescent="0.25">
      <c r="I841" s="24" t="s">
        <v>53</v>
      </c>
      <c r="J841" s="24" t="s">
        <v>192</v>
      </c>
      <c r="K841" s="24">
        <v>47135</v>
      </c>
      <c r="L841" s="24" t="s">
        <v>33</v>
      </c>
    </row>
    <row r="842" spans="1:32" x14ac:dyDescent="0.25">
      <c r="I842" s="24" t="s">
        <v>53</v>
      </c>
      <c r="J842" s="24" t="s">
        <v>192</v>
      </c>
      <c r="K842" s="24">
        <v>47135</v>
      </c>
      <c r="L842" s="24" t="s">
        <v>33</v>
      </c>
    </row>
    <row r="843" spans="1:32" x14ac:dyDescent="0.25">
      <c r="I843" s="24" t="s">
        <v>53</v>
      </c>
      <c r="J843" s="24" t="s">
        <v>192</v>
      </c>
      <c r="K843" s="24">
        <v>47135</v>
      </c>
      <c r="L843" s="24" t="s">
        <v>33</v>
      </c>
    </row>
    <row r="844" spans="1:32" x14ac:dyDescent="0.25">
      <c r="I844" s="24" t="s">
        <v>53</v>
      </c>
      <c r="J844" s="24" t="s">
        <v>192</v>
      </c>
      <c r="K844" s="24">
        <v>47135</v>
      </c>
      <c r="L844" s="24" t="s">
        <v>33</v>
      </c>
    </row>
    <row r="845" spans="1:32" x14ac:dyDescent="0.25">
      <c r="I845" s="24"/>
      <c r="J845" s="24"/>
      <c r="K845" s="24"/>
      <c r="L845" s="24"/>
    </row>
    <row r="846" spans="1:32" x14ac:dyDescent="0.25">
      <c r="I846" s="24" t="s">
        <v>53</v>
      </c>
      <c r="J846" s="24" t="s">
        <v>192</v>
      </c>
      <c r="K846" s="24">
        <v>47137</v>
      </c>
      <c r="L846" s="24" t="s">
        <v>33</v>
      </c>
      <c r="Q846" s="26">
        <v>60</v>
      </c>
      <c r="R846" s="26">
        <v>65</v>
      </c>
      <c r="S846" s="26">
        <v>70</v>
      </c>
      <c r="T846" s="26">
        <v>75</v>
      </c>
      <c r="U846" s="26">
        <v>80</v>
      </c>
      <c r="V846" s="26">
        <v>85</v>
      </c>
      <c r="W846" s="26">
        <v>90</v>
      </c>
      <c r="X846" s="26">
        <v>95</v>
      </c>
      <c r="Y846" s="26">
        <v>100</v>
      </c>
      <c r="Z846" s="26">
        <v>105</v>
      </c>
      <c r="AA846" s="26">
        <v>110</v>
      </c>
      <c r="AB846" s="26">
        <v>115</v>
      </c>
      <c r="AC846" s="26">
        <v>120</v>
      </c>
      <c r="AD846" s="26">
        <v>125</v>
      </c>
      <c r="AE846" s="26">
        <v>130</v>
      </c>
      <c r="AF846" s="26">
        <v>135</v>
      </c>
    </row>
    <row r="847" spans="1:32" x14ac:dyDescent="0.25">
      <c r="A847" s="31" t="s">
        <v>53</v>
      </c>
      <c r="B847" s="31" t="s">
        <v>192</v>
      </c>
      <c r="C847" s="31">
        <v>47137</v>
      </c>
      <c r="D847" s="31" t="s">
        <v>33</v>
      </c>
      <c r="E847" s="31"/>
      <c r="F847" s="31"/>
      <c r="G847" s="31"/>
      <c r="H847" s="31"/>
      <c r="I847" s="40" t="s">
        <v>53</v>
      </c>
      <c r="J847" s="40" t="s">
        <v>192</v>
      </c>
      <c r="K847" s="40">
        <v>47137</v>
      </c>
      <c r="L847" s="40" t="s">
        <v>33</v>
      </c>
      <c r="M847" s="32" t="e">
        <f>(M848-M848*E1)</f>
        <v>#REF!</v>
      </c>
      <c r="N847" s="32">
        <v>3099</v>
      </c>
      <c r="O847" s="33">
        <f t="shared" ref="O847:O854" si="185">SUM(Q847:AF847)</f>
        <v>0</v>
      </c>
      <c r="P847" s="33">
        <f>O847*M848</f>
        <v>0</v>
      </c>
      <c r="Q847" s="33">
        <f t="shared" ref="Q847:AF847" si="186">SUM(Q848)</f>
        <v>0</v>
      </c>
      <c r="R847" s="33">
        <f t="shared" si="186"/>
        <v>0</v>
      </c>
      <c r="S847" s="33">
        <f t="shared" si="186"/>
        <v>0</v>
      </c>
      <c r="T847" s="33">
        <f t="shared" si="186"/>
        <v>0</v>
      </c>
      <c r="U847" s="33">
        <f t="shared" si="186"/>
        <v>0</v>
      </c>
      <c r="V847" s="33">
        <f t="shared" si="186"/>
        <v>0</v>
      </c>
      <c r="W847" s="33">
        <f t="shared" si="186"/>
        <v>0</v>
      </c>
      <c r="X847" s="33">
        <f t="shared" si="186"/>
        <v>0</v>
      </c>
      <c r="Y847" s="33">
        <f t="shared" si="186"/>
        <v>0</v>
      </c>
      <c r="Z847" s="33">
        <f t="shared" si="186"/>
        <v>0</v>
      </c>
      <c r="AA847" s="33">
        <f t="shared" si="186"/>
        <v>0</v>
      </c>
      <c r="AB847" s="33">
        <f t="shared" si="186"/>
        <v>0</v>
      </c>
      <c r="AC847" s="33">
        <f t="shared" si="186"/>
        <v>0</v>
      </c>
      <c r="AD847" s="33">
        <f t="shared" si="186"/>
        <v>0</v>
      </c>
      <c r="AE847" s="33">
        <f t="shared" si="186"/>
        <v>0</v>
      </c>
      <c r="AF847" s="33">
        <f t="shared" si="186"/>
        <v>0</v>
      </c>
    </row>
    <row r="848" spans="1:32" x14ac:dyDescent="0.25">
      <c r="E848" s="1" t="s">
        <v>87</v>
      </c>
      <c r="F848" s="27" t="s">
        <v>196</v>
      </c>
      <c r="G848" s="27">
        <v>0</v>
      </c>
      <c r="H848" s="27"/>
      <c r="I848" s="28" t="s">
        <v>53</v>
      </c>
      <c r="J848" s="28" t="s">
        <v>192</v>
      </c>
      <c r="K848" s="28">
        <v>47137</v>
      </c>
      <c r="L848" s="28" t="s">
        <v>33</v>
      </c>
      <c r="M848" s="29">
        <v>1470</v>
      </c>
      <c r="N848" s="27"/>
      <c r="O848" s="30">
        <f t="shared" si="185"/>
        <v>0</v>
      </c>
      <c r="P848" s="27"/>
      <c r="Q848" s="30">
        <f t="shared" ref="Q848:AF848" si="187">SUM(Q849:Q854)</f>
        <v>0</v>
      </c>
      <c r="R848" s="30">
        <f t="shared" si="187"/>
        <v>0</v>
      </c>
      <c r="S848" s="30">
        <f t="shared" si="187"/>
        <v>0</v>
      </c>
      <c r="T848" s="30">
        <f t="shared" si="187"/>
        <v>0</v>
      </c>
      <c r="U848" s="30">
        <f t="shared" si="187"/>
        <v>0</v>
      </c>
      <c r="V848" s="30">
        <f t="shared" si="187"/>
        <v>0</v>
      </c>
      <c r="W848" s="30">
        <f t="shared" si="187"/>
        <v>0</v>
      </c>
      <c r="X848" s="30">
        <f t="shared" si="187"/>
        <v>0</v>
      </c>
      <c r="Y848" s="30">
        <f t="shared" si="187"/>
        <v>0</v>
      </c>
      <c r="Z848" s="30">
        <f t="shared" si="187"/>
        <v>0</v>
      </c>
      <c r="AA848" s="30">
        <f t="shared" si="187"/>
        <v>0</v>
      </c>
      <c r="AB848" s="30">
        <f t="shared" si="187"/>
        <v>0</v>
      </c>
      <c r="AC848" s="30">
        <f t="shared" si="187"/>
        <v>0</v>
      </c>
      <c r="AD848" s="30">
        <f t="shared" si="187"/>
        <v>0</v>
      </c>
      <c r="AE848" s="30">
        <f t="shared" si="187"/>
        <v>0</v>
      </c>
      <c r="AF848" s="30">
        <f t="shared" si="187"/>
        <v>0</v>
      </c>
    </row>
    <row r="849" spans="1:32" x14ac:dyDescent="0.25">
      <c r="H849" s="1" t="s">
        <v>25</v>
      </c>
      <c r="I849" s="24" t="s">
        <v>53</v>
      </c>
      <c r="J849" s="24" t="s">
        <v>192</v>
      </c>
      <c r="K849" s="24">
        <v>47137</v>
      </c>
      <c r="L849" s="24" t="s">
        <v>33</v>
      </c>
      <c r="O849" s="18">
        <f t="shared" si="185"/>
        <v>0</v>
      </c>
      <c r="P849" s="19"/>
      <c r="Q849" s="20"/>
      <c r="R849" s="20"/>
      <c r="S849" s="20"/>
      <c r="T849" s="20"/>
      <c r="U849" s="20"/>
      <c r="V849" s="20"/>
      <c r="W849" s="20"/>
      <c r="X849" s="20"/>
      <c r="Y849" s="21"/>
      <c r="Z849" s="21"/>
      <c r="AA849" s="20"/>
      <c r="AB849" s="20"/>
      <c r="AC849" s="20"/>
      <c r="AD849" s="20"/>
      <c r="AE849" s="20"/>
      <c r="AF849" s="20"/>
    </row>
    <row r="850" spans="1:32" x14ac:dyDescent="0.25">
      <c r="H850" s="1" t="s">
        <v>26</v>
      </c>
      <c r="I850" s="24" t="s">
        <v>53</v>
      </c>
      <c r="J850" s="24" t="s">
        <v>192</v>
      </c>
      <c r="K850" s="24">
        <v>47137</v>
      </c>
      <c r="L850" s="24" t="s">
        <v>33</v>
      </c>
      <c r="O850" s="15">
        <f t="shared" si="185"/>
        <v>0</v>
      </c>
      <c r="P850" s="16"/>
      <c r="Q850" s="14"/>
      <c r="R850" s="14"/>
      <c r="S850" s="14"/>
      <c r="T850" s="17"/>
      <c r="U850" s="14"/>
      <c r="V850" s="14"/>
      <c r="W850" s="14"/>
      <c r="X850" s="17"/>
      <c r="Y850" s="17"/>
      <c r="Z850" s="17"/>
      <c r="AA850" s="14"/>
      <c r="AB850" s="14"/>
      <c r="AC850" s="14"/>
      <c r="AD850" s="14"/>
      <c r="AE850" s="14"/>
      <c r="AF850" s="14"/>
    </row>
    <row r="851" spans="1:32" x14ac:dyDescent="0.25">
      <c r="H851" s="1" t="s">
        <v>44</v>
      </c>
      <c r="I851" s="24" t="s">
        <v>53</v>
      </c>
      <c r="J851" s="24" t="s">
        <v>192</v>
      </c>
      <c r="K851" s="24">
        <v>47137</v>
      </c>
      <c r="L851" s="24" t="s">
        <v>33</v>
      </c>
      <c r="O851" s="15">
        <f t="shared" si="185"/>
        <v>0</v>
      </c>
      <c r="P851" s="16"/>
      <c r="Q851" s="14"/>
      <c r="R851" s="14"/>
      <c r="S851" s="14"/>
      <c r="T851" s="14"/>
      <c r="U851" s="14"/>
      <c r="V851" s="14"/>
      <c r="W851" s="17"/>
      <c r="X851" s="17"/>
      <c r="Y851" s="17"/>
      <c r="Z851" s="17"/>
      <c r="AA851" s="14"/>
      <c r="AB851" s="14"/>
      <c r="AC851" s="14"/>
      <c r="AD851" s="14"/>
      <c r="AE851" s="14"/>
      <c r="AF851" s="14"/>
    </row>
    <row r="852" spans="1:32" x14ac:dyDescent="0.25">
      <c r="H852" s="1" t="s">
        <v>45</v>
      </c>
      <c r="I852" s="24" t="s">
        <v>53</v>
      </c>
      <c r="J852" s="24" t="s">
        <v>192</v>
      </c>
      <c r="K852" s="24">
        <v>47137</v>
      </c>
      <c r="L852" s="24" t="s">
        <v>33</v>
      </c>
      <c r="O852" s="15">
        <f t="shared" si="185"/>
        <v>0</v>
      </c>
      <c r="P852" s="16"/>
      <c r="Q852" s="14"/>
      <c r="R852" s="14"/>
      <c r="S852" s="14"/>
      <c r="T852" s="14"/>
      <c r="U852" s="14"/>
      <c r="V852" s="14"/>
      <c r="W852" s="17"/>
      <c r="X852" s="17"/>
      <c r="Y852" s="14"/>
      <c r="Z852" s="14"/>
      <c r="AA852" s="14"/>
      <c r="AB852" s="14"/>
      <c r="AC852" s="14"/>
      <c r="AD852" s="14"/>
      <c r="AE852" s="14"/>
      <c r="AF852" s="14"/>
    </row>
    <row r="853" spans="1:32" x14ac:dyDescent="0.25">
      <c r="H853" s="1" t="s">
        <v>46</v>
      </c>
      <c r="I853" s="24" t="s">
        <v>53</v>
      </c>
      <c r="J853" s="24" t="s">
        <v>192</v>
      </c>
      <c r="K853" s="24">
        <v>47137</v>
      </c>
      <c r="L853" s="24" t="s">
        <v>33</v>
      </c>
      <c r="O853" s="15">
        <f t="shared" si="185"/>
        <v>0</v>
      </c>
      <c r="P853" s="16"/>
      <c r="Q853" s="14"/>
      <c r="R853" s="14"/>
      <c r="S853" s="14"/>
      <c r="T853" s="14"/>
      <c r="U853" s="14"/>
      <c r="V853" s="14"/>
      <c r="W853" s="17"/>
      <c r="X853" s="14"/>
      <c r="Y853" s="14"/>
      <c r="Z853" s="14"/>
      <c r="AA853" s="14"/>
      <c r="AB853" s="14"/>
      <c r="AC853" s="14"/>
      <c r="AD853" s="14"/>
      <c r="AE853" s="14"/>
      <c r="AF853" s="14"/>
    </row>
    <row r="854" spans="1:32" x14ac:dyDescent="0.25">
      <c r="H854" s="1" t="s">
        <v>47</v>
      </c>
      <c r="I854" s="24" t="s">
        <v>53</v>
      </c>
      <c r="J854" s="24" t="s">
        <v>192</v>
      </c>
      <c r="K854" s="24">
        <v>47137</v>
      </c>
      <c r="L854" s="24" t="s">
        <v>33</v>
      </c>
      <c r="O854" s="10">
        <f t="shared" si="185"/>
        <v>0</v>
      </c>
      <c r="P854" s="11"/>
      <c r="Q854" s="12"/>
      <c r="R854" s="12"/>
      <c r="S854" s="12"/>
      <c r="T854" s="12"/>
      <c r="U854" s="12"/>
      <c r="V854" s="12"/>
      <c r="W854" s="13"/>
      <c r="X854" s="12"/>
      <c r="Y854" s="12"/>
      <c r="Z854" s="12"/>
      <c r="AA854" s="12"/>
      <c r="AB854" s="12"/>
      <c r="AC854" s="12"/>
      <c r="AD854" s="12"/>
      <c r="AE854" s="12"/>
      <c r="AF854" s="12"/>
    </row>
    <row r="855" spans="1:32" x14ac:dyDescent="0.25">
      <c r="I855" s="24" t="s">
        <v>53</v>
      </c>
      <c r="J855" s="24" t="s">
        <v>192</v>
      </c>
      <c r="K855" s="24">
        <v>47137</v>
      </c>
      <c r="L855" s="24" t="s">
        <v>33</v>
      </c>
    </row>
    <row r="856" spans="1:32" x14ac:dyDescent="0.25">
      <c r="I856" s="24"/>
      <c r="J856" s="24"/>
      <c r="K856" s="24"/>
      <c r="L856" s="24"/>
    </row>
    <row r="857" spans="1:32" x14ac:dyDescent="0.25">
      <c r="I857" s="24" t="s">
        <v>53</v>
      </c>
      <c r="J857" s="24" t="s">
        <v>192</v>
      </c>
      <c r="K857" s="24">
        <v>47235</v>
      </c>
      <c r="L857" s="24" t="s">
        <v>33</v>
      </c>
      <c r="Q857" s="26">
        <v>60</v>
      </c>
      <c r="R857" s="26">
        <v>65</v>
      </c>
      <c r="S857" s="26">
        <v>70</v>
      </c>
      <c r="T857" s="26">
        <v>75</v>
      </c>
      <c r="U857" s="26">
        <v>80</v>
      </c>
      <c r="V857" s="26">
        <v>85</v>
      </c>
      <c r="W857" s="26">
        <v>90</v>
      </c>
      <c r="X857" s="26">
        <v>95</v>
      </c>
      <c r="Y857" s="26">
        <v>100</v>
      </c>
      <c r="Z857" s="26">
        <v>105</v>
      </c>
      <c r="AA857" s="26">
        <v>110</v>
      </c>
      <c r="AB857" s="26">
        <v>115</v>
      </c>
      <c r="AC857" s="26">
        <v>120</v>
      </c>
      <c r="AD857" s="26">
        <v>125</v>
      </c>
      <c r="AE857" s="26">
        <v>130</v>
      </c>
      <c r="AF857" s="26">
        <v>135</v>
      </c>
    </row>
    <row r="858" spans="1:32" x14ac:dyDescent="0.25">
      <c r="A858" s="31" t="s">
        <v>53</v>
      </c>
      <c r="B858" s="31" t="s">
        <v>192</v>
      </c>
      <c r="C858" s="31">
        <v>47235</v>
      </c>
      <c r="D858" s="31" t="s">
        <v>33</v>
      </c>
      <c r="E858" s="31"/>
      <c r="F858" s="31"/>
      <c r="G858" s="31"/>
      <c r="H858" s="31"/>
      <c r="I858" s="40" t="s">
        <v>53</v>
      </c>
      <c r="J858" s="40" t="s">
        <v>192</v>
      </c>
      <c r="K858" s="40">
        <v>47235</v>
      </c>
      <c r="L858" s="40" t="s">
        <v>33</v>
      </c>
      <c r="M858" s="32" t="e">
        <f>(M859-M859*E1)</f>
        <v>#REF!</v>
      </c>
      <c r="N858" s="32">
        <v>2699</v>
      </c>
      <c r="O858" s="33">
        <f>SUM(Q858:AF858)</f>
        <v>0</v>
      </c>
      <c r="P858" s="33">
        <f>O858*M859</f>
        <v>0</v>
      </c>
      <c r="Q858" s="33">
        <f t="shared" ref="Q858:AF858" si="188">SUM(Q859)</f>
        <v>0</v>
      </c>
      <c r="R858" s="33">
        <f t="shared" si="188"/>
        <v>0</v>
      </c>
      <c r="S858" s="33">
        <f t="shared" si="188"/>
        <v>0</v>
      </c>
      <c r="T858" s="33">
        <f t="shared" si="188"/>
        <v>0</v>
      </c>
      <c r="U858" s="33">
        <f t="shared" si="188"/>
        <v>0</v>
      </c>
      <c r="V858" s="33">
        <f t="shared" si="188"/>
        <v>0</v>
      </c>
      <c r="W858" s="33">
        <f t="shared" si="188"/>
        <v>0</v>
      </c>
      <c r="X858" s="33">
        <f t="shared" si="188"/>
        <v>0</v>
      </c>
      <c r="Y858" s="33">
        <f t="shared" si="188"/>
        <v>0</v>
      </c>
      <c r="Z858" s="33">
        <f t="shared" si="188"/>
        <v>0</v>
      </c>
      <c r="AA858" s="33">
        <f t="shared" si="188"/>
        <v>0</v>
      </c>
      <c r="AB858" s="33">
        <f t="shared" si="188"/>
        <v>0</v>
      </c>
      <c r="AC858" s="33">
        <f t="shared" si="188"/>
        <v>0</v>
      </c>
      <c r="AD858" s="33">
        <f t="shared" si="188"/>
        <v>0</v>
      </c>
      <c r="AE858" s="33">
        <f t="shared" si="188"/>
        <v>0</v>
      </c>
      <c r="AF858" s="33">
        <f t="shared" si="188"/>
        <v>0</v>
      </c>
    </row>
    <row r="859" spans="1:32" x14ac:dyDescent="0.25">
      <c r="E859" s="1" t="s">
        <v>87</v>
      </c>
      <c r="F859" s="27" t="s">
        <v>197</v>
      </c>
      <c r="G859" s="27">
        <v>0</v>
      </c>
      <c r="H859" s="27"/>
      <c r="I859" s="28" t="s">
        <v>53</v>
      </c>
      <c r="J859" s="28" t="s">
        <v>192</v>
      </c>
      <c r="K859" s="28">
        <v>47235</v>
      </c>
      <c r="L859" s="28" t="s">
        <v>33</v>
      </c>
      <c r="M859" s="29">
        <v>1280</v>
      </c>
      <c r="N859" s="27"/>
      <c r="O859" s="30">
        <f>SUM(Q859:AF859)</f>
        <v>0</v>
      </c>
      <c r="P859" s="27"/>
      <c r="Q859" s="30">
        <f t="shared" ref="Q859:AF859" si="189">SUM(Q860:Q861)</f>
        <v>0</v>
      </c>
      <c r="R859" s="30">
        <f t="shared" si="189"/>
        <v>0</v>
      </c>
      <c r="S859" s="30">
        <f t="shared" si="189"/>
        <v>0</v>
      </c>
      <c r="T859" s="30">
        <f t="shared" si="189"/>
        <v>0</v>
      </c>
      <c r="U859" s="30">
        <f t="shared" si="189"/>
        <v>0</v>
      </c>
      <c r="V859" s="30">
        <f t="shared" si="189"/>
        <v>0</v>
      </c>
      <c r="W859" s="30">
        <f t="shared" si="189"/>
        <v>0</v>
      </c>
      <c r="X859" s="30">
        <f t="shared" si="189"/>
        <v>0</v>
      </c>
      <c r="Y859" s="30">
        <f t="shared" si="189"/>
        <v>0</v>
      </c>
      <c r="Z859" s="30">
        <f t="shared" si="189"/>
        <v>0</v>
      </c>
      <c r="AA859" s="30">
        <f t="shared" si="189"/>
        <v>0</v>
      </c>
      <c r="AB859" s="30">
        <f t="shared" si="189"/>
        <v>0</v>
      </c>
      <c r="AC859" s="30">
        <f t="shared" si="189"/>
        <v>0</v>
      </c>
      <c r="AD859" s="30">
        <f t="shared" si="189"/>
        <v>0</v>
      </c>
      <c r="AE859" s="30">
        <f t="shared" si="189"/>
        <v>0</v>
      </c>
      <c r="AF859" s="30">
        <f t="shared" si="189"/>
        <v>0</v>
      </c>
    </row>
    <row r="860" spans="1:32" x14ac:dyDescent="0.25">
      <c r="H860" s="1" t="s">
        <v>23</v>
      </c>
      <c r="I860" s="24" t="s">
        <v>53</v>
      </c>
      <c r="J860" s="24" t="s">
        <v>192</v>
      </c>
      <c r="K860" s="24">
        <v>47235</v>
      </c>
      <c r="L860" s="24" t="s">
        <v>33</v>
      </c>
      <c r="O860" s="18">
        <f>SUM(Q860:AF860)</f>
        <v>0</v>
      </c>
      <c r="P860" s="19"/>
      <c r="Q860" s="20"/>
      <c r="R860" s="20"/>
      <c r="S860" s="20"/>
      <c r="T860" s="20"/>
      <c r="U860" s="20"/>
      <c r="V860" s="20"/>
      <c r="W860" s="20"/>
      <c r="X860" s="21"/>
      <c r="Y860" s="20"/>
      <c r="Z860" s="20"/>
      <c r="AA860" s="20"/>
      <c r="AB860" s="20"/>
      <c r="AC860" s="20"/>
      <c r="AD860" s="20"/>
      <c r="AE860" s="20"/>
      <c r="AF860" s="20"/>
    </row>
    <row r="861" spans="1:32" x14ac:dyDescent="0.25">
      <c r="H861" s="1" t="s">
        <v>25</v>
      </c>
      <c r="I861" s="24" t="s">
        <v>53</v>
      </c>
      <c r="J861" s="24" t="s">
        <v>192</v>
      </c>
      <c r="K861" s="24">
        <v>47235</v>
      </c>
      <c r="L861" s="24" t="s">
        <v>33</v>
      </c>
      <c r="O861" s="10">
        <f>SUM(Q861:AF861)</f>
        <v>0</v>
      </c>
      <c r="P861" s="11"/>
      <c r="Q861" s="12"/>
      <c r="R861" s="12"/>
      <c r="S861" s="12"/>
      <c r="T861" s="12"/>
      <c r="U861" s="12"/>
      <c r="V861" s="12"/>
      <c r="W861" s="13"/>
      <c r="X861" s="12"/>
      <c r="Y861" s="12"/>
      <c r="Z861" s="12"/>
      <c r="AA861" s="12"/>
      <c r="AB861" s="12"/>
      <c r="AC861" s="12"/>
      <c r="AD861" s="12"/>
      <c r="AE861" s="12"/>
      <c r="AF861" s="12"/>
    </row>
    <row r="862" spans="1:32" x14ac:dyDescent="0.25">
      <c r="I862" s="24" t="s">
        <v>53</v>
      </c>
      <c r="J862" s="24" t="s">
        <v>192</v>
      </c>
      <c r="K862" s="24">
        <v>47235</v>
      </c>
      <c r="L862" s="24" t="s">
        <v>33</v>
      </c>
    </row>
    <row r="863" spans="1:32" x14ac:dyDescent="0.25">
      <c r="I863" s="24" t="s">
        <v>53</v>
      </c>
      <c r="J863" s="24" t="s">
        <v>192</v>
      </c>
      <c r="K863" s="24">
        <v>47235</v>
      </c>
      <c r="L863" s="24" t="s">
        <v>33</v>
      </c>
    </row>
    <row r="864" spans="1:32" x14ac:dyDescent="0.25">
      <c r="I864" s="24" t="s">
        <v>53</v>
      </c>
      <c r="J864" s="24" t="s">
        <v>192</v>
      </c>
      <c r="K864" s="24">
        <v>47235</v>
      </c>
      <c r="L864" s="24" t="s">
        <v>33</v>
      </c>
    </row>
    <row r="865" spans="1:32" x14ac:dyDescent="0.25">
      <c r="I865" s="24" t="s">
        <v>53</v>
      </c>
      <c r="J865" s="24" t="s">
        <v>192</v>
      </c>
      <c r="K865" s="24">
        <v>47235</v>
      </c>
      <c r="L865" s="24" t="s">
        <v>33</v>
      </c>
    </row>
    <row r="866" spans="1:32" x14ac:dyDescent="0.25">
      <c r="I866" s="24" t="s">
        <v>53</v>
      </c>
      <c r="J866" s="24" t="s">
        <v>192</v>
      </c>
      <c r="K866" s="24">
        <v>47235</v>
      </c>
      <c r="L866" s="24" t="s">
        <v>33</v>
      </c>
    </row>
    <row r="867" spans="1:32" x14ac:dyDescent="0.25">
      <c r="I867" s="24"/>
      <c r="J867" s="24"/>
      <c r="K867" s="24"/>
      <c r="L867" s="24"/>
    </row>
    <row r="868" spans="1:32" x14ac:dyDescent="0.25">
      <c r="I868" s="24" t="s">
        <v>53</v>
      </c>
      <c r="J868" s="24" t="s">
        <v>192</v>
      </c>
      <c r="K868" s="24">
        <v>47237</v>
      </c>
      <c r="L868" s="24" t="s">
        <v>33</v>
      </c>
      <c r="Q868" s="26">
        <v>60</v>
      </c>
      <c r="R868" s="26">
        <v>65</v>
      </c>
      <c r="S868" s="26">
        <v>70</v>
      </c>
      <c r="T868" s="26">
        <v>75</v>
      </c>
      <c r="U868" s="26">
        <v>80</v>
      </c>
      <c r="V868" s="26">
        <v>85</v>
      </c>
      <c r="W868" s="26">
        <v>90</v>
      </c>
      <c r="X868" s="26">
        <v>95</v>
      </c>
      <c r="Y868" s="26">
        <v>100</v>
      </c>
      <c r="Z868" s="26">
        <v>105</v>
      </c>
      <c r="AA868" s="26">
        <v>110</v>
      </c>
      <c r="AB868" s="26">
        <v>115</v>
      </c>
      <c r="AC868" s="26">
        <v>120</v>
      </c>
      <c r="AD868" s="26">
        <v>125</v>
      </c>
      <c r="AE868" s="26">
        <v>130</v>
      </c>
      <c r="AF868" s="26">
        <v>135</v>
      </c>
    </row>
    <row r="869" spans="1:32" x14ac:dyDescent="0.25">
      <c r="A869" s="31" t="s">
        <v>53</v>
      </c>
      <c r="B869" s="31" t="s">
        <v>192</v>
      </c>
      <c r="C869" s="31">
        <v>47237</v>
      </c>
      <c r="D869" s="31" t="s">
        <v>33</v>
      </c>
      <c r="E869" s="31"/>
      <c r="F869" s="31"/>
      <c r="G869" s="31"/>
      <c r="H869" s="31"/>
      <c r="I869" s="40" t="s">
        <v>53</v>
      </c>
      <c r="J869" s="40" t="s">
        <v>192</v>
      </c>
      <c r="K869" s="40">
        <v>47237</v>
      </c>
      <c r="L869" s="40" t="s">
        <v>33</v>
      </c>
      <c r="M869" s="32" t="e">
        <f>(M870-M870*E1)</f>
        <v>#REF!</v>
      </c>
      <c r="N869" s="32">
        <v>2899</v>
      </c>
      <c r="O869" s="33">
        <f>SUM(Q869:AF869)</f>
        <v>0</v>
      </c>
      <c r="P869" s="33">
        <f>O869*M870</f>
        <v>0</v>
      </c>
      <c r="Q869" s="33">
        <f t="shared" ref="Q869:AF869" si="190">SUM(Q870)</f>
        <v>0</v>
      </c>
      <c r="R869" s="33">
        <f t="shared" si="190"/>
        <v>0</v>
      </c>
      <c r="S869" s="33">
        <f t="shared" si="190"/>
        <v>0</v>
      </c>
      <c r="T869" s="33">
        <f t="shared" si="190"/>
        <v>0</v>
      </c>
      <c r="U869" s="33">
        <f t="shared" si="190"/>
        <v>0</v>
      </c>
      <c r="V869" s="33">
        <f t="shared" si="190"/>
        <v>0</v>
      </c>
      <c r="W869" s="33">
        <f t="shared" si="190"/>
        <v>0</v>
      </c>
      <c r="X869" s="33">
        <f t="shared" si="190"/>
        <v>0</v>
      </c>
      <c r="Y869" s="33">
        <f t="shared" si="190"/>
        <v>0</v>
      </c>
      <c r="Z869" s="33">
        <f t="shared" si="190"/>
        <v>0</v>
      </c>
      <c r="AA869" s="33">
        <f t="shared" si="190"/>
        <v>0</v>
      </c>
      <c r="AB869" s="33">
        <f t="shared" si="190"/>
        <v>0</v>
      </c>
      <c r="AC869" s="33">
        <f t="shared" si="190"/>
        <v>0</v>
      </c>
      <c r="AD869" s="33">
        <f t="shared" si="190"/>
        <v>0</v>
      </c>
      <c r="AE869" s="33">
        <f t="shared" si="190"/>
        <v>0</v>
      </c>
      <c r="AF869" s="33">
        <f t="shared" si="190"/>
        <v>0</v>
      </c>
    </row>
    <row r="870" spans="1:32" x14ac:dyDescent="0.25">
      <c r="E870" s="1" t="s">
        <v>87</v>
      </c>
      <c r="F870" s="27" t="s">
        <v>198</v>
      </c>
      <c r="G870" s="27">
        <v>0</v>
      </c>
      <c r="H870" s="27"/>
      <c r="I870" s="28" t="s">
        <v>53</v>
      </c>
      <c r="J870" s="28" t="s">
        <v>192</v>
      </c>
      <c r="K870" s="28">
        <v>47237</v>
      </c>
      <c r="L870" s="28" t="s">
        <v>33</v>
      </c>
      <c r="M870" s="29">
        <v>1410</v>
      </c>
      <c r="N870" s="27"/>
      <c r="O870" s="30">
        <f>SUM(Q870:AF870)</f>
        <v>0</v>
      </c>
      <c r="P870" s="27"/>
      <c r="Q870" s="30">
        <f t="shared" ref="Q870:AF870" si="191">SUM(Q871:Q872)</f>
        <v>0</v>
      </c>
      <c r="R870" s="30">
        <f t="shared" si="191"/>
        <v>0</v>
      </c>
      <c r="S870" s="30">
        <f t="shared" si="191"/>
        <v>0</v>
      </c>
      <c r="T870" s="30">
        <f t="shared" si="191"/>
        <v>0</v>
      </c>
      <c r="U870" s="30">
        <f t="shared" si="191"/>
        <v>0</v>
      </c>
      <c r="V870" s="30">
        <f t="shared" si="191"/>
        <v>0</v>
      </c>
      <c r="W870" s="30">
        <f t="shared" si="191"/>
        <v>0</v>
      </c>
      <c r="X870" s="30">
        <f t="shared" si="191"/>
        <v>0</v>
      </c>
      <c r="Y870" s="30">
        <f t="shared" si="191"/>
        <v>0</v>
      </c>
      <c r="Z870" s="30">
        <f t="shared" si="191"/>
        <v>0</v>
      </c>
      <c r="AA870" s="30">
        <f t="shared" si="191"/>
        <v>0</v>
      </c>
      <c r="AB870" s="30">
        <f t="shared" si="191"/>
        <v>0</v>
      </c>
      <c r="AC870" s="30">
        <f t="shared" si="191"/>
        <v>0</v>
      </c>
      <c r="AD870" s="30">
        <f t="shared" si="191"/>
        <v>0</v>
      </c>
      <c r="AE870" s="30">
        <f t="shared" si="191"/>
        <v>0</v>
      </c>
      <c r="AF870" s="30">
        <f t="shared" si="191"/>
        <v>0</v>
      </c>
    </row>
    <row r="871" spans="1:32" x14ac:dyDescent="0.25">
      <c r="H871" s="1" t="s">
        <v>23</v>
      </c>
      <c r="I871" s="24" t="s">
        <v>53</v>
      </c>
      <c r="J871" s="24" t="s">
        <v>192</v>
      </c>
      <c r="K871" s="24">
        <v>47237</v>
      </c>
      <c r="L871" s="24" t="s">
        <v>33</v>
      </c>
      <c r="O871" s="18">
        <f>SUM(Q871:AF871)</f>
        <v>0</v>
      </c>
      <c r="P871" s="19"/>
      <c r="Q871" s="20"/>
      <c r="R871" s="20"/>
      <c r="S871" s="20"/>
      <c r="T871" s="20"/>
      <c r="U871" s="21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</row>
    <row r="872" spans="1:32" x14ac:dyDescent="0.25">
      <c r="H872" s="1" t="s">
        <v>25</v>
      </c>
      <c r="I872" s="24" t="s">
        <v>53</v>
      </c>
      <c r="J872" s="24" t="s">
        <v>192</v>
      </c>
      <c r="K872" s="24">
        <v>47237</v>
      </c>
      <c r="L872" s="24" t="s">
        <v>33</v>
      </c>
      <c r="O872" s="10">
        <f>SUM(Q872:AF872)</f>
        <v>0</v>
      </c>
      <c r="P872" s="11"/>
      <c r="Q872" s="12"/>
      <c r="R872" s="12"/>
      <c r="S872" s="12"/>
      <c r="T872" s="13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</row>
    <row r="873" spans="1:32" x14ac:dyDescent="0.25">
      <c r="I873" s="24" t="s">
        <v>53</v>
      </c>
      <c r="J873" s="24" t="s">
        <v>192</v>
      </c>
      <c r="K873" s="24">
        <v>47237</v>
      </c>
      <c r="L873" s="24" t="s">
        <v>33</v>
      </c>
    </row>
    <row r="874" spans="1:32" x14ac:dyDescent="0.25">
      <c r="I874" s="24" t="s">
        <v>53</v>
      </c>
      <c r="J874" s="24" t="s">
        <v>192</v>
      </c>
      <c r="K874" s="24">
        <v>47237</v>
      </c>
      <c r="L874" s="24" t="s">
        <v>33</v>
      </c>
    </row>
    <row r="875" spans="1:32" x14ac:dyDescent="0.25">
      <c r="I875" s="24" t="s">
        <v>53</v>
      </c>
      <c r="J875" s="24" t="s">
        <v>192</v>
      </c>
      <c r="K875" s="24">
        <v>47237</v>
      </c>
      <c r="L875" s="24" t="s">
        <v>33</v>
      </c>
    </row>
    <row r="876" spans="1:32" x14ac:dyDescent="0.25">
      <c r="I876" s="24" t="s">
        <v>53</v>
      </c>
      <c r="J876" s="24" t="s">
        <v>192</v>
      </c>
      <c r="K876" s="24">
        <v>47237</v>
      </c>
      <c r="L876" s="24" t="s">
        <v>33</v>
      </c>
    </row>
    <row r="877" spans="1:32" x14ac:dyDescent="0.25">
      <c r="I877" s="24" t="s">
        <v>53</v>
      </c>
      <c r="J877" s="24" t="s">
        <v>192</v>
      </c>
      <c r="K877" s="24">
        <v>47237</v>
      </c>
      <c r="L877" s="24" t="s">
        <v>33</v>
      </c>
    </row>
    <row r="878" spans="1:32" x14ac:dyDescent="0.25">
      <c r="I878" s="24"/>
      <c r="J878" s="24"/>
      <c r="K878" s="24"/>
      <c r="L878" s="24"/>
    </row>
    <row r="879" spans="1:32" x14ac:dyDescent="0.25">
      <c r="I879" s="24" t="s">
        <v>53</v>
      </c>
      <c r="J879" s="24" t="s">
        <v>192</v>
      </c>
      <c r="K879" s="24">
        <v>48235</v>
      </c>
      <c r="L879" s="24" t="s">
        <v>35</v>
      </c>
      <c r="Q879" s="26">
        <v>84</v>
      </c>
      <c r="R879" s="26">
        <v>88</v>
      </c>
      <c r="S879" s="26">
        <v>92</v>
      </c>
      <c r="T879" s="26">
        <v>96</v>
      </c>
      <c r="U879" s="26">
        <v>100</v>
      </c>
      <c r="V879" s="26">
        <v>104</v>
      </c>
      <c r="W879" s="26">
        <v>108</v>
      </c>
      <c r="X879" s="26">
        <v>112</v>
      </c>
      <c r="Y879" s="26">
        <v>116</v>
      </c>
      <c r="Z879" s="26">
        <v>120</v>
      </c>
      <c r="AA879" s="26">
        <v>124</v>
      </c>
      <c r="AB879" s="26">
        <v>128</v>
      </c>
      <c r="AC879" s="26">
        <v>132</v>
      </c>
      <c r="AD879" s="26">
        <v>136</v>
      </c>
    </row>
    <row r="880" spans="1:32" x14ac:dyDescent="0.25">
      <c r="A880" s="31" t="s">
        <v>53</v>
      </c>
      <c r="B880" s="31" t="s">
        <v>192</v>
      </c>
      <c r="C880" s="31">
        <v>48235</v>
      </c>
      <c r="D880" s="31" t="s">
        <v>35</v>
      </c>
      <c r="E880" s="31"/>
      <c r="F880" s="31"/>
      <c r="G880" s="31"/>
      <c r="H880" s="31"/>
      <c r="I880" s="40" t="s">
        <v>53</v>
      </c>
      <c r="J880" s="40" t="s">
        <v>192</v>
      </c>
      <c r="K880" s="40">
        <v>48235</v>
      </c>
      <c r="L880" s="40" t="s">
        <v>35</v>
      </c>
      <c r="M880" s="32" t="e">
        <f>(M881-M881*E1)</f>
        <v>#REF!</v>
      </c>
      <c r="N880" s="32">
        <v>1199</v>
      </c>
      <c r="O880" s="33">
        <f>SUM(Q880:AD880)</f>
        <v>0</v>
      </c>
      <c r="P880" s="33">
        <f>O880*M881</f>
        <v>0</v>
      </c>
      <c r="Q880" s="33">
        <f t="shared" ref="Q880:AD881" si="192">SUM(Q881)</f>
        <v>0</v>
      </c>
      <c r="R880" s="33">
        <f t="shared" si="192"/>
        <v>0</v>
      </c>
      <c r="S880" s="33">
        <f t="shared" si="192"/>
        <v>0</v>
      </c>
      <c r="T880" s="33">
        <f t="shared" si="192"/>
        <v>0</v>
      </c>
      <c r="U880" s="33">
        <f t="shared" si="192"/>
        <v>0</v>
      </c>
      <c r="V880" s="33">
        <f t="shared" si="192"/>
        <v>0</v>
      </c>
      <c r="W880" s="33">
        <f t="shared" si="192"/>
        <v>0</v>
      </c>
      <c r="X880" s="33">
        <f t="shared" si="192"/>
        <v>0</v>
      </c>
      <c r="Y880" s="33">
        <f t="shared" si="192"/>
        <v>0</v>
      </c>
      <c r="Z880" s="33">
        <f t="shared" si="192"/>
        <v>0</v>
      </c>
      <c r="AA880" s="33">
        <f t="shared" si="192"/>
        <v>0</v>
      </c>
      <c r="AB880" s="33">
        <f t="shared" si="192"/>
        <v>0</v>
      </c>
      <c r="AC880" s="33">
        <f t="shared" si="192"/>
        <v>0</v>
      </c>
      <c r="AD880" s="33">
        <f t="shared" si="192"/>
        <v>0</v>
      </c>
    </row>
    <row r="881" spans="1:30" x14ac:dyDescent="0.25">
      <c r="E881" s="1" t="s">
        <v>87</v>
      </c>
      <c r="F881" s="27" t="s">
        <v>199</v>
      </c>
      <c r="G881" s="27">
        <v>0</v>
      </c>
      <c r="H881" s="27"/>
      <c r="I881" s="28" t="s">
        <v>53</v>
      </c>
      <c r="J881" s="28" t="s">
        <v>192</v>
      </c>
      <c r="K881" s="28">
        <v>48235</v>
      </c>
      <c r="L881" s="28" t="s">
        <v>35</v>
      </c>
      <c r="M881" s="29">
        <v>550</v>
      </c>
      <c r="N881" s="27"/>
      <c r="O881" s="30">
        <f>SUM(Q881:AD881)</f>
        <v>0</v>
      </c>
      <c r="P881" s="27"/>
      <c r="Q881" s="30">
        <f t="shared" si="192"/>
        <v>0</v>
      </c>
      <c r="R881" s="30">
        <f t="shared" si="192"/>
        <v>0</v>
      </c>
      <c r="S881" s="30">
        <f t="shared" si="192"/>
        <v>0</v>
      </c>
      <c r="T881" s="30">
        <f t="shared" si="192"/>
        <v>0</v>
      </c>
      <c r="U881" s="30">
        <f t="shared" si="192"/>
        <v>0</v>
      </c>
      <c r="V881" s="30">
        <f t="shared" si="192"/>
        <v>0</v>
      </c>
      <c r="W881" s="30">
        <f t="shared" si="192"/>
        <v>0</v>
      </c>
      <c r="X881" s="30">
        <f t="shared" si="192"/>
        <v>0</v>
      </c>
      <c r="Y881" s="30">
        <f t="shared" si="192"/>
        <v>0</v>
      </c>
      <c r="Z881" s="30">
        <f t="shared" si="192"/>
        <v>0</v>
      </c>
      <c r="AA881" s="30">
        <f t="shared" si="192"/>
        <v>0</v>
      </c>
      <c r="AB881" s="30">
        <f t="shared" si="192"/>
        <v>0</v>
      </c>
      <c r="AC881" s="30">
        <f t="shared" si="192"/>
        <v>0</v>
      </c>
      <c r="AD881" s="30">
        <f t="shared" si="192"/>
        <v>0</v>
      </c>
    </row>
    <row r="882" spans="1:30" x14ac:dyDescent="0.25">
      <c r="H882" s="1">
        <v>0</v>
      </c>
      <c r="I882" s="24" t="s">
        <v>53</v>
      </c>
      <c r="J882" s="24" t="s">
        <v>192</v>
      </c>
      <c r="K882" s="24">
        <v>48235</v>
      </c>
      <c r="L882" s="24" t="s">
        <v>35</v>
      </c>
      <c r="O882" s="34">
        <f>SUM(Q882:AD882)</f>
        <v>0</v>
      </c>
      <c r="P882" s="35"/>
      <c r="Q882" s="36"/>
      <c r="R882" s="36"/>
      <c r="S882" s="36"/>
      <c r="T882" s="37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</row>
    <row r="883" spans="1:30" x14ac:dyDescent="0.25">
      <c r="I883" s="24" t="s">
        <v>53</v>
      </c>
      <c r="J883" s="24" t="s">
        <v>192</v>
      </c>
      <c r="K883" s="24">
        <v>48235</v>
      </c>
      <c r="L883" s="24" t="s">
        <v>35</v>
      </c>
    </row>
    <row r="884" spans="1:30" x14ac:dyDescent="0.25">
      <c r="I884" s="24" t="s">
        <v>53</v>
      </c>
      <c r="J884" s="24" t="s">
        <v>192</v>
      </c>
      <c r="K884" s="24">
        <v>48235</v>
      </c>
      <c r="L884" s="24" t="s">
        <v>35</v>
      </c>
    </row>
    <row r="885" spans="1:30" x14ac:dyDescent="0.25">
      <c r="I885" s="24" t="s">
        <v>53</v>
      </c>
      <c r="J885" s="24" t="s">
        <v>192</v>
      </c>
      <c r="K885" s="24">
        <v>48235</v>
      </c>
      <c r="L885" s="24" t="s">
        <v>35</v>
      </c>
    </row>
    <row r="886" spans="1:30" x14ac:dyDescent="0.25">
      <c r="I886" s="24" t="s">
        <v>53</v>
      </c>
      <c r="J886" s="24" t="s">
        <v>192</v>
      </c>
      <c r="K886" s="24">
        <v>48235</v>
      </c>
      <c r="L886" s="24" t="s">
        <v>35</v>
      </c>
    </row>
    <row r="887" spans="1:30" x14ac:dyDescent="0.25">
      <c r="I887" s="24" t="s">
        <v>53</v>
      </c>
      <c r="J887" s="24" t="s">
        <v>192</v>
      </c>
      <c r="K887" s="24">
        <v>48235</v>
      </c>
      <c r="L887" s="24" t="s">
        <v>35</v>
      </c>
    </row>
    <row r="888" spans="1:30" x14ac:dyDescent="0.25">
      <c r="I888" s="24" t="s">
        <v>53</v>
      </c>
      <c r="J888" s="24" t="s">
        <v>192</v>
      </c>
      <c r="K888" s="24">
        <v>48235</v>
      </c>
      <c r="L888" s="24" t="s">
        <v>35</v>
      </c>
    </row>
    <row r="889" spans="1:30" x14ac:dyDescent="0.25">
      <c r="I889" s="24"/>
      <c r="J889" s="24"/>
      <c r="K889" s="24"/>
      <c r="L889" s="24"/>
    </row>
    <row r="890" spans="1:30" x14ac:dyDescent="0.25">
      <c r="I890" s="24" t="s">
        <v>53</v>
      </c>
      <c r="J890" s="24" t="s">
        <v>192</v>
      </c>
      <c r="K890" s="24">
        <v>48237</v>
      </c>
      <c r="L890" s="24" t="s">
        <v>35</v>
      </c>
      <c r="Q890" s="26">
        <v>84</v>
      </c>
      <c r="R890" s="26">
        <v>88</v>
      </c>
      <c r="S890" s="26">
        <v>92</v>
      </c>
      <c r="T890" s="26">
        <v>96</v>
      </c>
      <c r="U890" s="26">
        <v>100</v>
      </c>
      <c r="V890" s="26">
        <v>104</v>
      </c>
      <c r="W890" s="26">
        <v>108</v>
      </c>
      <c r="X890" s="26">
        <v>112</v>
      </c>
      <c r="Y890" s="26">
        <v>116</v>
      </c>
      <c r="Z890" s="26">
        <v>120</v>
      </c>
      <c r="AA890" s="26">
        <v>124</v>
      </c>
      <c r="AB890" s="26">
        <v>128</v>
      </c>
      <c r="AC890" s="26">
        <v>132</v>
      </c>
      <c r="AD890" s="26">
        <v>136</v>
      </c>
    </row>
    <row r="891" spans="1:30" x14ac:dyDescent="0.25">
      <c r="A891" s="31" t="s">
        <v>53</v>
      </c>
      <c r="B891" s="31" t="s">
        <v>192</v>
      </c>
      <c r="C891" s="31">
        <v>48237</v>
      </c>
      <c r="D891" s="31" t="s">
        <v>35</v>
      </c>
      <c r="E891" s="31"/>
      <c r="F891" s="31"/>
      <c r="G891" s="31"/>
      <c r="H891" s="31"/>
      <c r="I891" s="40" t="s">
        <v>53</v>
      </c>
      <c r="J891" s="40" t="s">
        <v>192</v>
      </c>
      <c r="K891" s="40">
        <v>48237</v>
      </c>
      <c r="L891" s="40" t="s">
        <v>35</v>
      </c>
      <c r="M891" s="32" t="e">
        <f>(M892-M892*E1)</f>
        <v>#REF!</v>
      </c>
      <c r="N891" s="32">
        <v>1699</v>
      </c>
      <c r="O891" s="33">
        <f>SUM(Q891:AD891)</f>
        <v>0</v>
      </c>
      <c r="P891" s="33">
        <f>O891*M892</f>
        <v>0</v>
      </c>
      <c r="Q891" s="33">
        <f t="shared" ref="Q891:AD892" si="193">SUM(Q892)</f>
        <v>0</v>
      </c>
      <c r="R891" s="33">
        <f t="shared" si="193"/>
        <v>0</v>
      </c>
      <c r="S891" s="33">
        <f t="shared" si="193"/>
        <v>0</v>
      </c>
      <c r="T891" s="33">
        <f t="shared" si="193"/>
        <v>0</v>
      </c>
      <c r="U891" s="33">
        <f t="shared" si="193"/>
        <v>0</v>
      </c>
      <c r="V891" s="33">
        <f t="shared" si="193"/>
        <v>0</v>
      </c>
      <c r="W891" s="33">
        <f t="shared" si="193"/>
        <v>0</v>
      </c>
      <c r="X891" s="33">
        <f t="shared" si="193"/>
        <v>0</v>
      </c>
      <c r="Y891" s="33">
        <f t="shared" si="193"/>
        <v>0</v>
      </c>
      <c r="Z891" s="33">
        <f t="shared" si="193"/>
        <v>0</v>
      </c>
      <c r="AA891" s="33">
        <f t="shared" si="193"/>
        <v>0</v>
      </c>
      <c r="AB891" s="33">
        <f t="shared" si="193"/>
        <v>0</v>
      </c>
      <c r="AC891" s="33">
        <f t="shared" si="193"/>
        <v>0</v>
      </c>
      <c r="AD891" s="33">
        <f t="shared" si="193"/>
        <v>0</v>
      </c>
    </row>
    <row r="892" spans="1:30" x14ac:dyDescent="0.25">
      <c r="E892" s="1" t="s">
        <v>87</v>
      </c>
      <c r="F892" s="27" t="s">
        <v>200</v>
      </c>
      <c r="G892" s="27">
        <v>0</v>
      </c>
      <c r="H892" s="27"/>
      <c r="I892" s="28" t="s">
        <v>53</v>
      </c>
      <c r="J892" s="28" t="s">
        <v>192</v>
      </c>
      <c r="K892" s="28">
        <v>48237</v>
      </c>
      <c r="L892" s="28" t="s">
        <v>35</v>
      </c>
      <c r="M892" s="29">
        <v>820</v>
      </c>
      <c r="N892" s="27"/>
      <c r="O892" s="30">
        <f>SUM(Q892:AD892)</f>
        <v>0</v>
      </c>
      <c r="P892" s="27"/>
      <c r="Q892" s="30">
        <f t="shared" si="193"/>
        <v>0</v>
      </c>
      <c r="R892" s="30">
        <f t="shared" si="193"/>
        <v>0</v>
      </c>
      <c r="S892" s="30">
        <f t="shared" si="193"/>
        <v>0</v>
      </c>
      <c r="T892" s="30">
        <f t="shared" si="193"/>
        <v>0</v>
      </c>
      <c r="U892" s="30">
        <f t="shared" si="193"/>
        <v>0</v>
      </c>
      <c r="V892" s="30">
        <f t="shared" si="193"/>
        <v>0</v>
      </c>
      <c r="W892" s="30">
        <f t="shared" si="193"/>
        <v>0</v>
      </c>
      <c r="X892" s="30">
        <f t="shared" si="193"/>
        <v>0</v>
      </c>
      <c r="Y892" s="30">
        <f t="shared" si="193"/>
        <v>0</v>
      </c>
      <c r="Z892" s="30">
        <f t="shared" si="193"/>
        <v>0</v>
      </c>
      <c r="AA892" s="30">
        <f t="shared" si="193"/>
        <v>0</v>
      </c>
      <c r="AB892" s="30">
        <f t="shared" si="193"/>
        <v>0</v>
      </c>
      <c r="AC892" s="30">
        <f t="shared" si="193"/>
        <v>0</v>
      </c>
      <c r="AD892" s="30">
        <f t="shared" si="193"/>
        <v>0</v>
      </c>
    </row>
    <row r="893" spans="1:30" x14ac:dyDescent="0.25">
      <c r="H893" s="1">
        <v>0</v>
      </c>
      <c r="I893" s="24" t="s">
        <v>53</v>
      </c>
      <c r="J893" s="24" t="s">
        <v>192</v>
      </c>
      <c r="K893" s="24">
        <v>48237</v>
      </c>
      <c r="L893" s="24" t="s">
        <v>35</v>
      </c>
      <c r="O893" s="34">
        <f>SUM(Q893:AD893)</f>
        <v>0</v>
      </c>
      <c r="P893" s="35"/>
      <c r="Q893" s="36"/>
      <c r="R893" s="36"/>
      <c r="S893" s="36"/>
      <c r="T893" s="36"/>
      <c r="U893" s="36"/>
      <c r="V893" s="37"/>
      <c r="W893" s="37"/>
      <c r="X893" s="37"/>
      <c r="Y893" s="36"/>
      <c r="Z893" s="37"/>
      <c r="AA893" s="36"/>
      <c r="AB893" s="36"/>
      <c r="AC893" s="36"/>
      <c r="AD893" s="36"/>
    </row>
    <row r="894" spans="1:30" x14ac:dyDescent="0.25">
      <c r="I894" s="24" t="s">
        <v>53</v>
      </c>
      <c r="J894" s="24" t="s">
        <v>192</v>
      </c>
      <c r="K894" s="24">
        <v>48237</v>
      </c>
      <c r="L894" s="24" t="s">
        <v>35</v>
      </c>
    </row>
    <row r="895" spans="1:30" x14ac:dyDescent="0.25">
      <c r="I895" s="24" t="s">
        <v>53</v>
      </c>
      <c r="J895" s="24" t="s">
        <v>192</v>
      </c>
      <c r="K895" s="24">
        <v>48237</v>
      </c>
      <c r="L895" s="24" t="s">
        <v>35</v>
      </c>
    </row>
    <row r="896" spans="1:30" x14ac:dyDescent="0.25">
      <c r="I896" s="24" t="s">
        <v>53</v>
      </c>
      <c r="J896" s="24" t="s">
        <v>192</v>
      </c>
      <c r="K896" s="24">
        <v>48237</v>
      </c>
      <c r="L896" s="24" t="s">
        <v>35</v>
      </c>
    </row>
    <row r="897" spans="1:30" x14ac:dyDescent="0.25">
      <c r="I897" s="24" t="s">
        <v>53</v>
      </c>
      <c r="J897" s="24" t="s">
        <v>192</v>
      </c>
      <c r="K897" s="24">
        <v>48237</v>
      </c>
      <c r="L897" s="24" t="s">
        <v>35</v>
      </c>
    </row>
    <row r="898" spans="1:30" x14ac:dyDescent="0.25">
      <c r="I898" s="24" t="s">
        <v>53</v>
      </c>
      <c r="J898" s="24" t="s">
        <v>192</v>
      </c>
      <c r="K898" s="24">
        <v>48237</v>
      </c>
      <c r="L898" s="24" t="s">
        <v>35</v>
      </c>
    </row>
    <row r="899" spans="1:30" x14ac:dyDescent="0.25">
      <c r="I899" s="24" t="s">
        <v>53</v>
      </c>
      <c r="J899" s="24" t="s">
        <v>192</v>
      </c>
      <c r="K899" s="24">
        <v>48237</v>
      </c>
      <c r="L899" s="24" t="s">
        <v>35</v>
      </c>
    </row>
    <row r="900" spans="1:30" x14ac:dyDescent="0.25">
      <c r="I900" s="24"/>
      <c r="J900" s="24"/>
      <c r="K900" s="24"/>
      <c r="L900" s="24"/>
    </row>
    <row r="901" spans="1:30" x14ac:dyDescent="0.25">
      <c r="I901" s="24" t="s">
        <v>53</v>
      </c>
      <c r="J901" s="24" t="s">
        <v>86</v>
      </c>
      <c r="K901" s="24">
        <v>40358</v>
      </c>
      <c r="L901" s="24" t="s">
        <v>38</v>
      </c>
      <c r="Q901" s="26">
        <v>86</v>
      </c>
      <c r="R901" s="26">
        <v>90</v>
      </c>
      <c r="S901" s="26">
        <v>94</v>
      </c>
      <c r="T901" s="26">
        <v>98</v>
      </c>
      <c r="U901" s="26">
        <v>102</v>
      </c>
      <c r="V901" s="26">
        <v>106</v>
      </c>
      <c r="W901" s="26">
        <v>110</v>
      </c>
      <c r="X901" s="26">
        <v>114</v>
      </c>
      <c r="Y901" s="26">
        <v>118</v>
      </c>
      <c r="Z901" s="26">
        <v>122</v>
      </c>
      <c r="AA901" s="26">
        <v>126</v>
      </c>
      <c r="AB901" s="26">
        <v>130</v>
      </c>
      <c r="AC901" s="26">
        <v>134</v>
      </c>
      <c r="AD901" s="26">
        <v>138</v>
      </c>
    </row>
    <row r="902" spans="1:30" x14ac:dyDescent="0.25">
      <c r="A902" s="31" t="s">
        <v>53</v>
      </c>
      <c r="B902" s="31" t="s">
        <v>86</v>
      </c>
      <c r="C902" s="31">
        <v>40358</v>
      </c>
      <c r="D902" s="31" t="s">
        <v>38</v>
      </c>
      <c r="E902" s="31"/>
      <c r="F902" s="31"/>
      <c r="G902" s="31"/>
      <c r="H902" s="31"/>
      <c r="I902" s="40" t="s">
        <v>53</v>
      </c>
      <c r="J902" s="40" t="s">
        <v>86</v>
      </c>
      <c r="K902" s="40">
        <v>40358</v>
      </c>
      <c r="L902" s="40" t="s">
        <v>38</v>
      </c>
      <c r="M902" s="32" t="e">
        <f>(M903-M903*E1)</f>
        <v>#REF!</v>
      </c>
      <c r="N902" s="32">
        <v>4399</v>
      </c>
      <c r="O902" s="33">
        <f t="shared" ref="O902:O915" si="194">SUM(Q902:AD902)</f>
        <v>0</v>
      </c>
      <c r="P902" s="33">
        <f>O902*M903</f>
        <v>0</v>
      </c>
      <c r="Q902" s="33">
        <f t="shared" ref="Q902:AD902" si="195">SUM(Q903,Q907)</f>
        <v>0</v>
      </c>
      <c r="R902" s="33">
        <f t="shared" si="195"/>
        <v>0</v>
      </c>
      <c r="S902" s="33">
        <f t="shared" si="195"/>
        <v>0</v>
      </c>
      <c r="T902" s="33">
        <f t="shared" si="195"/>
        <v>0</v>
      </c>
      <c r="U902" s="33">
        <f t="shared" si="195"/>
        <v>0</v>
      </c>
      <c r="V902" s="33">
        <f t="shared" si="195"/>
        <v>0</v>
      </c>
      <c r="W902" s="33">
        <f t="shared" si="195"/>
        <v>0</v>
      </c>
      <c r="X902" s="33">
        <f t="shared" si="195"/>
        <v>0</v>
      </c>
      <c r="Y902" s="33">
        <f t="shared" si="195"/>
        <v>0</v>
      </c>
      <c r="Z902" s="33">
        <f t="shared" si="195"/>
        <v>0</v>
      </c>
      <c r="AA902" s="33">
        <f t="shared" si="195"/>
        <v>0</v>
      </c>
      <c r="AB902" s="33">
        <f t="shared" si="195"/>
        <v>0</v>
      </c>
      <c r="AC902" s="33">
        <f t="shared" si="195"/>
        <v>0</v>
      </c>
      <c r="AD902" s="33">
        <f t="shared" si="195"/>
        <v>0</v>
      </c>
    </row>
    <row r="903" spans="1:30" x14ac:dyDescent="0.25">
      <c r="E903" s="1" t="s">
        <v>201</v>
      </c>
      <c r="F903" s="27" t="s">
        <v>202</v>
      </c>
      <c r="G903" s="27" t="s">
        <v>29</v>
      </c>
      <c r="H903" s="27"/>
      <c r="I903" s="28" t="s">
        <v>53</v>
      </c>
      <c r="J903" s="28" t="s">
        <v>86</v>
      </c>
      <c r="K903" s="28">
        <v>40358</v>
      </c>
      <c r="L903" s="28" t="s">
        <v>38</v>
      </c>
      <c r="M903" s="29">
        <v>2110</v>
      </c>
      <c r="N903" s="27"/>
      <c r="O903" s="30">
        <f t="shared" si="194"/>
        <v>0</v>
      </c>
      <c r="P903" s="27"/>
      <c r="Q903" s="30">
        <f t="shared" ref="Q903:AD903" si="196">SUM(Q904:Q906)</f>
        <v>0</v>
      </c>
      <c r="R903" s="30">
        <f t="shared" si="196"/>
        <v>0</v>
      </c>
      <c r="S903" s="30">
        <f t="shared" si="196"/>
        <v>0</v>
      </c>
      <c r="T903" s="30">
        <f t="shared" si="196"/>
        <v>0</v>
      </c>
      <c r="U903" s="30">
        <f t="shared" si="196"/>
        <v>0</v>
      </c>
      <c r="V903" s="30">
        <f t="shared" si="196"/>
        <v>0</v>
      </c>
      <c r="W903" s="30">
        <f t="shared" si="196"/>
        <v>0</v>
      </c>
      <c r="X903" s="30">
        <f t="shared" si="196"/>
        <v>0</v>
      </c>
      <c r="Y903" s="30">
        <f t="shared" si="196"/>
        <v>0</v>
      </c>
      <c r="Z903" s="30">
        <f t="shared" si="196"/>
        <v>0</v>
      </c>
      <c r="AA903" s="30">
        <f t="shared" si="196"/>
        <v>0</v>
      </c>
      <c r="AB903" s="30">
        <f t="shared" si="196"/>
        <v>0</v>
      </c>
      <c r="AC903" s="30">
        <f t="shared" si="196"/>
        <v>0</v>
      </c>
      <c r="AD903" s="30">
        <f t="shared" si="196"/>
        <v>0</v>
      </c>
    </row>
    <row r="904" spans="1:30" x14ac:dyDescent="0.25">
      <c r="H904" s="1">
        <v>83</v>
      </c>
      <c r="I904" s="24" t="s">
        <v>53</v>
      </c>
      <c r="J904" s="24" t="s">
        <v>86</v>
      </c>
      <c r="K904" s="24">
        <v>40358</v>
      </c>
      <c r="L904" s="24" t="s">
        <v>38</v>
      </c>
      <c r="O904" s="18">
        <f t="shared" si="194"/>
        <v>0</v>
      </c>
      <c r="P904" s="19"/>
      <c r="Q904" s="20"/>
      <c r="R904" s="20"/>
      <c r="S904" s="21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</row>
    <row r="905" spans="1:30" x14ac:dyDescent="0.25">
      <c r="H905" s="1">
        <v>88</v>
      </c>
      <c r="I905" s="24" t="s">
        <v>53</v>
      </c>
      <c r="J905" s="24" t="s">
        <v>86</v>
      </c>
      <c r="K905" s="24">
        <v>40358</v>
      </c>
      <c r="L905" s="24" t="s">
        <v>38</v>
      </c>
      <c r="O905" s="15">
        <f t="shared" si="194"/>
        <v>0</v>
      </c>
      <c r="P905" s="16"/>
      <c r="Q905" s="14"/>
      <c r="R905" s="14"/>
      <c r="S905" s="14"/>
      <c r="T905" s="17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</row>
    <row r="906" spans="1:30" x14ac:dyDescent="0.25">
      <c r="H906" s="1">
        <v>94</v>
      </c>
      <c r="I906" s="24" t="s">
        <v>53</v>
      </c>
      <c r="J906" s="24" t="s">
        <v>86</v>
      </c>
      <c r="K906" s="24">
        <v>40358</v>
      </c>
      <c r="L906" s="24" t="s">
        <v>38</v>
      </c>
      <c r="O906" s="15">
        <f t="shared" si="194"/>
        <v>0</v>
      </c>
      <c r="P906" s="16"/>
      <c r="Q906" s="14"/>
      <c r="R906" s="14"/>
      <c r="S906" s="14"/>
      <c r="T906" s="17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</row>
    <row r="907" spans="1:30" x14ac:dyDescent="0.25">
      <c r="E907" s="1" t="s">
        <v>203</v>
      </c>
      <c r="F907" s="22" t="s">
        <v>204</v>
      </c>
      <c r="G907" s="22" t="s">
        <v>29</v>
      </c>
      <c r="H907" s="22"/>
      <c r="I907" s="25" t="s">
        <v>53</v>
      </c>
      <c r="J907" s="25" t="s">
        <v>86</v>
      </c>
      <c r="K907" s="25">
        <v>40358</v>
      </c>
      <c r="L907" s="25" t="s">
        <v>38</v>
      </c>
      <c r="M907" s="22"/>
      <c r="N907" s="22"/>
      <c r="O907" s="23">
        <f t="shared" si="194"/>
        <v>0</v>
      </c>
      <c r="P907" s="22"/>
      <c r="Q907" s="23">
        <f t="shared" ref="Q907:AD907" si="197">SUM(Q908:Q915)</f>
        <v>0</v>
      </c>
      <c r="R907" s="23">
        <f t="shared" si="197"/>
        <v>0</v>
      </c>
      <c r="S907" s="23">
        <f t="shared" si="197"/>
        <v>0</v>
      </c>
      <c r="T907" s="23">
        <f t="shared" si="197"/>
        <v>0</v>
      </c>
      <c r="U907" s="23">
        <f t="shared" si="197"/>
        <v>0</v>
      </c>
      <c r="V907" s="23">
        <f t="shared" si="197"/>
        <v>0</v>
      </c>
      <c r="W907" s="23">
        <f t="shared" si="197"/>
        <v>0</v>
      </c>
      <c r="X907" s="23">
        <f t="shared" si="197"/>
        <v>0</v>
      </c>
      <c r="Y907" s="23">
        <f t="shared" si="197"/>
        <v>0</v>
      </c>
      <c r="Z907" s="23">
        <f t="shared" si="197"/>
        <v>0</v>
      </c>
      <c r="AA907" s="23">
        <f t="shared" si="197"/>
        <v>0</v>
      </c>
      <c r="AB907" s="23">
        <f t="shared" si="197"/>
        <v>0</v>
      </c>
      <c r="AC907" s="23">
        <f t="shared" si="197"/>
        <v>0</v>
      </c>
      <c r="AD907" s="23">
        <f t="shared" si="197"/>
        <v>0</v>
      </c>
    </row>
    <row r="908" spans="1:30" x14ac:dyDescent="0.25">
      <c r="H908" s="1">
        <v>83</v>
      </c>
      <c r="I908" s="24" t="s">
        <v>53</v>
      </c>
      <c r="J908" s="24" t="s">
        <v>86</v>
      </c>
      <c r="K908" s="24">
        <v>40358</v>
      </c>
      <c r="L908" s="24" t="s">
        <v>38</v>
      </c>
      <c r="O908" s="18">
        <f t="shared" si="194"/>
        <v>0</v>
      </c>
      <c r="P908" s="19"/>
      <c r="Q908" s="20"/>
      <c r="R908" s="20"/>
      <c r="S908" s="21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</row>
    <row r="909" spans="1:30" x14ac:dyDescent="0.25">
      <c r="H909" s="1">
        <v>85</v>
      </c>
      <c r="I909" s="24" t="s">
        <v>53</v>
      </c>
      <c r="J909" s="24" t="s">
        <v>86</v>
      </c>
      <c r="K909" s="24">
        <v>40358</v>
      </c>
      <c r="L909" s="24" t="s">
        <v>38</v>
      </c>
      <c r="O909" s="15">
        <f t="shared" si="194"/>
        <v>0</v>
      </c>
      <c r="P909" s="16"/>
      <c r="Q909" s="14"/>
      <c r="R909" s="14"/>
      <c r="S909" s="17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</row>
    <row r="910" spans="1:30" x14ac:dyDescent="0.25">
      <c r="H910" s="1">
        <v>87</v>
      </c>
      <c r="I910" s="24" t="s">
        <v>53</v>
      </c>
      <c r="J910" s="24" t="s">
        <v>86</v>
      </c>
      <c r="K910" s="24">
        <v>40358</v>
      </c>
      <c r="L910" s="24" t="s">
        <v>38</v>
      </c>
      <c r="O910" s="15">
        <f t="shared" si="194"/>
        <v>0</v>
      </c>
      <c r="P910" s="16"/>
      <c r="Q910" s="14"/>
      <c r="R910" s="14"/>
      <c r="S910" s="17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</row>
    <row r="911" spans="1:30" x14ac:dyDescent="0.25">
      <c r="H911" s="1">
        <v>88</v>
      </c>
      <c r="I911" s="24" t="s">
        <v>53</v>
      </c>
      <c r="J911" s="24" t="s">
        <v>86</v>
      </c>
      <c r="K911" s="24">
        <v>40358</v>
      </c>
      <c r="L911" s="24" t="s">
        <v>38</v>
      </c>
      <c r="O911" s="15">
        <f t="shared" si="194"/>
        <v>0</v>
      </c>
      <c r="P911" s="16"/>
      <c r="Q911" s="14"/>
      <c r="R911" s="14"/>
      <c r="S911" s="14"/>
      <c r="T911" s="17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</row>
    <row r="912" spans="1:30" x14ac:dyDescent="0.25">
      <c r="H912" s="1">
        <v>89</v>
      </c>
      <c r="I912" s="24" t="s">
        <v>53</v>
      </c>
      <c r="J912" s="24" t="s">
        <v>86</v>
      </c>
      <c r="K912" s="24">
        <v>40358</v>
      </c>
      <c r="L912" s="24" t="s">
        <v>38</v>
      </c>
      <c r="O912" s="15">
        <f t="shared" si="194"/>
        <v>0</v>
      </c>
      <c r="P912" s="16"/>
      <c r="Q912" s="14"/>
      <c r="R912" s="14"/>
      <c r="S912" s="17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</row>
    <row r="913" spans="1:30" x14ac:dyDescent="0.25">
      <c r="H913" s="1">
        <v>90</v>
      </c>
      <c r="I913" s="24" t="s">
        <v>53</v>
      </c>
      <c r="J913" s="24" t="s">
        <v>86</v>
      </c>
      <c r="K913" s="24">
        <v>40358</v>
      </c>
      <c r="L913" s="24" t="s">
        <v>38</v>
      </c>
      <c r="O913" s="15">
        <f t="shared" si="194"/>
        <v>0</v>
      </c>
      <c r="P913" s="16"/>
      <c r="Q913" s="14"/>
      <c r="R913" s="14"/>
      <c r="S913" s="14"/>
      <c r="T913" s="17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</row>
    <row r="914" spans="1:30" x14ac:dyDescent="0.25">
      <c r="H914" s="1">
        <v>92</v>
      </c>
      <c r="I914" s="24" t="s">
        <v>53</v>
      </c>
      <c r="J914" s="24" t="s">
        <v>86</v>
      </c>
      <c r="K914" s="24">
        <v>40358</v>
      </c>
      <c r="L914" s="24" t="s">
        <v>38</v>
      </c>
      <c r="O914" s="15">
        <f t="shared" si="194"/>
        <v>0</v>
      </c>
      <c r="P914" s="16"/>
      <c r="Q914" s="14"/>
      <c r="R914" s="14"/>
      <c r="S914" s="14"/>
      <c r="T914" s="17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</row>
    <row r="915" spans="1:30" x14ac:dyDescent="0.25">
      <c r="H915" s="1">
        <v>94</v>
      </c>
      <c r="I915" s="24" t="s">
        <v>53</v>
      </c>
      <c r="J915" s="24" t="s">
        <v>86</v>
      </c>
      <c r="K915" s="24">
        <v>40358</v>
      </c>
      <c r="L915" s="24" t="s">
        <v>38</v>
      </c>
      <c r="O915" s="10">
        <f t="shared" si="194"/>
        <v>0</v>
      </c>
      <c r="P915" s="11"/>
      <c r="Q915" s="12"/>
      <c r="R915" s="12"/>
      <c r="S915" s="12"/>
      <c r="T915" s="13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:30" x14ac:dyDescent="0.25">
      <c r="I916" s="24"/>
      <c r="J916" s="24"/>
      <c r="K916" s="24"/>
      <c r="L916" s="24"/>
    </row>
    <row r="917" spans="1:30" x14ac:dyDescent="0.25">
      <c r="I917" s="24" t="s">
        <v>53</v>
      </c>
      <c r="J917" s="24" t="s">
        <v>86</v>
      </c>
      <c r="K917" s="24">
        <v>40366</v>
      </c>
      <c r="L917" s="24" t="s">
        <v>38</v>
      </c>
      <c r="Q917" s="26">
        <v>86</v>
      </c>
      <c r="R917" s="26">
        <v>90</v>
      </c>
      <c r="S917" s="26">
        <v>94</v>
      </c>
      <c r="T917" s="26">
        <v>98</v>
      </c>
      <c r="U917" s="26">
        <v>102</v>
      </c>
      <c r="V917" s="26">
        <v>106</v>
      </c>
      <c r="W917" s="26">
        <v>110</v>
      </c>
      <c r="X917" s="26">
        <v>114</v>
      </c>
      <c r="Y917" s="26">
        <v>118</v>
      </c>
      <c r="Z917" s="26">
        <v>122</v>
      </c>
      <c r="AA917" s="26">
        <v>126</v>
      </c>
      <c r="AB917" s="26">
        <v>130</v>
      </c>
      <c r="AC917" s="26">
        <v>134</v>
      </c>
      <c r="AD917" s="26">
        <v>138</v>
      </c>
    </row>
    <row r="918" spans="1:30" x14ac:dyDescent="0.25">
      <c r="A918" s="31" t="s">
        <v>53</v>
      </c>
      <c r="B918" s="31" t="s">
        <v>86</v>
      </c>
      <c r="C918" s="31">
        <v>40366</v>
      </c>
      <c r="D918" s="31" t="s">
        <v>38</v>
      </c>
      <c r="E918" s="31"/>
      <c r="F918" s="31"/>
      <c r="G918" s="31"/>
      <c r="H918" s="31"/>
      <c r="I918" s="40" t="s">
        <v>53</v>
      </c>
      <c r="J918" s="40" t="s">
        <v>86</v>
      </c>
      <c r="K918" s="40">
        <v>40366</v>
      </c>
      <c r="L918" s="40" t="s">
        <v>38</v>
      </c>
      <c r="M918" s="32" t="e">
        <f>(M919-M919*E1)</f>
        <v>#REF!</v>
      </c>
      <c r="N918" s="32">
        <v>4399</v>
      </c>
      <c r="O918" s="33">
        <f t="shared" ref="O918:O942" si="198">SUM(Q918:AD918)</f>
        <v>0</v>
      </c>
      <c r="P918" s="33">
        <f>O918*M919</f>
        <v>0</v>
      </c>
      <c r="Q918" s="33">
        <f t="shared" ref="Q918:AD918" si="199">SUM(Q919,Q931)</f>
        <v>0</v>
      </c>
      <c r="R918" s="33">
        <f t="shared" si="199"/>
        <v>0</v>
      </c>
      <c r="S918" s="33">
        <f t="shared" si="199"/>
        <v>0</v>
      </c>
      <c r="T918" s="33">
        <f t="shared" si="199"/>
        <v>0</v>
      </c>
      <c r="U918" s="33">
        <f t="shared" si="199"/>
        <v>0</v>
      </c>
      <c r="V918" s="33">
        <f t="shared" si="199"/>
        <v>0</v>
      </c>
      <c r="W918" s="33">
        <f t="shared" si="199"/>
        <v>0</v>
      </c>
      <c r="X918" s="33">
        <f t="shared" si="199"/>
        <v>0</v>
      </c>
      <c r="Y918" s="33">
        <f t="shared" si="199"/>
        <v>0</v>
      </c>
      <c r="Z918" s="33">
        <f t="shared" si="199"/>
        <v>0</v>
      </c>
      <c r="AA918" s="33">
        <f t="shared" si="199"/>
        <v>0</v>
      </c>
      <c r="AB918" s="33">
        <f t="shared" si="199"/>
        <v>0</v>
      </c>
      <c r="AC918" s="33">
        <f t="shared" si="199"/>
        <v>0</v>
      </c>
      <c r="AD918" s="33">
        <f t="shared" si="199"/>
        <v>0</v>
      </c>
    </row>
    <row r="919" spans="1:30" x14ac:dyDescent="0.25">
      <c r="E919" s="1" t="s">
        <v>201</v>
      </c>
      <c r="F919" s="27" t="s">
        <v>205</v>
      </c>
      <c r="G919" s="27" t="s">
        <v>30</v>
      </c>
      <c r="H919" s="27"/>
      <c r="I919" s="28" t="s">
        <v>53</v>
      </c>
      <c r="J919" s="28" t="s">
        <v>86</v>
      </c>
      <c r="K919" s="28">
        <v>40366</v>
      </c>
      <c r="L919" s="28" t="s">
        <v>38</v>
      </c>
      <c r="M919" s="29">
        <v>2110</v>
      </c>
      <c r="N919" s="27"/>
      <c r="O919" s="30">
        <f t="shared" si="198"/>
        <v>0</v>
      </c>
      <c r="P919" s="27"/>
      <c r="Q919" s="30">
        <f t="shared" ref="Q919:AD919" si="200">SUM(Q920:Q930)</f>
        <v>0</v>
      </c>
      <c r="R919" s="30">
        <f t="shared" si="200"/>
        <v>0</v>
      </c>
      <c r="S919" s="30">
        <f t="shared" si="200"/>
        <v>0</v>
      </c>
      <c r="T919" s="30">
        <f t="shared" si="200"/>
        <v>0</v>
      </c>
      <c r="U919" s="30">
        <f t="shared" si="200"/>
        <v>0</v>
      </c>
      <c r="V919" s="30">
        <f t="shared" si="200"/>
        <v>0</v>
      </c>
      <c r="W919" s="30">
        <f t="shared" si="200"/>
        <v>0</v>
      </c>
      <c r="X919" s="30">
        <f t="shared" si="200"/>
        <v>0</v>
      </c>
      <c r="Y919" s="30">
        <f t="shared" si="200"/>
        <v>0</v>
      </c>
      <c r="Z919" s="30">
        <f t="shared" si="200"/>
        <v>0</v>
      </c>
      <c r="AA919" s="30">
        <f t="shared" si="200"/>
        <v>0</v>
      </c>
      <c r="AB919" s="30">
        <f t="shared" si="200"/>
        <v>0</v>
      </c>
      <c r="AC919" s="30">
        <f t="shared" si="200"/>
        <v>0</v>
      </c>
      <c r="AD919" s="30">
        <f t="shared" si="200"/>
        <v>0</v>
      </c>
    </row>
    <row r="920" spans="1:30" x14ac:dyDescent="0.25">
      <c r="H920" s="1">
        <v>83</v>
      </c>
      <c r="I920" s="24" t="s">
        <v>53</v>
      </c>
      <c r="J920" s="24" t="s">
        <v>86</v>
      </c>
      <c r="K920" s="24">
        <v>40366</v>
      </c>
      <c r="L920" s="24" t="s">
        <v>38</v>
      </c>
      <c r="O920" s="18">
        <f t="shared" si="198"/>
        <v>0</v>
      </c>
      <c r="P920" s="19"/>
      <c r="Q920" s="20"/>
      <c r="R920" s="20"/>
      <c r="S920" s="21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</row>
    <row r="921" spans="1:30" x14ac:dyDescent="0.25">
      <c r="H921" s="1">
        <v>85</v>
      </c>
      <c r="I921" s="24" t="s">
        <v>53</v>
      </c>
      <c r="J921" s="24" t="s">
        <v>86</v>
      </c>
      <c r="K921" s="24">
        <v>40366</v>
      </c>
      <c r="L921" s="24" t="s">
        <v>38</v>
      </c>
      <c r="O921" s="15">
        <f t="shared" si="198"/>
        <v>0</v>
      </c>
      <c r="P921" s="16"/>
      <c r="Q921" s="14"/>
      <c r="R921" s="14"/>
      <c r="S921" s="17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</row>
    <row r="922" spans="1:30" x14ac:dyDescent="0.25">
      <c r="H922" s="1">
        <v>87</v>
      </c>
      <c r="I922" s="24" t="s">
        <v>53</v>
      </c>
      <c r="J922" s="24" t="s">
        <v>86</v>
      </c>
      <c r="K922" s="24">
        <v>40366</v>
      </c>
      <c r="L922" s="24" t="s">
        <v>38</v>
      </c>
      <c r="O922" s="15">
        <f t="shared" si="198"/>
        <v>0</v>
      </c>
      <c r="P922" s="16"/>
      <c r="Q922" s="14"/>
      <c r="R922" s="14"/>
      <c r="S922" s="17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</row>
    <row r="923" spans="1:30" x14ac:dyDescent="0.25">
      <c r="H923" s="1">
        <v>88</v>
      </c>
      <c r="I923" s="24" t="s">
        <v>53</v>
      </c>
      <c r="J923" s="24" t="s">
        <v>86</v>
      </c>
      <c r="K923" s="24">
        <v>40366</v>
      </c>
      <c r="L923" s="24" t="s">
        <v>38</v>
      </c>
      <c r="O923" s="15">
        <f t="shared" si="198"/>
        <v>0</v>
      </c>
      <c r="P923" s="16"/>
      <c r="Q923" s="14"/>
      <c r="R923" s="14"/>
      <c r="S923" s="14"/>
      <c r="T923" s="17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</row>
    <row r="924" spans="1:30" x14ac:dyDescent="0.25">
      <c r="H924" s="1">
        <v>89</v>
      </c>
      <c r="I924" s="24" t="s">
        <v>53</v>
      </c>
      <c r="J924" s="24" t="s">
        <v>86</v>
      </c>
      <c r="K924" s="24">
        <v>40366</v>
      </c>
      <c r="L924" s="24" t="s">
        <v>38</v>
      </c>
      <c r="O924" s="15">
        <f t="shared" si="198"/>
        <v>0</v>
      </c>
      <c r="P924" s="16"/>
      <c r="Q924" s="14"/>
      <c r="R924" s="14"/>
      <c r="S924" s="17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</row>
    <row r="925" spans="1:30" x14ac:dyDescent="0.25">
      <c r="H925" s="1">
        <v>90</v>
      </c>
      <c r="I925" s="24" t="s">
        <v>53</v>
      </c>
      <c r="J925" s="24" t="s">
        <v>86</v>
      </c>
      <c r="K925" s="24">
        <v>40366</v>
      </c>
      <c r="L925" s="24" t="s">
        <v>38</v>
      </c>
      <c r="O925" s="15">
        <f t="shared" si="198"/>
        <v>0</v>
      </c>
      <c r="P925" s="16"/>
      <c r="Q925" s="14"/>
      <c r="R925" s="14"/>
      <c r="S925" s="14"/>
      <c r="T925" s="17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</row>
    <row r="926" spans="1:30" x14ac:dyDescent="0.25">
      <c r="H926" s="1">
        <v>92</v>
      </c>
      <c r="I926" s="24" t="s">
        <v>53</v>
      </c>
      <c r="J926" s="24" t="s">
        <v>86</v>
      </c>
      <c r="K926" s="24">
        <v>40366</v>
      </c>
      <c r="L926" s="24" t="s">
        <v>38</v>
      </c>
      <c r="O926" s="15">
        <f t="shared" si="198"/>
        <v>0</v>
      </c>
      <c r="P926" s="16"/>
      <c r="Q926" s="14"/>
      <c r="R926" s="14"/>
      <c r="S926" s="14"/>
      <c r="T926" s="17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</row>
    <row r="927" spans="1:30" x14ac:dyDescent="0.25">
      <c r="H927" s="1">
        <v>93</v>
      </c>
      <c r="I927" s="24" t="s">
        <v>53</v>
      </c>
      <c r="J927" s="24" t="s">
        <v>86</v>
      </c>
      <c r="K927" s="24">
        <v>40366</v>
      </c>
      <c r="L927" s="24" t="s">
        <v>38</v>
      </c>
      <c r="O927" s="15">
        <f t="shared" si="198"/>
        <v>0</v>
      </c>
      <c r="P927" s="16"/>
      <c r="Q927" s="14"/>
      <c r="R927" s="14"/>
      <c r="S927" s="14"/>
      <c r="T927" s="14"/>
      <c r="U927" s="17"/>
      <c r="V927" s="14"/>
      <c r="W927" s="14"/>
      <c r="X927" s="14"/>
      <c r="Y927" s="14"/>
      <c r="Z927" s="14"/>
      <c r="AA927" s="14"/>
      <c r="AB927" s="14"/>
      <c r="AC927" s="14"/>
      <c r="AD927" s="14"/>
    </row>
    <row r="928" spans="1:30" x14ac:dyDescent="0.25">
      <c r="H928" s="1">
        <v>94</v>
      </c>
      <c r="I928" s="24" t="s">
        <v>53</v>
      </c>
      <c r="J928" s="24" t="s">
        <v>86</v>
      </c>
      <c r="K928" s="24">
        <v>40366</v>
      </c>
      <c r="L928" s="24" t="s">
        <v>38</v>
      </c>
      <c r="O928" s="15">
        <f t="shared" si="198"/>
        <v>0</v>
      </c>
      <c r="P928" s="16"/>
      <c r="Q928" s="14"/>
      <c r="R928" s="14"/>
      <c r="S928" s="14"/>
      <c r="T928" s="17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</row>
    <row r="929" spans="5:32" x14ac:dyDescent="0.25">
      <c r="H929" s="1">
        <v>95</v>
      </c>
      <c r="I929" s="24" t="s">
        <v>53</v>
      </c>
      <c r="J929" s="24" t="s">
        <v>86</v>
      </c>
      <c r="K929" s="24">
        <v>40366</v>
      </c>
      <c r="L929" s="24" t="s">
        <v>38</v>
      </c>
      <c r="O929" s="15">
        <f t="shared" si="198"/>
        <v>0</v>
      </c>
      <c r="P929" s="16"/>
      <c r="Q929" s="14"/>
      <c r="R929" s="14"/>
      <c r="S929" s="14"/>
      <c r="T929" s="14"/>
      <c r="U929" s="17"/>
      <c r="V929" s="14"/>
      <c r="W929" s="14"/>
      <c r="X929" s="14"/>
      <c r="Y929" s="14"/>
      <c r="Z929" s="14"/>
      <c r="AA929" s="14"/>
      <c r="AB929" s="14"/>
      <c r="AC929" s="14"/>
      <c r="AD929" s="14"/>
    </row>
    <row r="930" spans="5:32" x14ac:dyDescent="0.25">
      <c r="H930" s="1">
        <v>97</v>
      </c>
      <c r="I930" s="24" t="s">
        <v>53</v>
      </c>
      <c r="J930" s="24" t="s">
        <v>86</v>
      </c>
      <c r="K930" s="24">
        <v>40366</v>
      </c>
      <c r="L930" s="24" t="s">
        <v>38</v>
      </c>
      <c r="O930" s="15">
        <f t="shared" si="198"/>
        <v>0</v>
      </c>
      <c r="P930" s="16"/>
      <c r="Q930" s="14"/>
      <c r="R930" s="14"/>
      <c r="S930" s="14"/>
      <c r="T930" s="14"/>
      <c r="U930" s="17"/>
      <c r="V930" s="14"/>
      <c r="W930" s="14"/>
      <c r="X930" s="14"/>
      <c r="Y930" s="14"/>
      <c r="Z930" s="14"/>
      <c r="AA930" s="14"/>
      <c r="AB930" s="14"/>
      <c r="AC930" s="14"/>
      <c r="AD930" s="14"/>
    </row>
    <row r="931" spans="5:32" x14ac:dyDescent="0.25">
      <c r="E931" s="1" t="s">
        <v>203</v>
      </c>
      <c r="F931" s="22" t="s">
        <v>206</v>
      </c>
      <c r="G931" s="22" t="s">
        <v>30</v>
      </c>
      <c r="H931" s="22"/>
      <c r="I931" s="25" t="s">
        <v>53</v>
      </c>
      <c r="J931" s="25" t="s">
        <v>86</v>
      </c>
      <c r="K931" s="25">
        <v>40366</v>
      </c>
      <c r="L931" s="25" t="s">
        <v>38</v>
      </c>
      <c r="M931" s="22"/>
      <c r="N931" s="22"/>
      <c r="O931" s="23">
        <f t="shared" si="198"/>
        <v>0</v>
      </c>
      <c r="P931" s="22"/>
      <c r="Q931" s="23">
        <f t="shared" ref="Q931:AD931" si="201">SUM(Q932:Q942)</f>
        <v>0</v>
      </c>
      <c r="R931" s="23">
        <f t="shared" si="201"/>
        <v>0</v>
      </c>
      <c r="S931" s="23">
        <f t="shared" si="201"/>
        <v>0</v>
      </c>
      <c r="T931" s="23">
        <f t="shared" si="201"/>
        <v>0</v>
      </c>
      <c r="U931" s="23">
        <f t="shared" si="201"/>
        <v>0</v>
      </c>
      <c r="V931" s="23">
        <f t="shared" si="201"/>
        <v>0</v>
      </c>
      <c r="W931" s="23">
        <f t="shared" si="201"/>
        <v>0</v>
      </c>
      <c r="X931" s="23">
        <f t="shared" si="201"/>
        <v>0</v>
      </c>
      <c r="Y931" s="23">
        <f t="shared" si="201"/>
        <v>0</v>
      </c>
      <c r="Z931" s="23">
        <f t="shared" si="201"/>
        <v>0</v>
      </c>
      <c r="AA931" s="23">
        <f t="shared" si="201"/>
        <v>0</v>
      </c>
      <c r="AB931" s="23">
        <f t="shared" si="201"/>
        <v>0</v>
      </c>
      <c r="AC931" s="23">
        <f t="shared" si="201"/>
        <v>0</v>
      </c>
      <c r="AD931" s="23">
        <f t="shared" si="201"/>
        <v>0</v>
      </c>
    </row>
    <row r="932" spans="5:32" x14ac:dyDescent="0.25">
      <c r="H932" s="1">
        <v>83</v>
      </c>
      <c r="I932" s="24" t="s">
        <v>53</v>
      </c>
      <c r="J932" s="24" t="s">
        <v>86</v>
      </c>
      <c r="K932" s="24">
        <v>40366</v>
      </c>
      <c r="L932" s="24" t="s">
        <v>38</v>
      </c>
      <c r="O932" s="18">
        <f t="shared" si="198"/>
        <v>0</v>
      </c>
      <c r="P932" s="19"/>
      <c r="Q932" s="20"/>
      <c r="R932" s="20"/>
      <c r="S932" s="21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</row>
    <row r="933" spans="5:32" x14ac:dyDescent="0.25">
      <c r="H933" s="1">
        <v>85</v>
      </c>
      <c r="I933" s="24" t="s">
        <v>53</v>
      </c>
      <c r="J933" s="24" t="s">
        <v>86</v>
      </c>
      <c r="K933" s="24">
        <v>40366</v>
      </c>
      <c r="L933" s="24" t="s">
        <v>38</v>
      </c>
      <c r="O933" s="15">
        <f t="shared" si="198"/>
        <v>0</v>
      </c>
      <c r="P933" s="16"/>
      <c r="Q933" s="14"/>
      <c r="R933" s="14"/>
      <c r="S933" s="17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</row>
    <row r="934" spans="5:32" x14ac:dyDescent="0.25">
      <c r="H934" s="1">
        <v>87</v>
      </c>
      <c r="I934" s="24" t="s">
        <v>53</v>
      </c>
      <c r="J934" s="24" t="s">
        <v>86</v>
      </c>
      <c r="K934" s="24">
        <v>40366</v>
      </c>
      <c r="L934" s="24" t="s">
        <v>38</v>
      </c>
      <c r="O934" s="15">
        <f t="shared" si="198"/>
        <v>0</v>
      </c>
      <c r="P934" s="16"/>
      <c r="Q934" s="14"/>
      <c r="R934" s="14"/>
      <c r="S934" s="17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</row>
    <row r="935" spans="5:32" x14ac:dyDescent="0.25">
      <c r="H935" s="1">
        <v>88</v>
      </c>
      <c r="I935" s="24" t="s">
        <v>53</v>
      </c>
      <c r="J935" s="24" t="s">
        <v>86</v>
      </c>
      <c r="K935" s="24">
        <v>40366</v>
      </c>
      <c r="L935" s="24" t="s">
        <v>38</v>
      </c>
      <c r="O935" s="15">
        <f t="shared" si="198"/>
        <v>0</v>
      </c>
      <c r="P935" s="16"/>
      <c r="Q935" s="14"/>
      <c r="R935" s="14"/>
      <c r="S935" s="14"/>
      <c r="T935" s="17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</row>
    <row r="936" spans="5:32" x14ac:dyDescent="0.25">
      <c r="H936" s="1">
        <v>89</v>
      </c>
      <c r="I936" s="24" t="s">
        <v>53</v>
      </c>
      <c r="J936" s="24" t="s">
        <v>86</v>
      </c>
      <c r="K936" s="24">
        <v>40366</v>
      </c>
      <c r="L936" s="24" t="s">
        <v>38</v>
      </c>
      <c r="O936" s="15">
        <f t="shared" si="198"/>
        <v>0</v>
      </c>
      <c r="P936" s="16"/>
      <c r="Q936" s="14"/>
      <c r="R936" s="14"/>
      <c r="S936" s="17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</row>
    <row r="937" spans="5:32" x14ac:dyDescent="0.25">
      <c r="H937" s="1">
        <v>90</v>
      </c>
      <c r="I937" s="24" t="s">
        <v>53</v>
      </c>
      <c r="J937" s="24" t="s">
        <v>86</v>
      </c>
      <c r="K937" s="24">
        <v>40366</v>
      </c>
      <c r="L937" s="24" t="s">
        <v>38</v>
      </c>
      <c r="O937" s="15">
        <f t="shared" si="198"/>
        <v>0</v>
      </c>
      <c r="P937" s="16"/>
      <c r="Q937" s="14"/>
      <c r="R937" s="14"/>
      <c r="S937" s="14"/>
      <c r="T937" s="17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</row>
    <row r="938" spans="5:32" x14ac:dyDescent="0.25">
      <c r="H938" s="1">
        <v>92</v>
      </c>
      <c r="I938" s="24" t="s">
        <v>53</v>
      </c>
      <c r="J938" s="24" t="s">
        <v>86</v>
      </c>
      <c r="K938" s="24">
        <v>40366</v>
      </c>
      <c r="L938" s="24" t="s">
        <v>38</v>
      </c>
      <c r="O938" s="15">
        <f t="shared" si="198"/>
        <v>0</v>
      </c>
      <c r="P938" s="16"/>
      <c r="Q938" s="14"/>
      <c r="R938" s="14"/>
      <c r="S938" s="14"/>
      <c r="T938" s="17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</row>
    <row r="939" spans="5:32" x14ac:dyDescent="0.25">
      <c r="H939" s="1">
        <v>93</v>
      </c>
      <c r="I939" s="24" t="s">
        <v>53</v>
      </c>
      <c r="J939" s="24" t="s">
        <v>86</v>
      </c>
      <c r="K939" s="24">
        <v>40366</v>
      </c>
      <c r="L939" s="24" t="s">
        <v>38</v>
      </c>
      <c r="O939" s="15">
        <f t="shared" si="198"/>
        <v>0</v>
      </c>
      <c r="P939" s="16"/>
      <c r="Q939" s="14"/>
      <c r="R939" s="14"/>
      <c r="S939" s="14"/>
      <c r="T939" s="14"/>
      <c r="U939" s="17"/>
      <c r="V939" s="14"/>
      <c r="W939" s="14"/>
      <c r="X939" s="14"/>
      <c r="Y939" s="14"/>
      <c r="Z939" s="14"/>
      <c r="AA939" s="14"/>
      <c r="AB939" s="14"/>
      <c r="AC939" s="14"/>
      <c r="AD939" s="14"/>
    </row>
    <row r="940" spans="5:32" x14ac:dyDescent="0.25">
      <c r="H940" s="1">
        <v>94</v>
      </c>
      <c r="I940" s="24" t="s">
        <v>53</v>
      </c>
      <c r="J940" s="24" t="s">
        <v>86</v>
      </c>
      <c r="K940" s="24">
        <v>40366</v>
      </c>
      <c r="L940" s="24" t="s">
        <v>38</v>
      </c>
      <c r="O940" s="15">
        <f t="shared" si="198"/>
        <v>0</v>
      </c>
      <c r="P940" s="16"/>
      <c r="Q940" s="14"/>
      <c r="R940" s="14"/>
      <c r="S940" s="14"/>
      <c r="T940" s="17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</row>
    <row r="941" spans="5:32" x14ac:dyDescent="0.25">
      <c r="H941" s="1">
        <v>95</v>
      </c>
      <c r="I941" s="24" t="s">
        <v>53</v>
      </c>
      <c r="J941" s="24" t="s">
        <v>86</v>
      </c>
      <c r="K941" s="24">
        <v>40366</v>
      </c>
      <c r="L941" s="24" t="s">
        <v>38</v>
      </c>
      <c r="O941" s="15">
        <f t="shared" si="198"/>
        <v>0</v>
      </c>
      <c r="P941" s="16"/>
      <c r="Q941" s="14"/>
      <c r="R941" s="14"/>
      <c r="S941" s="14"/>
      <c r="T941" s="14"/>
      <c r="U941" s="17"/>
      <c r="V941" s="14"/>
      <c r="W941" s="14"/>
      <c r="X941" s="14"/>
      <c r="Y941" s="14"/>
      <c r="Z941" s="14"/>
      <c r="AA941" s="14"/>
      <c r="AB941" s="14"/>
      <c r="AC941" s="14"/>
      <c r="AD941" s="14"/>
    </row>
    <row r="942" spans="5:32" x14ac:dyDescent="0.25">
      <c r="H942" s="1">
        <v>97</v>
      </c>
      <c r="I942" s="24" t="s">
        <v>53</v>
      </c>
      <c r="J942" s="24" t="s">
        <v>86</v>
      </c>
      <c r="K942" s="24">
        <v>40366</v>
      </c>
      <c r="L942" s="24" t="s">
        <v>38</v>
      </c>
      <c r="O942" s="10">
        <f t="shared" si="198"/>
        <v>0</v>
      </c>
      <c r="P942" s="11"/>
      <c r="Q942" s="12"/>
      <c r="R942" s="12"/>
      <c r="S942" s="12"/>
      <c r="T942" s="12"/>
      <c r="U942" s="13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5:32" x14ac:dyDescent="0.25">
      <c r="I943" s="24"/>
      <c r="J943" s="24"/>
      <c r="K943" s="24"/>
      <c r="L943" s="24"/>
    </row>
    <row r="944" spans="5:32" x14ac:dyDescent="0.25">
      <c r="I944" s="24" t="s">
        <v>53</v>
      </c>
      <c r="J944" s="24" t="s">
        <v>86</v>
      </c>
      <c r="K944" s="24">
        <v>47181</v>
      </c>
      <c r="L944" s="24" t="s">
        <v>33</v>
      </c>
      <c r="Q944" s="26">
        <v>60</v>
      </c>
      <c r="R944" s="26">
        <v>65</v>
      </c>
      <c r="S944" s="26">
        <v>70</v>
      </c>
      <c r="T944" s="26">
        <v>75</v>
      </c>
      <c r="U944" s="26">
        <v>80</v>
      </c>
      <c r="V944" s="26">
        <v>85</v>
      </c>
      <c r="W944" s="26">
        <v>90</v>
      </c>
      <c r="X944" s="26">
        <v>95</v>
      </c>
      <c r="Y944" s="26">
        <v>100</v>
      </c>
      <c r="Z944" s="26">
        <v>105</v>
      </c>
      <c r="AA944" s="26">
        <v>110</v>
      </c>
      <c r="AB944" s="26">
        <v>115</v>
      </c>
      <c r="AC944" s="26">
        <v>120</v>
      </c>
      <c r="AD944" s="26">
        <v>125</v>
      </c>
      <c r="AE944" s="26">
        <v>130</v>
      </c>
      <c r="AF944" s="26">
        <v>135</v>
      </c>
    </row>
    <row r="945" spans="1:32" x14ac:dyDescent="0.25">
      <c r="A945" s="31" t="s">
        <v>53</v>
      </c>
      <c r="B945" s="31" t="s">
        <v>86</v>
      </c>
      <c r="C945" s="31">
        <v>47181</v>
      </c>
      <c r="D945" s="31" t="s">
        <v>33</v>
      </c>
      <c r="E945" s="31"/>
      <c r="F945" s="31"/>
      <c r="G945" s="31"/>
      <c r="H945" s="31"/>
      <c r="I945" s="40" t="s">
        <v>53</v>
      </c>
      <c r="J945" s="40" t="s">
        <v>86</v>
      </c>
      <c r="K945" s="40">
        <v>47181</v>
      </c>
      <c r="L945" s="40" t="s">
        <v>33</v>
      </c>
      <c r="M945" s="32" t="e">
        <f>(M946-M946*E1)</f>
        <v>#REF!</v>
      </c>
      <c r="N945" s="32">
        <v>3199</v>
      </c>
      <c r="O945" s="33">
        <f t="shared" ref="O945:O955" si="202">SUM(Q945:AF945)</f>
        <v>0</v>
      </c>
      <c r="P945" s="33">
        <f>O945*M946</f>
        <v>0</v>
      </c>
      <c r="Q945" s="33">
        <f t="shared" ref="Q945:AF945" si="203">SUM(Q946,Q951)</f>
        <v>0</v>
      </c>
      <c r="R945" s="33">
        <f t="shared" si="203"/>
        <v>0</v>
      </c>
      <c r="S945" s="33">
        <f t="shared" si="203"/>
        <v>0</v>
      </c>
      <c r="T945" s="33">
        <f t="shared" si="203"/>
        <v>0</v>
      </c>
      <c r="U945" s="33">
        <f t="shared" si="203"/>
        <v>0</v>
      </c>
      <c r="V945" s="33">
        <f t="shared" si="203"/>
        <v>0</v>
      </c>
      <c r="W945" s="33">
        <f t="shared" si="203"/>
        <v>0</v>
      </c>
      <c r="X945" s="33">
        <f t="shared" si="203"/>
        <v>0</v>
      </c>
      <c r="Y945" s="33">
        <f t="shared" si="203"/>
        <v>0</v>
      </c>
      <c r="Z945" s="33">
        <f t="shared" si="203"/>
        <v>0</v>
      </c>
      <c r="AA945" s="33">
        <f t="shared" si="203"/>
        <v>0</v>
      </c>
      <c r="AB945" s="33">
        <f t="shared" si="203"/>
        <v>0</v>
      </c>
      <c r="AC945" s="33">
        <f t="shared" si="203"/>
        <v>0</v>
      </c>
      <c r="AD945" s="33">
        <f t="shared" si="203"/>
        <v>0</v>
      </c>
      <c r="AE945" s="33">
        <f t="shared" si="203"/>
        <v>0</v>
      </c>
      <c r="AF945" s="33">
        <f t="shared" si="203"/>
        <v>0</v>
      </c>
    </row>
    <row r="946" spans="1:32" x14ac:dyDescent="0.25">
      <c r="E946" s="1" t="s">
        <v>201</v>
      </c>
      <c r="F946" s="27" t="s">
        <v>207</v>
      </c>
      <c r="G946" s="27">
        <v>0</v>
      </c>
      <c r="H946" s="27"/>
      <c r="I946" s="28" t="s">
        <v>53</v>
      </c>
      <c r="J946" s="28" t="s">
        <v>86</v>
      </c>
      <c r="K946" s="28">
        <v>47181</v>
      </c>
      <c r="L946" s="28" t="s">
        <v>33</v>
      </c>
      <c r="M946" s="29">
        <v>1530</v>
      </c>
      <c r="N946" s="27"/>
      <c r="O946" s="30">
        <f t="shared" si="202"/>
        <v>0</v>
      </c>
      <c r="P946" s="27"/>
      <c r="Q946" s="30">
        <f t="shared" ref="Q946:AF946" si="204">SUM(Q947:Q950)</f>
        <v>0</v>
      </c>
      <c r="R946" s="30">
        <f t="shared" si="204"/>
        <v>0</v>
      </c>
      <c r="S946" s="30">
        <f t="shared" si="204"/>
        <v>0</v>
      </c>
      <c r="T946" s="30">
        <f t="shared" si="204"/>
        <v>0</v>
      </c>
      <c r="U946" s="30">
        <f t="shared" si="204"/>
        <v>0</v>
      </c>
      <c r="V946" s="30">
        <f t="shared" si="204"/>
        <v>0</v>
      </c>
      <c r="W946" s="30">
        <f t="shared" si="204"/>
        <v>0</v>
      </c>
      <c r="X946" s="30">
        <f t="shared" si="204"/>
        <v>0</v>
      </c>
      <c r="Y946" s="30">
        <f t="shared" si="204"/>
        <v>0</v>
      </c>
      <c r="Z946" s="30">
        <f t="shared" si="204"/>
        <v>0</v>
      </c>
      <c r="AA946" s="30">
        <f t="shared" si="204"/>
        <v>0</v>
      </c>
      <c r="AB946" s="30">
        <f t="shared" si="204"/>
        <v>0</v>
      </c>
      <c r="AC946" s="30">
        <f t="shared" si="204"/>
        <v>0</v>
      </c>
      <c r="AD946" s="30">
        <f t="shared" si="204"/>
        <v>0</v>
      </c>
      <c r="AE946" s="30">
        <f t="shared" si="204"/>
        <v>0</v>
      </c>
      <c r="AF946" s="30">
        <f t="shared" si="204"/>
        <v>0</v>
      </c>
    </row>
    <row r="947" spans="1:32" x14ac:dyDescent="0.25">
      <c r="H947" s="1" t="s">
        <v>21</v>
      </c>
      <c r="I947" s="24" t="s">
        <v>53</v>
      </c>
      <c r="J947" s="24" t="s">
        <v>86</v>
      </c>
      <c r="K947" s="24">
        <v>47181</v>
      </c>
      <c r="L947" s="24" t="s">
        <v>33</v>
      </c>
      <c r="O947" s="18">
        <f t="shared" si="202"/>
        <v>0</v>
      </c>
      <c r="P947" s="19"/>
      <c r="Q947" s="20"/>
      <c r="R947" s="20"/>
      <c r="S947" s="21"/>
      <c r="T947" s="20"/>
      <c r="U947" s="21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</row>
    <row r="948" spans="1:32" x14ac:dyDescent="0.25">
      <c r="H948" s="1" t="s">
        <v>22</v>
      </c>
      <c r="I948" s="24" t="s">
        <v>53</v>
      </c>
      <c r="J948" s="24" t="s">
        <v>86</v>
      </c>
      <c r="K948" s="24">
        <v>47181</v>
      </c>
      <c r="L948" s="24" t="s">
        <v>33</v>
      </c>
      <c r="O948" s="15">
        <f t="shared" si="202"/>
        <v>0</v>
      </c>
      <c r="P948" s="16"/>
      <c r="Q948" s="14"/>
      <c r="R948" s="17"/>
      <c r="S948" s="17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</row>
    <row r="949" spans="1:32" x14ac:dyDescent="0.25">
      <c r="H949" s="1" t="s">
        <v>23</v>
      </c>
      <c r="I949" s="24" t="s">
        <v>53</v>
      </c>
      <c r="J949" s="24" t="s">
        <v>86</v>
      </c>
      <c r="K949" s="24">
        <v>47181</v>
      </c>
      <c r="L949" s="24" t="s">
        <v>33</v>
      </c>
      <c r="O949" s="15">
        <f t="shared" si="202"/>
        <v>0</v>
      </c>
      <c r="P949" s="16"/>
      <c r="Q949" s="14"/>
      <c r="R949" s="17"/>
      <c r="S949" s="17"/>
      <c r="T949" s="14"/>
      <c r="U949" s="17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</row>
    <row r="950" spans="1:32" x14ac:dyDescent="0.25">
      <c r="H950" s="1" t="s">
        <v>24</v>
      </c>
      <c r="I950" s="24" t="s">
        <v>53</v>
      </c>
      <c r="J950" s="24" t="s">
        <v>86</v>
      </c>
      <c r="K950" s="24">
        <v>47181</v>
      </c>
      <c r="L950" s="24" t="s">
        <v>33</v>
      </c>
      <c r="O950" s="15">
        <f t="shared" si="202"/>
        <v>0</v>
      </c>
      <c r="P950" s="16"/>
      <c r="Q950" s="14"/>
      <c r="R950" s="17"/>
      <c r="S950" s="17"/>
      <c r="T950" s="17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</row>
    <row r="951" spans="1:32" x14ac:dyDescent="0.25">
      <c r="E951" s="1" t="s">
        <v>203</v>
      </c>
      <c r="F951" s="22" t="s">
        <v>208</v>
      </c>
      <c r="G951" s="22">
        <v>0</v>
      </c>
      <c r="H951" s="22"/>
      <c r="I951" s="25" t="s">
        <v>53</v>
      </c>
      <c r="J951" s="25" t="s">
        <v>86</v>
      </c>
      <c r="K951" s="25">
        <v>47181</v>
      </c>
      <c r="L951" s="25" t="s">
        <v>33</v>
      </c>
      <c r="M951" s="22"/>
      <c r="N951" s="22"/>
      <c r="O951" s="23">
        <f t="shared" si="202"/>
        <v>0</v>
      </c>
      <c r="P951" s="22"/>
      <c r="Q951" s="23">
        <f t="shared" ref="Q951:AF951" si="205">SUM(Q952:Q955)</f>
        <v>0</v>
      </c>
      <c r="R951" s="23">
        <f t="shared" si="205"/>
        <v>0</v>
      </c>
      <c r="S951" s="23">
        <f t="shared" si="205"/>
        <v>0</v>
      </c>
      <c r="T951" s="23">
        <f t="shared" si="205"/>
        <v>0</v>
      </c>
      <c r="U951" s="23">
        <f t="shared" si="205"/>
        <v>0</v>
      </c>
      <c r="V951" s="23">
        <f t="shared" si="205"/>
        <v>0</v>
      </c>
      <c r="W951" s="23">
        <f t="shared" si="205"/>
        <v>0</v>
      </c>
      <c r="X951" s="23">
        <f t="shared" si="205"/>
        <v>0</v>
      </c>
      <c r="Y951" s="23">
        <f t="shared" si="205"/>
        <v>0</v>
      </c>
      <c r="Z951" s="23">
        <f t="shared" si="205"/>
        <v>0</v>
      </c>
      <c r="AA951" s="23">
        <f t="shared" si="205"/>
        <v>0</v>
      </c>
      <c r="AB951" s="23">
        <f t="shared" si="205"/>
        <v>0</v>
      </c>
      <c r="AC951" s="23">
        <f t="shared" si="205"/>
        <v>0</v>
      </c>
      <c r="AD951" s="23">
        <f t="shared" si="205"/>
        <v>0</v>
      </c>
      <c r="AE951" s="23">
        <f t="shared" si="205"/>
        <v>0</v>
      </c>
      <c r="AF951" s="23">
        <f t="shared" si="205"/>
        <v>0</v>
      </c>
    </row>
    <row r="952" spans="1:32" x14ac:dyDescent="0.25">
      <c r="H952" s="1" t="s">
        <v>21</v>
      </c>
      <c r="I952" s="24" t="s">
        <v>53</v>
      </c>
      <c r="J952" s="24" t="s">
        <v>86</v>
      </c>
      <c r="K952" s="24">
        <v>47181</v>
      </c>
      <c r="L952" s="24" t="s">
        <v>33</v>
      </c>
      <c r="O952" s="18">
        <f t="shared" si="202"/>
        <v>0</v>
      </c>
      <c r="P952" s="19"/>
      <c r="Q952" s="20"/>
      <c r="R952" s="20"/>
      <c r="S952" s="21"/>
      <c r="T952" s="21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</row>
    <row r="953" spans="1:32" x14ac:dyDescent="0.25">
      <c r="H953" s="1" t="s">
        <v>22</v>
      </c>
      <c r="I953" s="24" t="s">
        <v>53</v>
      </c>
      <c r="J953" s="24" t="s">
        <v>86</v>
      </c>
      <c r="K953" s="24">
        <v>47181</v>
      </c>
      <c r="L953" s="24" t="s">
        <v>33</v>
      </c>
      <c r="O953" s="15">
        <f t="shared" si="202"/>
        <v>0</v>
      </c>
      <c r="P953" s="16"/>
      <c r="Q953" s="14"/>
      <c r="R953" s="17"/>
      <c r="S953" s="17"/>
      <c r="T953" s="17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</row>
    <row r="954" spans="1:32" x14ac:dyDescent="0.25">
      <c r="H954" s="1" t="s">
        <v>23</v>
      </c>
      <c r="I954" s="24" t="s">
        <v>53</v>
      </c>
      <c r="J954" s="24" t="s">
        <v>86</v>
      </c>
      <c r="K954" s="24">
        <v>47181</v>
      </c>
      <c r="L954" s="24" t="s">
        <v>33</v>
      </c>
      <c r="O954" s="15">
        <f t="shared" si="202"/>
        <v>0</v>
      </c>
      <c r="P954" s="16"/>
      <c r="Q954" s="14"/>
      <c r="R954" s="14"/>
      <c r="S954" s="17"/>
      <c r="T954" s="17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</row>
    <row r="955" spans="1:32" x14ac:dyDescent="0.25">
      <c r="H955" s="1" t="s">
        <v>24</v>
      </c>
      <c r="I955" s="24" t="s">
        <v>53</v>
      </c>
      <c r="J955" s="24" t="s">
        <v>86</v>
      </c>
      <c r="K955" s="24">
        <v>47181</v>
      </c>
      <c r="L955" s="24" t="s">
        <v>33</v>
      </c>
      <c r="O955" s="10">
        <f t="shared" si="202"/>
        <v>0</v>
      </c>
      <c r="P955" s="11"/>
      <c r="Q955" s="12"/>
      <c r="R955" s="12"/>
      <c r="S955" s="13"/>
      <c r="T955" s="13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</row>
    <row r="956" spans="1:32" x14ac:dyDescent="0.25">
      <c r="I956" s="24"/>
      <c r="J956" s="24"/>
      <c r="K956" s="24"/>
      <c r="L956" s="24"/>
    </row>
    <row r="957" spans="1:32" x14ac:dyDescent="0.25">
      <c r="I957" s="24" t="s">
        <v>53</v>
      </c>
      <c r="J957" s="24" t="s">
        <v>86</v>
      </c>
      <c r="K957" s="24">
        <v>47182</v>
      </c>
      <c r="L957" s="24" t="s">
        <v>33</v>
      </c>
      <c r="Q957" s="26">
        <v>60</v>
      </c>
      <c r="R957" s="26">
        <v>65</v>
      </c>
      <c r="S957" s="26">
        <v>70</v>
      </c>
      <c r="T957" s="26">
        <v>75</v>
      </c>
      <c r="U957" s="26">
        <v>80</v>
      </c>
      <c r="V957" s="26">
        <v>85</v>
      </c>
      <c r="W957" s="26">
        <v>90</v>
      </c>
      <c r="X957" s="26">
        <v>95</v>
      </c>
      <c r="Y957" s="26">
        <v>100</v>
      </c>
      <c r="Z957" s="26">
        <v>105</v>
      </c>
      <c r="AA957" s="26">
        <v>110</v>
      </c>
      <c r="AB957" s="26">
        <v>115</v>
      </c>
      <c r="AC957" s="26">
        <v>120</v>
      </c>
      <c r="AD957" s="26">
        <v>125</v>
      </c>
      <c r="AE957" s="26">
        <v>130</v>
      </c>
      <c r="AF957" s="26">
        <v>135</v>
      </c>
    </row>
    <row r="958" spans="1:32" x14ac:dyDescent="0.25">
      <c r="A958" s="31" t="s">
        <v>53</v>
      </c>
      <c r="B958" s="31" t="s">
        <v>86</v>
      </c>
      <c r="C958" s="31">
        <v>47182</v>
      </c>
      <c r="D958" s="31" t="s">
        <v>33</v>
      </c>
      <c r="E958" s="31"/>
      <c r="F958" s="31"/>
      <c r="G958" s="31"/>
      <c r="H958" s="31"/>
      <c r="I958" s="40" t="s">
        <v>53</v>
      </c>
      <c r="J958" s="40" t="s">
        <v>86</v>
      </c>
      <c r="K958" s="40">
        <v>47182</v>
      </c>
      <c r="L958" s="40" t="s">
        <v>33</v>
      </c>
      <c r="M958" s="32" t="e">
        <f>(M959-M959*E1)</f>
        <v>#REF!</v>
      </c>
      <c r="N958" s="32">
        <v>3099</v>
      </c>
      <c r="O958" s="33">
        <f t="shared" ref="O958:O963" si="206">SUM(Q958:AF958)</f>
        <v>0</v>
      </c>
      <c r="P958" s="33">
        <f>O958*M959</f>
        <v>0</v>
      </c>
      <c r="Q958" s="33">
        <f t="shared" ref="Q958:AF958" si="207">SUM(Q959)</f>
        <v>0</v>
      </c>
      <c r="R958" s="33">
        <f t="shared" si="207"/>
        <v>0</v>
      </c>
      <c r="S958" s="33">
        <f t="shared" si="207"/>
        <v>0</v>
      </c>
      <c r="T958" s="33">
        <f t="shared" si="207"/>
        <v>0</v>
      </c>
      <c r="U958" s="33">
        <f t="shared" si="207"/>
        <v>0</v>
      </c>
      <c r="V958" s="33">
        <f t="shared" si="207"/>
        <v>0</v>
      </c>
      <c r="W958" s="33">
        <f t="shared" si="207"/>
        <v>0</v>
      </c>
      <c r="X958" s="33">
        <f t="shared" si="207"/>
        <v>0</v>
      </c>
      <c r="Y958" s="33">
        <f t="shared" si="207"/>
        <v>0</v>
      </c>
      <c r="Z958" s="33">
        <f t="shared" si="207"/>
        <v>0</v>
      </c>
      <c r="AA958" s="33">
        <f t="shared" si="207"/>
        <v>0</v>
      </c>
      <c r="AB958" s="33">
        <f t="shared" si="207"/>
        <v>0</v>
      </c>
      <c r="AC958" s="33">
        <f t="shared" si="207"/>
        <v>0</v>
      </c>
      <c r="AD958" s="33">
        <f t="shared" si="207"/>
        <v>0</v>
      </c>
      <c r="AE958" s="33">
        <f t="shared" si="207"/>
        <v>0</v>
      </c>
      <c r="AF958" s="33">
        <f t="shared" si="207"/>
        <v>0</v>
      </c>
    </row>
    <row r="959" spans="1:32" x14ac:dyDescent="0.25">
      <c r="E959" s="1" t="s">
        <v>203</v>
      </c>
      <c r="F959" s="27" t="s">
        <v>209</v>
      </c>
      <c r="G959" s="27">
        <v>0</v>
      </c>
      <c r="H959" s="27"/>
      <c r="I959" s="28" t="s">
        <v>53</v>
      </c>
      <c r="J959" s="28" t="s">
        <v>86</v>
      </c>
      <c r="K959" s="28">
        <v>47182</v>
      </c>
      <c r="L959" s="28" t="s">
        <v>33</v>
      </c>
      <c r="M959" s="29">
        <v>1480</v>
      </c>
      <c r="N959" s="27"/>
      <c r="O959" s="30">
        <f t="shared" si="206"/>
        <v>0</v>
      </c>
      <c r="P959" s="27"/>
      <c r="Q959" s="30">
        <f t="shared" ref="Q959:AF959" si="208">SUM(Q960:Q963)</f>
        <v>0</v>
      </c>
      <c r="R959" s="30">
        <f t="shared" si="208"/>
        <v>0</v>
      </c>
      <c r="S959" s="30">
        <f t="shared" si="208"/>
        <v>0</v>
      </c>
      <c r="T959" s="30">
        <f t="shared" si="208"/>
        <v>0</v>
      </c>
      <c r="U959" s="30">
        <f t="shared" si="208"/>
        <v>0</v>
      </c>
      <c r="V959" s="30">
        <f t="shared" si="208"/>
        <v>0</v>
      </c>
      <c r="W959" s="30">
        <f t="shared" si="208"/>
        <v>0</v>
      </c>
      <c r="X959" s="30">
        <f t="shared" si="208"/>
        <v>0</v>
      </c>
      <c r="Y959" s="30">
        <f t="shared" si="208"/>
        <v>0</v>
      </c>
      <c r="Z959" s="30">
        <f t="shared" si="208"/>
        <v>0</v>
      </c>
      <c r="AA959" s="30">
        <f t="shared" si="208"/>
        <v>0</v>
      </c>
      <c r="AB959" s="30">
        <f t="shared" si="208"/>
        <v>0</v>
      </c>
      <c r="AC959" s="30">
        <f t="shared" si="208"/>
        <v>0</v>
      </c>
      <c r="AD959" s="30">
        <f t="shared" si="208"/>
        <v>0</v>
      </c>
      <c r="AE959" s="30">
        <f t="shared" si="208"/>
        <v>0</v>
      </c>
      <c r="AF959" s="30">
        <f t="shared" si="208"/>
        <v>0</v>
      </c>
    </row>
    <row r="960" spans="1:32" x14ac:dyDescent="0.25">
      <c r="H960" s="1" t="s">
        <v>21</v>
      </c>
      <c r="I960" s="24" t="s">
        <v>53</v>
      </c>
      <c r="J960" s="24" t="s">
        <v>86</v>
      </c>
      <c r="K960" s="24">
        <v>47182</v>
      </c>
      <c r="L960" s="24" t="s">
        <v>33</v>
      </c>
      <c r="O960" s="18">
        <f t="shared" si="206"/>
        <v>0</v>
      </c>
      <c r="P960" s="19"/>
      <c r="Q960" s="20"/>
      <c r="R960" s="20"/>
      <c r="S960" s="20"/>
      <c r="T960" s="20"/>
      <c r="U960" s="21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</row>
    <row r="961" spans="1:32" x14ac:dyDescent="0.25">
      <c r="H961" s="1" t="s">
        <v>22</v>
      </c>
      <c r="I961" s="24" t="s">
        <v>53</v>
      </c>
      <c r="J961" s="24" t="s">
        <v>86</v>
      </c>
      <c r="K961" s="24">
        <v>47182</v>
      </c>
      <c r="L961" s="24" t="s">
        <v>33</v>
      </c>
      <c r="O961" s="15">
        <f t="shared" si="206"/>
        <v>0</v>
      </c>
      <c r="P961" s="16"/>
      <c r="Q961" s="14"/>
      <c r="R961" s="14"/>
      <c r="S961" s="17"/>
      <c r="T961" s="14"/>
      <c r="U961" s="17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</row>
    <row r="962" spans="1:32" x14ac:dyDescent="0.25">
      <c r="H962" s="1" t="s">
        <v>23</v>
      </c>
      <c r="I962" s="24" t="s">
        <v>53</v>
      </c>
      <c r="J962" s="24" t="s">
        <v>86</v>
      </c>
      <c r="K962" s="24">
        <v>47182</v>
      </c>
      <c r="L962" s="24" t="s">
        <v>33</v>
      </c>
      <c r="O962" s="15">
        <f t="shared" si="206"/>
        <v>0</v>
      </c>
      <c r="P962" s="16"/>
      <c r="Q962" s="14"/>
      <c r="R962" s="14"/>
      <c r="S962" s="17"/>
      <c r="T962" s="17"/>
      <c r="U962" s="17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</row>
    <row r="963" spans="1:32" x14ac:dyDescent="0.25">
      <c r="H963" s="1" t="s">
        <v>24</v>
      </c>
      <c r="I963" s="24" t="s">
        <v>53</v>
      </c>
      <c r="J963" s="24" t="s">
        <v>86</v>
      </c>
      <c r="K963" s="24">
        <v>47182</v>
      </c>
      <c r="L963" s="24" t="s">
        <v>33</v>
      </c>
      <c r="O963" s="10">
        <f t="shared" si="206"/>
        <v>0</v>
      </c>
      <c r="P963" s="11"/>
      <c r="Q963" s="12"/>
      <c r="R963" s="12"/>
      <c r="S963" s="13"/>
      <c r="T963" s="13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</row>
    <row r="964" spans="1:32" x14ac:dyDescent="0.25">
      <c r="I964" s="24" t="s">
        <v>53</v>
      </c>
      <c r="J964" s="24" t="s">
        <v>86</v>
      </c>
      <c r="K964" s="24">
        <v>47182</v>
      </c>
      <c r="L964" s="24" t="s">
        <v>33</v>
      </c>
    </row>
    <row r="965" spans="1:32" x14ac:dyDescent="0.25">
      <c r="I965" s="24" t="s">
        <v>53</v>
      </c>
      <c r="J965" s="24" t="s">
        <v>86</v>
      </c>
      <c r="K965" s="24">
        <v>47182</v>
      </c>
      <c r="L965" s="24" t="s">
        <v>33</v>
      </c>
    </row>
    <row r="966" spans="1:32" x14ac:dyDescent="0.25">
      <c r="I966" s="24" t="s">
        <v>53</v>
      </c>
      <c r="J966" s="24" t="s">
        <v>86</v>
      </c>
      <c r="K966" s="24">
        <v>47182</v>
      </c>
      <c r="L966" s="24" t="s">
        <v>33</v>
      </c>
    </row>
    <row r="967" spans="1:32" x14ac:dyDescent="0.25">
      <c r="I967" s="24"/>
      <c r="J967" s="24"/>
      <c r="K967" s="24"/>
      <c r="L967" s="24"/>
    </row>
    <row r="968" spans="1:32" x14ac:dyDescent="0.25">
      <c r="I968" s="24" t="s">
        <v>53</v>
      </c>
      <c r="J968" s="24" t="s">
        <v>86</v>
      </c>
      <c r="K968" s="24">
        <v>47183</v>
      </c>
      <c r="L968" s="24" t="s">
        <v>33</v>
      </c>
      <c r="Q968" s="26">
        <v>60</v>
      </c>
      <c r="R968" s="26">
        <v>65</v>
      </c>
      <c r="S968" s="26">
        <v>70</v>
      </c>
      <c r="T968" s="26">
        <v>75</v>
      </c>
      <c r="U968" s="26">
        <v>80</v>
      </c>
      <c r="V968" s="26">
        <v>85</v>
      </c>
      <c r="W968" s="26">
        <v>90</v>
      </c>
      <c r="X968" s="26">
        <v>95</v>
      </c>
      <c r="Y968" s="26">
        <v>100</v>
      </c>
      <c r="Z968" s="26">
        <v>105</v>
      </c>
      <c r="AA968" s="26">
        <v>110</v>
      </c>
      <c r="AB968" s="26">
        <v>115</v>
      </c>
      <c r="AC968" s="26">
        <v>120</v>
      </c>
      <c r="AD968" s="26">
        <v>125</v>
      </c>
      <c r="AE968" s="26">
        <v>130</v>
      </c>
      <c r="AF968" s="26">
        <v>135</v>
      </c>
    </row>
    <row r="969" spans="1:32" x14ac:dyDescent="0.25">
      <c r="A969" s="31" t="s">
        <v>53</v>
      </c>
      <c r="B969" s="31" t="s">
        <v>86</v>
      </c>
      <c r="C969" s="31">
        <v>47183</v>
      </c>
      <c r="D969" s="31" t="s">
        <v>33</v>
      </c>
      <c r="E969" s="31"/>
      <c r="F969" s="31"/>
      <c r="G969" s="31"/>
      <c r="H969" s="31"/>
      <c r="I969" s="40" t="s">
        <v>53</v>
      </c>
      <c r="J969" s="40" t="s">
        <v>86</v>
      </c>
      <c r="K969" s="40">
        <v>47183</v>
      </c>
      <c r="L969" s="40" t="s">
        <v>33</v>
      </c>
      <c r="M969" s="32" t="e">
        <f>(M970-M970*E1)</f>
        <v>#REF!</v>
      </c>
      <c r="N969" s="32">
        <v>1599</v>
      </c>
      <c r="O969" s="33">
        <f t="shared" ref="O969:O977" si="209">SUM(Q969:AF969)</f>
        <v>0</v>
      </c>
      <c r="P969" s="33">
        <f>O969*M970</f>
        <v>0</v>
      </c>
      <c r="Q969" s="33">
        <f t="shared" ref="Q969:AF969" si="210">SUM(Q970,Q974)</f>
        <v>0</v>
      </c>
      <c r="R969" s="33">
        <f t="shared" si="210"/>
        <v>0</v>
      </c>
      <c r="S969" s="33">
        <f t="shared" si="210"/>
        <v>0</v>
      </c>
      <c r="T969" s="33">
        <f t="shared" si="210"/>
        <v>0</v>
      </c>
      <c r="U969" s="33">
        <f t="shared" si="210"/>
        <v>0</v>
      </c>
      <c r="V969" s="33">
        <f t="shared" si="210"/>
        <v>0</v>
      </c>
      <c r="W969" s="33">
        <f t="shared" si="210"/>
        <v>0</v>
      </c>
      <c r="X969" s="33">
        <f t="shared" si="210"/>
        <v>0</v>
      </c>
      <c r="Y969" s="33">
        <f t="shared" si="210"/>
        <v>0</v>
      </c>
      <c r="Z969" s="33">
        <f t="shared" si="210"/>
        <v>0</v>
      </c>
      <c r="AA969" s="33">
        <f t="shared" si="210"/>
        <v>0</v>
      </c>
      <c r="AB969" s="33">
        <f t="shared" si="210"/>
        <v>0</v>
      </c>
      <c r="AC969" s="33">
        <f t="shared" si="210"/>
        <v>0</v>
      </c>
      <c r="AD969" s="33">
        <f t="shared" si="210"/>
        <v>0</v>
      </c>
      <c r="AE969" s="33">
        <f t="shared" si="210"/>
        <v>0</v>
      </c>
      <c r="AF969" s="33">
        <f t="shared" si="210"/>
        <v>0</v>
      </c>
    </row>
    <row r="970" spans="1:32" x14ac:dyDescent="0.25">
      <c r="E970" s="1" t="s">
        <v>201</v>
      </c>
      <c r="F970" s="27" t="s">
        <v>210</v>
      </c>
      <c r="G970" s="27">
        <v>0</v>
      </c>
      <c r="H970" s="27"/>
      <c r="I970" s="28" t="s">
        <v>53</v>
      </c>
      <c r="J970" s="28" t="s">
        <v>86</v>
      </c>
      <c r="K970" s="28">
        <v>47183</v>
      </c>
      <c r="L970" s="28" t="s">
        <v>33</v>
      </c>
      <c r="M970" s="29">
        <v>790</v>
      </c>
      <c r="N970" s="27"/>
      <c r="O970" s="30">
        <f t="shared" si="209"/>
        <v>0</v>
      </c>
      <c r="P970" s="27"/>
      <c r="Q970" s="30">
        <f t="shared" ref="Q970:AF970" si="211">SUM(Q971:Q973)</f>
        <v>0</v>
      </c>
      <c r="R970" s="30">
        <f t="shared" si="211"/>
        <v>0</v>
      </c>
      <c r="S970" s="30">
        <f t="shared" si="211"/>
        <v>0</v>
      </c>
      <c r="T970" s="30">
        <f t="shared" si="211"/>
        <v>0</v>
      </c>
      <c r="U970" s="30">
        <f t="shared" si="211"/>
        <v>0</v>
      </c>
      <c r="V970" s="30">
        <f t="shared" si="211"/>
        <v>0</v>
      </c>
      <c r="W970" s="30">
        <f t="shared" si="211"/>
        <v>0</v>
      </c>
      <c r="X970" s="30">
        <f t="shared" si="211"/>
        <v>0</v>
      </c>
      <c r="Y970" s="30">
        <f t="shared" si="211"/>
        <v>0</v>
      </c>
      <c r="Z970" s="30">
        <f t="shared" si="211"/>
        <v>0</v>
      </c>
      <c r="AA970" s="30">
        <f t="shared" si="211"/>
        <v>0</v>
      </c>
      <c r="AB970" s="30">
        <f t="shared" si="211"/>
        <v>0</v>
      </c>
      <c r="AC970" s="30">
        <f t="shared" si="211"/>
        <v>0</v>
      </c>
      <c r="AD970" s="30">
        <f t="shared" si="211"/>
        <v>0</v>
      </c>
      <c r="AE970" s="30">
        <f t="shared" si="211"/>
        <v>0</v>
      </c>
      <c r="AF970" s="30">
        <f t="shared" si="211"/>
        <v>0</v>
      </c>
    </row>
    <row r="971" spans="1:32" x14ac:dyDescent="0.25">
      <c r="H971" s="1" t="s">
        <v>21</v>
      </c>
      <c r="I971" s="24" t="s">
        <v>53</v>
      </c>
      <c r="J971" s="24" t="s">
        <v>86</v>
      </c>
      <c r="K971" s="24">
        <v>47183</v>
      </c>
      <c r="L971" s="24" t="s">
        <v>33</v>
      </c>
      <c r="O971" s="18">
        <f t="shared" si="209"/>
        <v>0</v>
      </c>
      <c r="P971" s="19"/>
      <c r="Q971" s="20"/>
      <c r="R971" s="21"/>
      <c r="S971" s="20"/>
      <c r="T971" s="21"/>
      <c r="U971" s="21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</row>
    <row r="972" spans="1:32" x14ac:dyDescent="0.25">
      <c r="H972" s="1" t="s">
        <v>22</v>
      </c>
      <c r="I972" s="24" t="s">
        <v>53</v>
      </c>
      <c r="J972" s="24" t="s">
        <v>86</v>
      </c>
      <c r="K972" s="24">
        <v>47183</v>
      </c>
      <c r="L972" s="24" t="s">
        <v>33</v>
      </c>
      <c r="O972" s="15">
        <f t="shared" si="209"/>
        <v>0</v>
      </c>
      <c r="P972" s="16"/>
      <c r="Q972" s="14"/>
      <c r="R972" s="14"/>
      <c r="S972" s="14"/>
      <c r="T972" s="14"/>
      <c r="U972" s="14"/>
      <c r="V972" s="17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</row>
    <row r="973" spans="1:32" x14ac:dyDescent="0.25">
      <c r="H973" s="1" t="s">
        <v>23</v>
      </c>
      <c r="I973" s="24" t="s">
        <v>53</v>
      </c>
      <c r="J973" s="24" t="s">
        <v>86</v>
      </c>
      <c r="K973" s="24">
        <v>47183</v>
      </c>
      <c r="L973" s="24" t="s">
        <v>33</v>
      </c>
      <c r="O973" s="15">
        <f t="shared" si="209"/>
        <v>0</v>
      </c>
      <c r="P973" s="16"/>
      <c r="Q973" s="14"/>
      <c r="R973" s="14"/>
      <c r="S973" s="14"/>
      <c r="T973" s="17"/>
      <c r="U973" s="17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</row>
    <row r="974" spans="1:32" x14ac:dyDescent="0.25">
      <c r="E974" s="1" t="s">
        <v>203</v>
      </c>
      <c r="F974" s="22" t="s">
        <v>211</v>
      </c>
      <c r="G974" s="22">
        <v>0</v>
      </c>
      <c r="H974" s="22"/>
      <c r="I974" s="25" t="s">
        <v>53</v>
      </c>
      <c r="J974" s="25" t="s">
        <v>86</v>
      </c>
      <c r="K974" s="25">
        <v>47183</v>
      </c>
      <c r="L974" s="25" t="s">
        <v>33</v>
      </c>
      <c r="M974" s="22"/>
      <c r="N974" s="22"/>
      <c r="O974" s="23">
        <f t="shared" si="209"/>
        <v>0</v>
      </c>
      <c r="P974" s="22"/>
      <c r="Q974" s="23">
        <f t="shared" ref="Q974:AF974" si="212">SUM(Q975:Q977)</f>
        <v>0</v>
      </c>
      <c r="R974" s="23">
        <f t="shared" si="212"/>
        <v>0</v>
      </c>
      <c r="S974" s="23">
        <f t="shared" si="212"/>
        <v>0</v>
      </c>
      <c r="T974" s="23">
        <f t="shared" si="212"/>
        <v>0</v>
      </c>
      <c r="U974" s="23">
        <f t="shared" si="212"/>
        <v>0</v>
      </c>
      <c r="V974" s="23">
        <f t="shared" si="212"/>
        <v>0</v>
      </c>
      <c r="W974" s="23">
        <f t="shared" si="212"/>
        <v>0</v>
      </c>
      <c r="X974" s="23">
        <f t="shared" si="212"/>
        <v>0</v>
      </c>
      <c r="Y974" s="23">
        <f t="shared" si="212"/>
        <v>0</v>
      </c>
      <c r="Z974" s="23">
        <f t="shared" si="212"/>
        <v>0</v>
      </c>
      <c r="AA974" s="23">
        <f t="shared" si="212"/>
        <v>0</v>
      </c>
      <c r="AB974" s="23">
        <f t="shared" si="212"/>
        <v>0</v>
      </c>
      <c r="AC974" s="23">
        <f t="shared" si="212"/>
        <v>0</v>
      </c>
      <c r="AD974" s="23">
        <f t="shared" si="212"/>
        <v>0</v>
      </c>
      <c r="AE974" s="23">
        <f t="shared" si="212"/>
        <v>0</v>
      </c>
      <c r="AF974" s="23">
        <f t="shared" si="212"/>
        <v>0</v>
      </c>
    </row>
    <row r="975" spans="1:32" x14ac:dyDescent="0.25">
      <c r="H975" s="1" t="s">
        <v>21</v>
      </c>
      <c r="I975" s="24" t="s">
        <v>53</v>
      </c>
      <c r="J975" s="24" t="s">
        <v>86</v>
      </c>
      <c r="K975" s="24">
        <v>47183</v>
      </c>
      <c r="L975" s="24" t="s">
        <v>33</v>
      </c>
      <c r="O975" s="18">
        <f t="shared" si="209"/>
        <v>0</v>
      </c>
      <c r="P975" s="19"/>
      <c r="Q975" s="20"/>
      <c r="R975" s="20"/>
      <c r="S975" s="20"/>
      <c r="T975" s="21"/>
      <c r="U975" s="20"/>
      <c r="V975" s="21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</row>
    <row r="976" spans="1:32" x14ac:dyDescent="0.25">
      <c r="H976" s="1" t="s">
        <v>22</v>
      </c>
      <c r="I976" s="24" t="s">
        <v>53</v>
      </c>
      <c r="J976" s="24" t="s">
        <v>86</v>
      </c>
      <c r="K976" s="24">
        <v>47183</v>
      </c>
      <c r="L976" s="24" t="s">
        <v>33</v>
      </c>
      <c r="O976" s="15">
        <f t="shared" si="209"/>
        <v>0</v>
      </c>
      <c r="P976" s="16"/>
      <c r="Q976" s="14"/>
      <c r="R976" s="14"/>
      <c r="S976" s="17"/>
      <c r="T976" s="17"/>
      <c r="U976" s="17"/>
      <c r="V976" s="17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</row>
    <row r="977" spans="1:32" x14ac:dyDescent="0.25">
      <c r="H977" s="1" t="s">
        <v>23</v>
      </c>
      <c r="I977" s="24" t="s">
        <v>53</v>
      </c>
      <c r="J977" s="24" t="s">
        <v>86</v>
      </c>
      <c r="K977" s="24">
        <v>47183</v>
      </c>
      <c r="L977" s="24" t="s">
        <v>33</v>
      </c>
      <c r="O977" s="10">
        <f t="shared" si="209"/>
        <v>0</v>
      </c>
      <c r="P977" s="11"/>
      <c r="Q977" s="12"/>
      <c r="R977" s="13"/>
      <c r="S977" s="13"/>
      <c r="T977" s="13"/>
      <c r="U977" s="13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</row>
    <row r="978" spans="1:32" x14ac:dyDescent="0.25">
      <c r="I978" s="24"/>
      <c r="J978" s="24"/>
      <c r="K978" s="24"/>
      <c r="L978" s="24"/>
    </row>
    <row r="979" spans="1:32" x14ac:dyDescent="0.25">
      <c r="I979" s="24" t="s">
        <v>53</v>
      </c>
      <c r="J979" s="24" t="s">
        <v>86</v>
      </c>
      <c r="K979" s="24">
        <v>48181</v>
      </c>
      <c r="L979" s="24" t="s">
        <v>35</v>
      </c>
      <c r="Q979" s="26">
        <v>84</v>
      </c>
      <c r="R979" s="26">
        <v>88</v>
      </c>
      <c r="S979" s="26">
        <v>92</v>
      </c>
      <c r="T979" s="26">
        <v>96</v>
      </c>
      <c r="U979" s="26">
        <v>100</v>
      </c>
      <c r="V979" s="26">
        <v>104</v>
      </c>
      <c r="W979" s="26">
        <v>108</v>
      </c>
      <c r="X979" s="26">
        <v>112</v>
      </c>
      <c r="Y979" s="26">
        <v>116</v>
      </c>
      <c r="Z979" s="26">
        <v>120</v>
      </c>
      <c r="AA979" s="26">
        <v>124</v>
      </c>
      <c r="AB979" s="26">
        <v>128</v>
      </c>
      <c r="AC979" s="26">
        <v>132</v>
      </c>
      <c r="AD979" s="26">
        <v>136</v>
      </c>
    </row>
    <row r="980" spans="1:32" x14ac:dyDescent="0.25">
      <c r="A980" s="31" t="s">
        <v>53</v>
      </c>
      <c r="B980" s="31" t="s">
        <v>86</v>
      </c>
      <c r="C980" s="31">
        <v>48181</v>
      </c>
      <c r="D980" s="31" t="s">
        <v>35</v>
      </c>
      <c r="E980" s="31"/>
      <c r="F980" s="31"/>
      <c r="G980" s="31"/>
      <c r="H980" s="31"/>
      <c r="I980" s="40" t="s">
        <v>53</v>
      </c>
      <c r="J980" s="40" t="s">
        <v>86</v>
      </c>
      <c r="K980" s="40">
        <v>48181</v>
      </c>
      <c r="L980" s="40" t="s">
        <v>35</v>
      </c>
      <c r="M980" s="32" t="e">
        <f>(M981-M981*E1)</f>
        <v>#REF!</v>
      </c>
      <c r="N980" s="32">
        <v>1199</v>
      </c>
      <c r="O980" s="33">
        <f>SUM(Q980:AD980)</f>
        <v>0</v>
      </c>
      <c r="P980" s="33">
        <f>O980*M981</f>
        <v>0</v>
      </c>
      <c r="Q980" s="33">
        <f t="shared" ref="Q980:AD980" si="213">SUM(Q981,Q983)</f>
        <v>0</v>
      </c>
      <c r="R980" s="33">
        <f t="shared" si="213"/>
        <v>0</v>
      </c>
      <c r="S980" s="33">
        <f t="shared" si="213"/>
        <v>0</v>
      </c>
      <c r="T980" s="33">
        <f t="shared" si="213"/>
        <v>0</v>
      </c>
      <c r="U980" s="33">
        <f t="shared" si="213"/>
        <v>0</v>
      </c>
      <c r="V980" s="33">
        <f t="shared" si="213"/>
        <v>0</v>
      </c>
      <c r="W980" s="33">
        <f t="shared" si="213"/>
        <v>0</v>
      </c>
      <c r="X980" s="33">
        <f t="shared" si="213"/>
        <v>0</v>
      </c>
      <c r="Y980" s="33">
        <f t="shared" si="213"/>
        <v>0</v>
      </c>
      <c r="Z980" s="33">
        <f t="shared" si="213"/>
        <v>0</v>
      </c>
      <c r="AA980" s="33">
        <f t="shared" si="213"/>
        <v>0</v>
      </c>
      <c r="AB980" s="33">
        <f t="shared" si="213"/>
        <v>0</v>
      </c>
      <c r="AC980" s="33">
        <f t="shared" si="213"/>
        <v>0</v>
      </c>
      <c r="AD980" s="33">
        <f t="shared" si="213"/>
        <v>0</v>
      </c>
    </row>
    <row r="981" spans="1:32" x14ac:dyDescent="0.25">
      <c r="E981" s="1" t="s">
        <v>201</v>
      </c>
      <c r="F981" s="27" t="s">
        <v>212</v>
      </c>
      <c r="G981" s="27">
        <v>0</v>
      </c>
      <c r="H981" s="27"/>
      <c r="I981" s="28" t="s">
        <v>53</v>
      </c>
      <c r="J981" s="28" t="s">
        <v>86</v>
      </c>
      <c r="K981" s="28">
        <v>48181</v>
      </c>
      <c r="L981" s="28" t="s">
        <v>35</v>
      </c>
      <c r="M981" s="29">
        <v>580</v>
      </c>
      <c r="N981" s="27"/>
      <c r="O981" s="30">
        <f>SUM(Q981:AD981)</f>
        <v>0</v>
      </c>
      <c r="P981" s="27"/>
      <c r="Q981" s="30">
        <f t="shared" ref="Q981:AD981" si="214">SUM(Q982)</f>
        <v>0</v>
      </c>
      <c r="R981" s="30">
        <f t="shared" si="214"/>
        <v>0</v>
      </c>
      <c r="S981" s="30">
        <f t="shared" si="214"/>
        <v>0</v>
      </c>
      <c r="T981" s="30">
        <f t="shared" si="214"/>
        <v>0</v>
      </c>
      <c r="U981" s="30">
        <f t="shared" si="214"/>
        <v>0</v>
      </c>
      <c r="V981" s="30">
        <f t="shared" si="214"/>
        <v>0</v>
      </c>
      <c r="W981" s="30">
        <f t="shared" si="214"/>
        <v>0</v>
      </c>
      <c r="X981" s="30">
        <f t="shared" si="214"/>
        <v>0</v>
      </c>
      <c r="Y981" s="30">
        <f t="shared" si="214"/>
        <v>0</v>
      </c>
      <c r="Z981" s="30">
        <f t="shared" si="214"/>
        <v>0</v>
      </c>
      <c r="AA981" s="30">
        <f t="shared" si="214"/>
        <v>0</v>
      </c>
      <c r="AB981" s="30">
        <f t="shared" si="214"/>
        <v>0</v>
      </c>
      <c r="AC981" s="30">
        <f t="shared" si="214"/>
        <v>0</v>
      </c>
      <c r="AD981" s="30">
        <f t="shared" si="214"/>
        <v>0</v>
      </c>
    </row>
    <row r="982" spans="1:32" x14ac:dyDescent="0.25">
      <c r="H982" s="1">
        <v>0</v>
      </c>
      <c r="I982" s="24" t="s">
        <v>53</v>
      </c>
      <c r="J982" s="24" t="s">
        <v>86</v>
      </c>
      <c r="K982" s="24">
        <v>48181</v>
      </c>
      <c r="L982" s="24" t="s">
        <v>35</v>
      </c>
      <c r="O982" s="18">
        <f>SUM(Q982:AD982)</f>
        <v>0</v>
      </c>
      <c r="P982" s="19"/>
      <c r="Q982" s="21"/>
      <c r="R982" s="20"/>
      <c r="S982" s="20"/>
      <c r="T982" s="21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</row>
    <row r="983" spans="1:32" x14ac:dyDescent="0.25">
      <c r="E983" s="1" t="s">
        <v>203</v>
      </c>
      <c r="F983" s="22" t="s">
        <v>213</v>
      </c>
      <c r="G983" s="22">
        <v>0</v>
      </c>
      <c r="H983" s="22"/>
      <c r="I983" s="25" t="s">
        <v>53</v>
      </c>
      <c r="J983" s="25" t="s">
        <v>86</v>
      </c>
      <c r="K983" s="25">
        <v>48181</v>
      </c>
      <c r="L983" s="25" t="s">
        <v>35</v>
      </c>
      <c r="M983" s="22"/>
      <c r="N983" s="22"/>
      <c r="O983" s="23">
        <f>SUM(Q983:AD983)</f>
        <v>0</v>
      </c>
      <c r="P983" s="22"/>
      <c r="Q983" s="23">
        <f t="shared" ref="Q983:AD983" si="215">SUM(Q984)</f>
        <v>0</v>
      </c>
      <c r="R983" s="23">
        <f t="shared" si="215"/>
        <v>0</v>
      </c>
      <c r="S983" s="23">
        <f t="shared" si="215"/>
        <v>0</v>
      </c>
      <c r="T983" s="23">
        <f t="shared" si="215"/>
        <v>0</v>
      </c>
      <c r="U983" s="23">
        <f t="shared" si="215"/>
        <v>0</v>
      </c>
      <c r="V983" s="23">
        <f t="shared" si="215"/>
        <v>0</v>
      </c>
      <c r="W983" s="23">
        <f t="shared" si="215"/>
        <v>0</v>
      </c>
      <c r="X983" s="23">
        <f t="shared" si="215"/>
        <v>0</v>
      </c>
      <c r="Y983" s="23">
        <f t="shared" si="215"/>
        <v>0</v>
      </c>
      <c r="Z983" s="23">
        <f t="shared" si="215"/>
        <v>0</v>
      </c>
      <c r="AA983" s="23">
        <f t="shared" si="215"/>
        <v>0</v>
      </c>
      <c r="AB983" s="23">
        <f t="shared" si="215"/>
        <v>0</v>
      </c>
      <c r="AC983" s="23">
        <f t="shared" si="215"/>
        <v>0</v>
      </c>
      <c r="AD983" s="23">
        <f t="shared" si="215"/>
        <v>0</v>
      </c>
    </row>
    <row r="984" spans="1:32" x14ac:dyDescent="0.25">
      <c r="H984" s="1">
        <v>0</v>
      </c>
      <c r="I984" s="24" t="s">
        <v>53</v>
      </c>
      <c r="J984" s="24" t="s">
        <v>86</v>
      </c>
      <c r="K984" s="24">
        <v>48181</v>
      </c>
      <c r="L984" s="24" t="s">
        <v>35</v>
      </c>
      <c r="O984" s="34">
        <f>SUM(Q984:AD984)</f>
        <v>0</v>
      </c>
      <c r="P984" s="35"/>
      <c r="Q984" s="36"/>
      <c r="R984" s="37"/>
      <c r="S984" s="37"/>
      <c r="T984" s="37"/>
      <c r="U984" s="37"/>
      <c r="V984" s="36"/>
      <c r="W984" s="36"/>
      <c r="X984" s="36"/>
      <c r="Y984" s="36"/>
      <c r="Z984" s="36"/>
      <c r="AA984" s="36"/>
      <c r="AB984" s="36"/>
      <c r="AC984" s="36"/>
      <c r="AD984" s="36"/>
    </row>
    <row r="985" spans="1:32" x14ac:dyDescent="0.25">
      <c r="I985" s="24" t="s">
        <v>53</v>
      </c>
      <c r="J985" s="24" t="s">
        <v>86</v>
      </c>
      <c r="K985" s="24">
        <v>48181</v>
      </c>
      <c r="L985" s="24" t="s">
        <v>35</v>
      </c>
    </row>
    <row r="986" spans="1:32" x14ac:dyDescent="0.25">
      <c r="I986" s="24" t="s">
        <v>53</v>
      </c>
      <c r="J986" s="24" t="s">
        <v>86</v>
      </c>
      <c r="K986" s="24">
        <v>48181</v>
      </c>
      <c r="L986" s="24" t="s">
        <v>35</v>
      </c>
    </row>
    <row r="987" spans="1:32" x14ac:dyDescent="0.25">
      <c r="I987" s="24" t="s">
        <v>53</v>
      </c>
      <c r="J987" s="24" t="s">
        <v>86</v>
      </c>
      <c r="K987" s="24">
        <v>48181</v>
      </c>
      <c r="L987" s="24" t="s">
        <v>35</v>
      </c>
    </row>
    <row r="988" spans="1:32" x14ac:dyDescent="0.25">
      <c r="I988" s="24" t="s">
        <v>53</v>
      </c>
      <c r="J988" s="24" t="s">
        <v>86</v>
      </c>
      <c r="K988" s="24">
        <v>48181</v>
      </c>
      <c r="L988" s="24" t="s">
        <v>35</v>
      </c>
    </row>
    <row r="989" spans="1:32" x14ac:dyDescent="0.25">
      <c r="I989" s="24"/>
      <c r="J989" s="24"/>
      <c r="K989" s="24"/>
      <c r="L989" s="24"/>
    </row>
    <row r="990" spans="1:32" x14ac:dyDescent="0.25">
      <c r="I990" s="24" t="s">
        <v>53</v>
      </c>
      <c r="J990" s="24" t="s">
        <v>86</v>
      </c>
      <c r="K990" s="24">
        <v>48182</v>
      </c>
      <c r="L990" s="24" t="s">
        <v>35</v>
      </c>
      <c r="Q990" s="26">
        <v>84</v>
      </c>
      <c r="R990" s="26">
        <v>88</v>
      </c>
      <c r="S990" s="26">
        <v>92</v>
      </c>
      <c r="T990" s="26">
        <v>96</v>
      </c>
      <c r="U990" s="26">
        <v>100</v>
      </c>
      <c r="V990" s="26">
        <v>104</v>
      </c>
      <c r="W990" s="26">
        <v>108</v>
      </c>
      <c r="X990" s="26">
        <v>112</v>
      </c>
      <c r="Y990" s="26">
        <v>116</v>
      </c>
      <c r="Z990" s="26">
        <v>120</v>
      </c>
      <c r="AA990" s="26">
        <v>124</v>
      </c>
      <c r="AB990" s="26">
        <v>128</v>
      </c>
      <c r="AC990" s="26">
        <v>132</v>
      </c>
      <c r="AD990" s="26">
        <v>136</v>
      </c>
    </row>
    <row r="991" spans="1:32" x14ac:dyDescent="0.25">
      <c r="A991" s="31" t="s">
        <v>53</v>
      </c>
      <c r="B991" s="31" t="s">
        <v>86</v>
      </c>
      <c r="C991" s="31">
        <v>48182</v>
      </c>
      <c r="D991" s="31" t="s">
        <v>35</v>
      </c>
      <c r="E991" s="31"/>
      <c r="F991" s="31"/>
      <c r="G991" s="31"/>
      <c r="H991" s="31"/>
      <c r="I991" s="40" t="s">
        <v>53</v>
      </c>
      <c r="J991" s="40" t="s">
        <v>86</v>
      </c>
      <c r="K991" s="40">
        <v>48182</v>
      </c>
      <c r="L991" s="40" t="s">
        <v>35</v>
      </c>
      <c r="M991" s="32" t="e">
        <f>(M992-M992*E1)</f>
        <v>#REF!</v>
      </c>
      <c r="N991" s="32">
        <v>1199</v>
      </c>
      <c r="O991" s="33">
        <f>SUM(Q991:AD991)</f>
        <v>0</v>
      </c>
      <c r="P991" s="33">
        <f>O991*M992</f>
        <v>0</v>
      </c>
      <c r="Q991" s="33">
        <f t="shared" ref="Q991:AD992" si="216">SUM(Q992)</f>
        <v>0</v>
      </c>
      <c r="R991" s="33">
        <f t="shared" si="216"/>
        <v>0</v>
      </c>
      <c r="S991" s="33">
        <f t="shared" si="216"/>
        <v>0</v>
      </c>
      <c r="T991" s="33">
        <f t="shared" si="216"/>
        <v>0</v>
      </c>
      <c r="U991" s="33">
        <f t="shared" si="216"/>
        <v>0</v>
      </c>
      <c r="V991" s="33">
        <f t="shared" si="216"/>
        <v>0</v>
      </c>
      <c r="W991" s="33">
        <f t="shared" si="216"/>
        <v>0</v>
      </c>
      <c r="X991" s="33">
        <f t="shared" si="216"/>
        <v>0</v>
      </c>
      <c r="Y991" s="33">
        <f t="shared" si="216"/>
        <v>0</v>
      </c>
      <c r="Z991" s="33">
        <f t="shared" si="216"/>
        <v>0</v>
      </c>
      <c r="AA991" s="33">
        <f t="shared" si="216"/>
        <v>0</v>
      </c>
      <c r="AB991" s="33">
        <f t="shared" si="216"/>
        <v>0</v>
      </c>
      <c r="AC991" s="33">
        <f t="shared" si="216"/>
        <v>0</v>
      </c>
      <c r="AD991" s="33">
        <f t="shared" si="216"/>
        <v>0</v>
      </c>
    </row>
    <row r="992" spans="1:32" x14ac:dyDescent="0.25">
      <c r="E992" s="1" t="s">
        <v>203</v>
      </c>
      <c r="F992" s="27" t="s">
        <v>214</v>
      </c>
      <c r="G992" s="27">
        <v>0</v>
      </c>
      <c r="H992" s="27"/>
      <c r="I992" s="28" t="s">
        <v>53</v>
      </c>
      <c r="J992" s="28" t="s">
        <v>86</v>
      </c>
      <c r="K992" s="28">
        <v>48182</v>
      </c>
      <c r="L992" s="28" t="s">
        <v>35</v>
      </c>
      <c r="M992" s="29">
        <v>530</v>
      </c>
      <c r="N992" s="27"/>
      <c r="O992" s="30">
        <f>SUM(Q992:AD992)</f>
        <v>0</v>
      </c>
      <c r="P992" s="27"/>
      <c r="Q992" s="30">
        <f t="shared" si="216"/>
        <v>0</v>
      </c>
      <c r="R992" s="30">
        <f t="shared" si="216"/>
        <v>0</v>
      </c>
      <c r="S992" s="30">
        <f t="shared" si="216"/>
        <v>0</v>
      </c>
      <c r="T992" s="30">
        <f t="shared" si="216"/>
        <v>0</v>
      </c>
      <c r="U992" s="30">
        <f t="shared" si="216"/>
        <v>0</v>
      </c>
      <c r="V992" s="30">
        <f t="shared" si="216"/>
        <v>0</v>
      </c>
      <c r="W992" s="30">
        <f t="shared" si="216"/>
        <v>0</v>
      </c>
      <c r="X992" s="30">
        <f t="shared" si="216"/>
        <v>0</v>
      </c>
      <c r="Y992" s="30">
        <f t="shared" si="216"/>
        <v>0</v>
      </c>
      <c r="Z992" s="30">
        <f t="shared" si="216"/>
        <v>0</v>
      </c>
      <c r="AA992" s="30">
        <f t="shared" si="216"/>
        <v>0</v>
      </c>
      <c r="AB992" s="30">
        <f t="shared" si="216"/>
        <v>0</v>
      </c>
      <c r="AC992" s="30">
        <f t="shared" si="216"/>
        <v>0</v>
      </c>
      <c r="AD992" s="30">
        <f t="shared" si="216"/>
        <v>0</v>
      </c>
    </row>
    <row r="993" spans="1:32" x14ac:dyDescent="0.25">
      <c r="H993" s="1">
        <v>0</v>
      </c>
      <c r="I993" s="24" t="s">
        <v>53</v>
      </c>
      <c r="J993" s="24" t="s">
        <v>86</v>
      </c>
      <c r="K993" s="24">
        <v>48182</v>
      </c>
      <c r="L993" s="24" t="s">
        <v>35</v>
      </c>
      <c r="O993" s="34">
        <f>SUM(Q993:AD993)</f>
        <v>0</v>
      </c>
      <c r="P993" s="35"/>
      <c r="Q993" s="36"/>
      <c r="R993" s="37"/>
      <c r="S993" s="37"/>
      <c r="T993" s="37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</row>
    <row r="994" spans="1:32" x14ac:dyDescent="0.25">
      <c r="I994" s="24" t="s">
        <v>53</v>
      </c>
      <c r="J994" s="24" t="s">
        <v>86</v>
      </c>
      <c r="K994" s="24">
        <v>48182</v>
      </c>
      <c r="L994" s="24" t="s">
        <v>35</v>
      </c>
    </row>
    <row r="995" spans="1:32" x14ac:dyDescent="0.25">
      <c r="I995" s="24" t="s">
        <v>53</v>
      </c>
      <c r="J995" s="24" t="s">
        <v>86</v>
      </c>
      <c r="K995" s="24">
        <v>48182</v>
      </c>
      <c r="L995" s="24" t="s">
        <v>35</v>
      </c>
    </row>
    <row r="996" spans="1:32" x14ac:dyDescent="0.25">
      <c r="I996" s="24" t="s">
        <v>53</v>
      </c>
      <c r="J996" s="24" t="s">
        <v>86</v>
      </c>
      <c r="K996" s="24">
        <v>48182</v>
      </c>
      <c r="L996" s="24" t="s">
        <v>35</v>
      </c>
    </row>
    <row r="997" spans="1:32" x14ac:dyDescent="0.25">
      <c r="I997" s="24" t="s">
        <v>53</v>
      </c>
      <c r="J997" s="24" t="s">
        <v>86</v>
      </c>
      <c r="K997" s="24">
        <v>48182</v>
      </c>
      <c r="L997" s="24" t="s">
        <v>35</v>
      </c>
    </row>
    <row r="998" spans="1:32" x14ac:dyDescent="0.25">
      <c r="I998" s="24" t="s">
        <v>53</v>
      </c>
      <c r="J998" s="24" t="s">
        <v>86</v>
      </c>
      <c r="K998" s="24">
        <v>48182</v>
      </c>
      <c r="L998" s="24" t="s">
        <v>35</v>
      </c>
    </row>
    <row r="999" spans="1:32" x14ac:dyDescent="0.25">
      <c r="I999" s="24" t="s">
        <v>53</v>
      </c>
      <c r="J999" s="24" t="s">
        <v>86</v>
      </c>
      <c r="K999" s="24">
        <v>48182</v>
      </c>
      <c r="L999" s="24" t="s">
        <v>35</v>
      </c>
    </row>
    <row r="1000" spans="1:32" x14ac:dyDescent="0.25">
      <c r="I1000" s="24"/>
      <c r="J1000" s="24"/>
      <c r="K1000" s="24"/>
      <c r="L1000" s="24"/>
    </row>
    <row r="1001" spans="1:32" x14ac:dyDescent="0.25">
      <c r="I1001" s="24" t="s">
        <v>53</v>
      </c>
      <c r="J1001" s="24" t="s">
        <v>215</v>
      </c>
      <c r="K1001" s="24">
        <v>47189</v>
      </c>
      <c r="L1001" s="24" t="s">
        <v>33</v>
      </c>
      <c r="Q1001" s="26">
        <v>60</v>
      </c>
      <c r="R1001" s="26">
        <v>65</v>
      </c>
      <c r="S1001" s="26">
        <v>70</v>
      </c>
      <c r="T1001" s="26">
        <v>75</v>
      </c>
      <c r="U1001" s="26">
        <v>80</v>
      </c>
      <c r="V1001" s="26">
        <v>85</v>
      </c>
      <c r="W1001" s="26">
        <v>90</v>
      </c>
      <c r="X1001" s="26">
        <v>95</v>
      </c>
      <c r="Y1001" s="26">
        <v>100</v>
      </c>
      <c r="Z1001" s="26">
        <v>105</v>
      </c>
      <c r="AA1001" s="26">
        <v>110</v>
      </c>
      <c r="AB1001" s="26">
        <v>115</v>
      </c>
      <c r="AC1001" s="26">
        <v>120</v>
      </c>
      <c r="AD1001" s="26">
        <v>125</v>
      </c>
      <c r="AE1001" s="26">
        <v>130</v>
      </c>
      <c r="AF1001" s="26">
        <v>135</v>
      </c>
    </row>
    <row r="1002" spans="1:32" x14ac:dyDescent="0.25">
      <c r="A1002" s="31" t="s">
        <v>53</v>
      </c>
      <c r="B1002" s="31" t="s">
        <v>215</v>
      </c>
      <c r="C1002" s="31">
        <v>47189</v>
      </c>
      <c r="D1002" s="31" t="s">
        <v>33</v>
      </c>
      <c r="E1002" s="31"/>
      <c r="F1002" s="31"/>
      <c r="G1002" s="31"/>
      <c r="H1002" s="31"/>
      <c r="I1002" s="40" t="s">
        <v>53</v>
      </c>
      <c r="J1002" s="40" t="s">
        <v>215</v>
      </c>
      <c r="K1002" s="40">
        <v>47189</v>
      </c>
      <c r="L1002" s="40" t="s">
        <v>33</v>
      </c>
      <c r="M1002" s="32" t="e">
        <f>(M1003-M1003*E1)</f>
        <v>#REF!</v>
      </c>
      <c r="N1002" s="32">
        <v>2699</v>
      </c>
      <c r="O1002" s="33">
        <f t="shared" ref="O1002:O1016" si="217">SUM(Q1002:AF1002)</f>
        <v>0</v>
      </c>
      <c r="P1002" s="33">
        <f>O1002*M1003</f>
        <v>0</v>
      </c>
      <c r="Q1002" s="33">
        <f t="shared" ref="Q1002:AF1002" si="218">SUM(Q1003,Q1011)</f>
        <v>0</v>
      </c>
      <c r="R1002" s="33">
        <f t="shared" si="218"/>
        <v>0</v>
      </c>
      <c r="S1002" s="33">
        <f t="shared" si="218"/>
        <v>0</v>
      </c>
      <c r="T1002" s="33">
        <f t="shared" si="218"/>
        <v>0</v>
      </c>
      <c r="U1002" s="33">
        <f t="shared" si="218"/>
        <v>0</v>
      </c>
      <c r="V1002" s="33">
        <f t="shared" si="218"/>
        <v>0</v>
      </c>
      <c r="W1002" s="33">
        <f t="shared" si="218"/>
        <v>0</v>
      </c>
      <c r="X1002" s="33">
        <f t="shared" si="218"/>
        <v>0</v>
      </c>
      <c r="Y1002" s="33">
        <f t="shared" si="218"/>
        <v>0</v>
      </c>
      <c r="Z1002" s="33">
        <f t="shared" si="218"/>
        <v>0</v>
      </c>
      <c r="AA1002" s="33">
        <f t="shared" si="218"/>
        <v>0</v>
      </c>
      <c r="AB1002" s="33">
        <f t="shared" si="218"/>
        <v>0</v>
      </c>
      <c r="AC1002" s="33">
        <f t="shared" si="218"/>
        <v>0</v>
      </c>
      <c r="AD1002" s="33">
        <f t="shared" si="218"/>
        <v>0</v>
      </c>
      <c r="AE1002" s="33">
        <f t="shared" si="218"/>
        <v>0</v>
      </c>
      <c r="AF1002" s="33">
        <f t="shared" si="218"/>
        <v>0</v>
      </c>
    </row>
    <row r="1003" spans="1:32" x14ac:dyDescent="0.25">
      <c r="E1003" s="1" t="s">
        <v>40</v>
      </c>
      <c r="F1003" s="27" t="s">
        <v>216</v>
      </c>
      <c r="G1003" s="27">
        <v>0</v>
      </c>
      <c r="H1003" s="27"/>
      <c r="I1003" s="28" t="s">
        <v>53</v>
      </c>
      <c r="J1003" s="28" t="s">
        <v>215</v>
      </c>
      <c r="K1003" s="28">
        <v>47189</v>
      </c>
      <c r="L1003" s="28" t="s">
        <v>33</v>
      </c>
      <c r="M1003" s="29">
        <v>1320</v>
      </c>
      <c r="N1003" s="27"/>
      <c r="O1003" s="30">
        <f t="shared" si="217"/>
        <v>0</v>
      </c>
      <c r="P1003" s="27"/>
      <c r="Q1003" s="30">
        <f t="shared" ref="Q1003:AF1003" si="219">SUM(Q1004:Q1010)</f>
        <v>0</v>
      </c>
      <c r="R1003" s="30">
        <f t="shared" si="219"/>
        <v>0</v>
      </c>
      <c r="S1003" s="30">
        <f t="shared" si="219"/>
        <v>0</v>
      </c>
      <c r="T1003" s="30">
        <f t="shared" si="219"/>
        <v>0</v>
      </c>
      <c r="U1003" s="30">
        <f t="shared" si="219"/>
        <v>0</v>
      </c>
      <c r="V1003" s="30">
        <f t="shared" si="219"/>
        <v>0</v>
      </c>
      <c r="W1003" s="30">
        <f t="shared" si="219"/>
        <v>0</v>
      </c>
      <c r="X1003" s="30">
        <f t="shared" si="219"/>
        <v>0</v>
      </c>
      <c r="Y1003" s="30">
        <f t="shared" si="219"/>
        <v>0</v>
      </c>
      <c r="Z1003" s="30">
        <f t="shared" si="219"/>
        <v>0</v>
      </c>
      <c r="AA1003" s="30">
        <f t="shared" si="219"/>
        <v>0</v>
      </c>
      <c r="AB1003" s="30">
        <f t="shared" si="219"/>
        <v>0</v>
      </c>
      <c r="AC1003" s="30">
        <f t="shared" si="219"/>
        <v>0</v>
      </c>
      <c r="AD1003" s="30">
        <f t="shared" si="219"/>
        <v>0</v>
      </c>
      <c r="AE1003" s="30">
        <f t="shared" si="219"/>
        <v>0</v>
      </c>
      <c r="AF1003" s="30">
        <f t="shared" si="219"/>
        <v>0</v>
      </c>
    </row>
    <row r="1004" spans="1:32" x14ac:dyDescent="0.25">
      <c r="H1004" s="1" t="s">
        <v>22</v>
      </c>
      <c r="I1004" s="24" t="s">
        <v>53</v>
      </c>
      <c r="J1004" s="24" t="s">
        <v>215</v>
      </c>
      <c r="K1004" s="24">
        <v>47189</v>
      </c>
      <c r="L1004" s="24" t="s">
        <v>33</v>
      </c>
      <c r="O1004" s="18">
        <f t="shared" si="217"/>
        <v>0</v>
      </c>
      <c r="P1004" s="19"/>
      <c r="Q1004" s="20"/>
      <c r="R1004" s="20"/>
      <c r="S1004" s="20"/>
      <c r="T1004" s="20"/>
      <c r="U1004" s="21"/>
      <c r="V1004" s="20"/>
      <c r="W1004" s="21"/>
      <c r="X1004" s="21"/>
      <c r="Y1004" s="21"/>
      <c r="Z1004" s="21"/>
      <c r="AA1004" s="20"/>
      <c r="AB1004" s="20"/>
      <c r="AC1004" s="20"/>
      <c r="AD1004" s="20"/>
      <c r="AE1004" s="20"/>
      <c r="AF1004" s="20"/>
    </row>
    <row r="1005" spans="1:32" x14ac:dyDescent="0.25">
      <c r="H1005" s="1" t="s">
        <v>23</v>
      </c>
      <c r="I1005" s="24" t="s">
        <v>53</v>
      </c>
      <c r="J1005" s="24" t="s">
        <v>215</v>
      </c>
      <c r="K1005" s="24">
        <v>47189</v>
      </c>
      <c r="L1005" s="24" t="s">
        <v>33</v>
      </c>
      <c r="O1005" s="15">
        <f t="shared" si="217"/>
        <v>0</v>
      </c>
      <c r="P1005" s="16"/>
      <c r="Q1005" s="14"/>
      <c r="R1005" s="14"/>
      <c r="S1005" s="14"/>
      <c r="T1005" s="14"/>
      <c r="U1005" s="14"/>
      <c r="V1005" s="14"/>
      <c r="W1005" s="17"/>
      <c r="X1005" s="17"/>
      <c r="Y1005" s="17"/>
      <c r="Z1005" s="17"/>
      <c r="AA1005" s="14"/>
      <c r="AB1005" s="14"/>
      <c r="AC1005" s="14"/>
      <c r="AD1005" s="14"/>
      <c r="AE1005" s="14"/>
      <c r="AF1005" s="14"/>
    </row>
    <row r="1006" spans="1:32" x14ac:dyDescent="0.25">
      <c r="H1006" s="1" t="s">
        <v>24</v>
      </c>
      <c r="I1006" s="24" t="s">
        <v>53</v>
      </c>
      <c r="J1006" s="24" t="s">
        <v>215</v>
      </c>
      <c r="K1006" s="24">
        <v>47189</v>
      </c>
      <c r="L1006" s="24" t="s">
        <v>33</v>
      </c>
      <c r="O1006" s="15">
        <f t="shared" si="217"/>
        <v>0</v>
      </c>
      <c r="P1006" s="16"/>
      <c r="Q1006" s="14"/>
      <c r="R1006" s="14"/>
      <c r="S1006" s="14"/>
      <c r="T1006" s="14"/>
      <c r="U1006" s="14"/>
      <c r="V1006" s="14"/>
      <c r="W1006" s="17"/>
      <c r="X1006" s="17"/>
      <c r="Y1006" s="17"/>
      <c r="Z1006" s="14"/>
      <c r="AA1006" s="14"/>
      <c r="AB1006" s="14"/>
      <c r="AC1006" s="14"/>
      <c r="AD1006" s="14"/>
      <c r="AE1006" s="14"/>
      <c r="AF1006" s="14"/>
    </row>
    <row r="1007" spans="1:32" x14ac:dyDescent="0.25">
      <c r="H1007" s="1" t="s">
        <v>25</v>
      </c>
      <c r="I1007" s="24" t="s">
        <v>53</v>
      </c>
      <c r="J1007" s="24" t="s">
        <v>215</v>
      </c>
      <c r="K1007" s="24">
        <v>47189</v>
      </c>
      <c r="L1007" s="24" t="s">
        <v>33</v>
      </c>
      <c r="O1007" s="15">
        <f t="shared" si="217"/>
        <v>0</v>
      </c>
      <c r="P1007" s="16"/>
      <c r="Q1007" s="14"/>
      <c r="R1007" s="14"/>
      <c r="S1007" s="14"/>
      <c r="T1007" s="14"/>
      <c r="U1007" s="14"/>
      <c r="V1007" s="14"/>
      <c r="W1007" s="17"/>
      <c r="X1007" s="14"/>
      <c r="Y1007" s="17"/>
      <c r="Z1007" s="17"/>
      <c r="AA1007" s="14"/>
      <c r="AB1007" s="14"/>
      <c r="AC1007" s="14"/>
      <c r="AD1007" s="14"/>
      <c r="AE1007" s="14"/>
      <c r="AF1007" s="14"/>
    </row>
    <row r="1008" spans="1:32" x14ac:dyDescent="0.25">
      <c r="H1008" s="1" t="s">
        <v>26</v>
      </c>
      <c r="I1008" s="24" t="s">
        <v>53</v>
      </c>
      <c r="J1008" s="24" t="s">
        <v>215</v>
      </c>
      <c r="K1008" s="24">
        <v>47189</v>
      </c>
      <c r="L1008" s="24" t="s">
        <v>33</v>
      </c>
      <c r="O1008" s="15">
        <f t="shared" si="217"/>
        <v>0</v>
      </c>
      <c r="P1008" s="16"/>
      <c r="Q1008" s="14"/>
      <c r="R1008" s="14"/>
      <c r="S1008" s="14"/>
      <c r="T1008" s="14"/>
      <c r="U1008" s="14"/>
      <c r="V1008" s="14"/>
      <c r="W1008" s="14"/>
      <c r="X1008" s="17"/>
      <c r="Y1008" s="17"/>
      <c r="Z1008" s="17"/>
      <c r="AA1008" s="14"/>
      <c r="AB1008" s="14"/>
      <c r="AC1008" s="14"/>
      <c r="AD1008" s="14"/>
      <c r="AE1008" s="14"/>
      <c r="AF1008" s="14"/>
    </row>
    <row r="1009" spans="1:32" x14ac:dyDescent="0.25">
      <c r="H1009" s="1" t="s">
        <v>44</v>
      </c>
      <c r="I1009" s="24" t="s">
        <v>53</v>
      </c>
      <c r="J1009" s="24" t="s">
        <v>215</v>
      </c>
      <c r="K1009" s="24">
        <v>47189</v>
      </c>
      <c r="L1009" s="24" t="s">
        <v>33</v>
      </c>
      <c r="O1009" s="15">
        <f t="shared" si="217"/>
        <v>0</v>
      </c>
      <c r="P1009" s="16"/>
      <c r="Q1009" s="14"/>
      <c r="R1009" s="14"/>
      <c r="S1009" s="14"/>
      <c r="T1009" s="14"/>
      <c r="U1009" s="17"/>
      <c r="V1009" s="17"/>
      <c r="W1009" s="17"/>
      <c r="X1009" s="14"/>
      <c r="Y1009" s="14"/>
      <c r="Z1009" s="14"/>
      <c r="AA1009" s="14"/>
      <c r="AB1009" s="14"/>
      <c r="AC1009" s="14"/>
      <c r="AD1009" s="14"/>
      <c r="AE1009" s="14"/>
      <c r="AF1009" s="14"/>
    </row>
    <row r="1010" spans="1:32" x14ac:dyDescent="0.25">
      <c r="H1010" s="1" t="s">
        <v>45</v>
      </c>
      <c r="I1010" s="24" t="s">
        <v>53</v>
      </c>
      <c r="J1010" s="24" t="s">
        <v>215</v>
      </c>
      <c r="K1010" s="24">
        <v>47189</v>
      </c>
      <c r="L1010" s="24" t="s">
        <v>33</v>
      </c>
      <c r="O1010" s="15">
        <f t="shared" si="217"/>
        <v>0</v>
      </c>
      <c r="P1010" s="16"/>
      <c r="Q1010" s="14"/>
      <c r="R1010" s="14"/>
      <c r="S1010" s="14"/>
      <c r="T1010" s="14"/>
      <c r="U1010" s="17"/>
      <c r="V1010" s="17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</row>
    <row r="1011" spans="1:32" x14ac:dyDescent="0.25">
      <c r="E1011" s="1" t="s">
        <v>153</v>
      </c>
      <c r="F1011" s="22" t="s">
        <v>217</v>
      </c>
      <c r="G1011" s="22">
        <v>0</v>
      </c>
      <c r="H1011" s="22"/>
      <c r="I1011" s="25" t="s">
        <v>53</v>
      </c>
      <c r="J1011" s="25" t="s">
        <v>215</v>
      </c>
      <c r="K1011" s="25">
        <v>47189</v>
      </c>
      <c r="L1011" s="25" t="s">
        <v>33</v>
      </c>
      <c r="M1011" s="22"/>
      <c r="N1011" s="22"/>
      <c r="O1011" s="23">
        <f t="shared" si="217"/>
        <v>0</v>
      </c>
      <c r="P1011" s="22"/>
      <c r="Q1011" s="23">
        <f t="shared" ref="Q1011:AF1011" si="220">SUM(Q1012:Q1016)</f>
        <v>0</v>
      </c>
      <c r="R1011" s="23">
        <f t="shared" si="220"/>
        <v>0</v>
      </c>
      <c r="S1011" s="23">
        <f t="shared" si="220"/>
        <v>0</v>
      </c>
      <c r="T1011" s="23">
        <f t="shared" si="220"/>
        <v>0</v>
      </c>
      <c r="U1011" s="23">
        <f t="shared" si="220"/>
        <v>0</v>
      </c>
      <c r="V1011" s="23">
        <f t="shared" si="220"/>
        <v>0</v>
      </c>
      <c r="W1011" s="23">
        <f t="shared" si="220"/>
        <v>0</v>
      </c>
      <c r="X1011" s="23">
        <f t="shared" si="220"/>
        <v>0</v>
      </c>
      <c r="Y1011" s="23">
        <f t="shared" si="220"/>
        <v>0</v>
      </c>
      <c r="Z1011" s="23">
        <f t="shared" si="220"/>
        <v>0</v>
      </c>
      <c r="AA1011" s="23">
        <f t="shared" si="220"/>
        <v>0</v>
      </c>
      <c r="AB1011" s="23">
        <f t="shared" si="220"/>
        <v>0</v>
      </c>
      <c r="AC1011" s="23">
        <f t="shared" si="220"/>
        <v>0</v>
      </c>
      <c r="AD1011" s="23">
        <f t="shared" si="220"/>
        <v>0</v>
      </c>
      <c r="AE1011" s="23">
        <f t="shared" si="220"/>
        <v>0</v>
      </c>
      <c r="AF1011" s="23">
        <f t="shared" si="220"/>
        <v>0</v>
      </c>
    </row>
    <row r="1012" spans="1:32" x14ac:dyDescent="0.25">
      <c r="H1012" s="1" t="s">
        <v>22</v>
      </c>
      <c r="I1012" s="24" t="s">
        <v>53</v>
      </c>
      <c r="J1012" s="24" t="s">
        <v>215</v>
      </c>
      <c r="K1012" s="24">
        <v>47189</v>
      </c>
      <c r="L1012" s="24" t="s">
        <v>33</v>
      </c>
      <c r="O1012" s="18">
        <f t="shared" si="217"/>
        <v>0</v>
      </c>
      <c r="P1012" s="19"/>
      <c r="Q1012" s="20"/>
      <c r="R1012" s="20"/>
      <c r="S1012" s="20"/>
      <c r="T1012" s="20"/>
      <c r="U1012" s="20"/>
      <c r="V1012" s="20"/>
      <c r="W1012" s="20"/>
      <c r="X1012" s="20"/>
      <c r="Y1012" s="21"/>
      <c r="Z1012" s="21"/>
      <c r="AA1012" s="20"/>
      <c r="AB1012" s="20"/>
      <c r="AC1012" s="20"/>
      <c r="AD1012" s="20"/>
      <c r="AE1012" s="20"/>
      <c r="AF1012" s="20"/>
    </row>
    <row r="1013" spans="1:32" x14ac:dyDescent="0.25">
      <c r="H1013" s="1" t="s">
        <v>23</v>
      </c>
      <c r="I1013" s="24" t="s">
        <v>53</v>
      </c>
      <c r="J1013" s="24" t="s">
        <v>215</v>
      </c>
      <c r="K1013" s="24">
        <v>47189</v>
      </c>
      <c r="L1013" s="24" t="s">
        <v>33</v>
      </c>
      <c r="O1013" s="15">
        <f t="shared" si="217"/>
        <v>0</v>
      </c>
      <c r="P1013" s="16"/>
      <c r="Q1013" s="14"/>
      <c r="R1013" s="14"/>
      <c r="S1013" s="14"/>
      <c r="T1013" s="14"/>
      <c r="U1013" s="14"/>
      <c r="V1013" s="14"/>
      <c r="W1013" s="14"/>
      <c r="X1013" s="17"/>
      <c r="Y1013" s="17"/>
      <c r="Z1013" s="17"/>
      <c r="AA1013" s="14"/>
      <c r="AB1013" s="14"/>
      <c r="AC1013" s="14"/>
      <c r="AD1013" s="14"/>
      <c r="AE1013" s="14"/>
      <c r="AF1013" s="14"/>
    </row>
    <row r="1014" spans="1:32" x14ac:dyDescent="0.25">
      <c r="H1014" s="1" t="s">
        <v>24</v>
      </c>
      <c r="I1014" s="24" t="s">
        <v>53</v>
      </c>
      <c r="J1014" s="24" t="s">
        <v>215</v>
      </c>
      <c r="K1014" s="24">
        <v>47189</v>
      </c>
      <c r="L1014" s="24" t="s">
        <v>33</v>
      </c>
      <c r="O1014" s="15">
        <f t="shared" si="217"/>
        <v>0</v>
      </c>
      <c r="P1014" s="16"/>
      <c r="Q1014" s="14"/>
      <c r="R1014" s="14"/>
      <c r="S1014" s="14"/>
      <c r="T1014" s="14"/>
      <c r="U1014" s="14"/>
      <c r="V1014" s="14"/>
      <c r="W1014" s="14"/>
      <c r="X1014" s="14"/>
      <c r="Y1014" s="17"/>
      <c r="Z1014" s="17"/>
      <c r="AA1014" s="14"/>
      <c r="AB1014" s="14"/>
      <c r="AC1014" s="14"/>
      <c r="AD1014" s="14"/>
      <c r="AE1014" s="14"/>
      <c r="AF1014" s="14"/>
    </row>
    <row r="1015" spans="1:32" x14ac:dyDescent="0.25">
      <c r="H1015" s="1" t="s">
        <v>25</v>
      </c>
      <c r="I1015" s="24" t="s">
        <v>53</v>
      </c>
      <c r="J1015" s="24" t="s">
        <v>215</v>
      </c>
      <c r="K1015" s="24">
        <v>47189</v>
      </c>
      <c r="L1015" s="24" t="s">
        <v>33</v>
      </c>
      <c r="O1015" s="15">
        <f t="shared" si="217"/>
        <v>0</v>
      </c>
      <c r="P1015" s="16"/>
      <c r="Q1015" s="14"/>
      <c r="R1015" s="14"/>
      <c r="S1015" s="14"/>
      <c r="T1015" s="14"/>
      <c r="U1015" s="17"/>
      <c r="V1015" s="17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</row>
    <row r="1016" spans="1:32" x14ac:dyDescent="0.25">
      <c r="H1016" s="1" t="s">
        <v>26</v>
      </c>
      <c r="I1016" s="24" t="s">
        <v>53</v>
      </c>
      <c r="J1016" s="24" t="s">
        <v>215</v>
      </c>
      <c r="K1016" s="24">
        <v>47189</v>
      </c>
      <c r="L1016" s="24" t="s">
        <v>33</v>
      </c>
      <c r="O1016" s="10">
        <f t="shared" si="217"/>
        <v>0</v>
      </c>
      <c r="P1016" s="11"/>
      <c r="Q1016" s="12"/>
      <c r="R1016" s="12"/>
      <c r="S1016" s="12"/>
      <c r="T1016" s="12"/>
      <c r="U1016" s="12"/>
      <c r="V1016" s="13"/>
      <c r="W1016" s="13"/>
      <c r="X1016" s="13"/>
      <c r="Y1016" s="12"/>
      <c r="Z1016" s="13"/>
      <c r="AA1016" s="12"/>
      <c r="AB1016" s="12"/>
      <c r="AC1016" s="12"/>
      <c r="AD1016" s="12"/>
      <c r="AE1016" s="12"/>
      <c r="AF1016" s="12"/>
    </row>
    <row r="1017" spans="1:32" x14ac:dyDescent="0.25">
      <c r="I1017" s="24"/>
      <c r="J1017" s="24"/>
      <c r="K1017" s="24"/>
      <c r="L1017" s="24"/>
    </row>
    <row r="1018" spans="1:32" x14ac:dyDescent="0.25">
      <c r="I1018" s="24" t="s">
        <v>53</v>
      </c>
      <c r="J1018" s="24" t="s">
        <v>215</v>
      </c>
      <c r="K1018" s="24">
        <v>47190</v>
      </c>
      <c r="L1018" s="24" t="s">
        <v>33</v>
      </c>
      <c r="Q1018" s="26">
        <v>60</v>
      </c>
      <c r="R1018" s="26">
        <v>65</v>
      </c>
      <c r="S1018" s="26">
        <v>70</v>
      </c>
      <c r="T1018" s="26">
        <v>75</v>
      </c>
      <c r="U1018" s="26">
        <v>80</v>
      </c>
      <c r="V1018" s="26">
        <v>85</v>
      </c>
      <c r="W1018" s="26">
        <v>90</v>
      </c>
      <c r="X1018" s="26">
        <v>95</v>
      </c>
      <c r="Y1018" s="26">
        <v>100</v>
      </c>
      <c r="Z1018" s="26">
        <v>105</v>
      </c>
      <c r="AA1018" s="26">
        <v>110</v>
      </c>
      <c r="AB1018" s="26">
        <v>115</v>
      </c>
      <c r="AC1018" s="26">
        <v>120</v>
      </c>
      <c r="AD1018" s="26">
        <v>125</v>
      </c>
      <c r="AE1018" s="26">
        <v>130</v>
      </c>
      <c r="AF1018" s="26">
        <v>135</v>
      </c>
    </row>
    <row r="1019" spans="1:32" x14ac:dyDescent="0.25">
      <c r="A1019" s="31" t="s">
        <v>53</v>
      </c>
      <c r="B1019" s="31" t="s">
        <v>215</v>
      </c>
      <c r="C1019" s="31">
        <v>47190</v>
      </c>
      <c r="D1019" s="31" t="s">
        <v>33</v>
      </c>
      <c r="E1019" s="31"/>
      <c r="F1019" s="31"/>
      <c r="G1019" s="31"/>
      <c r="H1019" s="31"/>
      <c r="I1019" s="40" t="s">
        <v>53</v>
      </c>
      <c r="J1019" s="40" t="s">
        <v>215</v>
      </c>
      <c r="K1019" s="40">
        <v>47190</v>
      </c>
      <c r="L1019" s="40" t="s">
        <v>33</v>
      </c>
      <c r="M1019" s="32" t="e">
        <f>(M1020-M1020*E1)</f>
        <v>#REF!</v>
      </c>
      <c r="N1019" s="32">
        <v>2899</v>
      </c>
      <c r="O1019" s="33">
        <f t="shared" ref="O1019:O1039" si="221">SUM(Q1019:AF1019)</f>
        <v>0</v>
      </c>
      <c r="P1019" s="33">
        <f>O1019*M1020</f>
        <v>0</v>
      </c>
      <c r="Q1019" s="33">
        <f t="shared" ref="Q1019:AF1019" si="222">SUM(Q1020,Q1030)</f>
        <v>0</v>
      </c>
      <c r="R1019" s="33">
        <f t="shared" si="222"/>
        <v>0</v>
      </c>
      <c r="S1019" s="33">
        <f t="shared" si="222"/>
        <v>0</v>
      </c>
      <c r="T1019" s="33">
        <f t="shared" si="222"/>
        <v>0</v>
      </c>
      <c r="U1019" s="33">
        <f t="shared" si="222"/>
        <v>0</v>
      </c>
      <c r="V1019" s="33">
        <f t="shared" si="222"/>
        <v>0</v>
      </c>
      <c r="W1019" s="33">
        <f t="shared" si="222"/>
        <v>0</v>
      </c>
      <c r="X1019" s="33">
        <f t="shared" si="222"/>
        <v>0</v>
      </c>
      <c r="Y1019" s="33">
        <f t="shared" si="222"/>
        <v>0</v>
      </c>
      <c r="Z1019" s="33">
        <f t="shared" si="222"/>
        <v>0</v>
      </c>
      <c r="AA1019" s="33">
        <f t="shared" si="222"/>
        <v>0</v>
      </c>
      <c r="AB1019" s="33">
        <f t="shared" si="222"/>
        <v>0</v>
      </c>
      <c r="AC1019" s="33">
        <f t="shared" si="222"/>
        <v>0</v>
      </c>
      <c r="AD1019" s="33">
        <f t="shared" si="222"/>
        <v>0</v>
      </c>
      <c r="AE1019" s="33">
        <f t="shared" si="222"/>
        <v>0</v>
      </c>
      <c r="AF1019" s="33">
        <f t="shared" si="222"/>
        <v>0</v>
      </c>
    </row>
    <row r="1020" spans="1:32" x14ac:dyDescent="0.25">
      <c r="E1020" s="1" t="s">
        <v>40</v>
      </c>
      <c r="F1020" s="27" t="s">
        <v>218</v>
      </c>
      <c r="G1020" s="27">
        <v>0</v>
      </c>
      <c r="H1020" s="27"/>
      <c r="I1020" s="28" t="s">
        <v>53</v>
      </c>
      <c r="J1020" s="28" t="s">
        <v>215</v>
      </c>
      <c r="K1020" s="28">
        <v>47190</v>
      </c>
      <c r="L1020" s="28" t="s">
        <v>33</v>
      </c>
      <c r="M1020" s="29">
        <v>1370</v>
      </c>
      <c r="N1020" s="27"/>
      <c r="O1020" s="30">
        <f t="shared" si="221"/>
        <v>0</v>
      </c>
      <c r="P1020" s="27"/>
      <c r="Q1020" s="30">
        <f t="shared" ref="Q1020:AF1020" si="223">SUM(Q1021:Q1029)</f>
        <v>0</v>
      </c>
      <c r="R1020" s="30">
        <f t="shared" si="223"/>
        <v>0</v>
      </c>
      <c r="S1020" s="30">
        <f t="shared" si="223"/>
        <v>0</v>
      </c>
      <c r="T1020" s="30">
        <f t="shared" si="223"/>
        <v>0</v>
      </c>
      <c r="U1020" s="30">
        <f t="shared" si="223"/>
        <v>0</v>
      </c>
      <c r="V1020" s="30">
        <f t="shared" si="223"/>
        <v>0</v>
      </c>
      <c r="W1020" s="30">
        <f t="shared" si="223"/>
        <v>0</v>
      </c>
      <c r="X1020" s="30">
        <f t="shared" si="223"/>
        <v>0</v>
      </c>
      <c r="Y1020" s="30">
        <f t="shared" si="223"/>
        <v>0</v>
      </c>
      <c r="Z1020" s="30">
        <f t="shared" si="223"/>
        <v>0</v>
      </c>
      <c r="AA1020" s="30">
        <f t="shared" si="223"/>
        <v>0</v>
      </c>
      <c r="AB1020" s="30">
        <f t="shared" si="223"/>
        <v>0</v>
      </c>
      <c r="AC1020" s="30">
        <f t="shared" si="223"/>
        <v>0</v>
      </c>
      <c r="AD1020" s="30">
        <f t="shared" si="223"/>
        <v>0</v>
      </c>
      <c r="AE1020" s="30">
        <f t="shared" si="223"/>
        <v>0</v>
      </c>
      <c r="AF1020" s="30">
        <f t="shared" si="223"/>
        <v>0</v>
      </c>
    </row>
    <row r="1021" spans="1:32" x14ac:dyDescent="0.25">
      <c r="H1021" s="1" t="s">
        <v>22</v>
      </c>
      <c r="I1021" s="24" t="s">
        <v>53</v>
      </c>
      <c r="J1021" s="24" t="s">
        <v>215</v>
      </c>
      <c r="K1021" s="24">
        <v>47190</v>
      </c>
      <c r="L1021" s="24" t="s">
        <v>33</v>
      </c>
      <c r="O1021" s="18">
        <f t="shared" si="221"/>
        <v>0</v>
      </c>
      <c r="P1021" s="19"/>
      <c r="Q1021" s="20"/>
      <c r="R1021" s="20"/>
      <c r="S1021" s="20"/>
      <c r="T1021" s="20"/>
      <c r="U1021" s="20"/>
      <c r="V1021" s="20"/>
      <c r="W1021" s="20"/>
      <c r="X1021" s="20"/>
      <c r="Y1021" s="21"/>
      <c r="Z1021" s="21"/>
      <c r="AA1021" s="20"/>
      <c r="AB1021" s="20"/>
      <c r="AC1021" s="20"/>
      <c r="AD1021" s="20"/>
      <c r="AE1021" s="20"/>
      <c r="AF1021" s="20"/>
    </row>
    <row r="1022" spans="1:32" x14ac:dyDescent="0.25">
      <c r="H1022" s="1" t="s">
        <v>23</v>
      </c>
      <c r="I1022" s="24" t="s">
        <v>53</v>
      </c>
      <c r="J1022" s="24" t="s">
        <v>215</v>
      </c>
      <c r="K1022" s="24">
        <v>47190</v>
      </c>
      <c r="L1022" s="24" t="s">
        <v>33</v>
      </c>
      <c r="O1022" s="15">
        <f t="shared" si="221"/>
        <v>0</v>
      </c>
      <c r="P1022" s="16"/>
      <c r="Q1022" s="14"/>
      <c r="R1022" s="14"/>
      <c r="S1022" s="14"/>
      <c r="T1022" s="14"/>
      <c r="U1022" s="14"/>
      <c r="V1022" s="14"/>
      <c r="W1022" s="14"/>
      <c r="X1022" s="14"/>
      <c r="Y1022" s="17"/>
      <c r="Z1022" s="17"/>
      <c r="AA1022" s="17"/>
      <c r="AB1022" s="14"/>
      <c r="AC1022" s="14"/>
      <c r="AD1022" s="14"/>
      <c r="AE1022" s="14"/>
      <c r="AF1022" s="14"/>
    </row>
    <row r="1023" spans="1:32" x14ac:dyDescent="0.25">
      <c r="H1023" s="1" t="s">
        <v>24</v>
      </c>
      <c r="I1023" s="24" t="s">
        <v>53</v>
      </c>
      <c r="J1023" s="24" t="s">
        <v>215</v>
      </c>
      <c r="K1023" s="24">
        <v>47190</v>
      </c>
      <c r="L1023" s="24" t="s">
        <v>33</v>
      </c>
      <c r="O1023" s="15">
        <f t="shared" si="221"/>
        <v>0</v>
      </c>
      <c r="P1023" s="16"/>
      <c r="Q1023" s="14"/>
      <c r="R1023" s="14"/>
      <c r="S1023" s="14"/>
      <c r="T1023" s="14"/>
      <c r="U1023" s="14"/>
      <c r="V1023" s="14"/>
      <c r="W1023" s="17"/>
      <c r="X1023" s="17"/>
      <c r="Y1023" s="17"/>
      <c r="Z1023" s="17"/>
      <c r="AA1023" s="17"/>
      <c r="AB1023" s="14"/>
      <c r="AC1023" s="14"/>
      <c r="AD1023" s="14"/>
      <c r="AE1023" s="14"/>
      <c r="AF1023" s="14"/>
    </row>
    <row r="1024" spans="1:32" x14ac:dyDescent="0.25">
      <c r="H1024" s="1" t="s">
        <v>25</v>
      </c>
      <c r="I1024" s="24" t="s">
        <v>53</v>
      </c>
      <c r="J1024" s="24" t="s">
        <v>215</v>
      </c>
      <c r="K1024" s="24">
        <v>47190</v>
      </c>
      <c r="L1024" s="24" t="s">
        <v>33</v>
      </c>
      <c r="O1024" s="15">
        <f t="shared" si="221"/>
        <v>0</v>
      </c>
      <c r="P1024" s="16"/>
      <c r="Q1024" s="14"/>
      <c r="R1024" s="14"/>
      <c r="S1024" s="14"/>
      <c r="T1024" s="14"/>
      <c r="U1024" s="14"/>
      <c r="V1024" s="14"/>
      <c r="W1024" s="17"/>
      <c r="X1024" s="17"/>
      <c r="Y1024" s="17"/>
      <c r="Z1024" s="17"/>
      <c r="AA1024" s="17"/>
      <c r="AB1024" s="14"/>
      <c r="AC1024" s="14"/>
      <c r="AD1024" s="14"/>
      <c r="AE1024" s="14"/>
      <c r="AF1024" s="14"/>
    </row>
    <row r="1025" spans="5:32" x14ac:dyDescent="0.25">
      <c r="H1025" s="1" t="s">
        <v>26</v>
      </c>
      <c r="I1025" s="24" t="s">
        <v>53</v>
      </c>
      <c r="J1025" s="24" t="s">
        <v>215</v>
      </c>
      <c r="K1025" s="24">
        <v>47190</v>
      </c>
      <c r="L1025" s="24" t="s">
        <v>33</v>
      </c>
      <c r="O1025" s="15">
        <f t="shared" si="221"/>
        <v>0</v>
      </c>
      <c r="P1025" s="16"/>
      <c r="Q1025" s="14"/>
      <c r="R1025" s="14"/>
      <c r="S1025" s="14"/>
      <c r="T1025" s="14"/>
      <c r="U1025" s="14"/>
      <c r="V1025" s="17"/>
      <c r="W1025" s="17"/>
      <c r="X1025" s="17"/>
      <c r="Y1025" s="17"/>
      <c r="Z1025" s="17"/>
      <c r="AA1025" s="14"/>
      <c r="AB1025" s="14"/>
      <c r="AC1025" s="14"/>
      <c r="AD1025" s="14"/>
      <c r="AE1025" s="14"/>
      <c r="AF1025" s="14"/>
    </row>
    <row r="1026" spans="5:32" x14ac:dyDescent="0.25">
      <c r="H1026" s="1" t="s">
        <v>44</v>
      </c>
      <c r="I1026" s="24" t="s">
        <v>53</v>
      </c>
      <c r="J1026" s="24" t="s">
        <v>215</v>
      </c>
      <c r="K1026" s="24">
        <v>47190</v>
      </c>
      <c r="L1026" s="24" t="s">
        <v>33</v>
      </c>
      <c r="O1026" s="15">
        <f t="shared" si="221"/>
        <v>0</v>
      </c>
      <c r="P1026" s="16"/>
      <c r="Q1026" s="14"/>
      <c r="R1026" s="14"/>
      <c r="S1026" s="14"/>
      <c r="T1026" s="14"/>
      <c r="U1026" s="14"/>
      <c r="V1026" s="17"/>
      <c r="W1026" s="17"/>
      <c r="X1026" s="17"/>
      <c r="Y1026" s="17"/>
      <c r="Z1026" s="17"/>
      <c r="AA1026" s="14"/>
      <c r="AB1026" s="14"/>
      <c r="AC1026" s="14"/>
      <c r="AD1026" s="14"/>
      <c r="AE1026" s="14"/>
      <c r="AF1026" s="14"/>
    </row>
    <row r="1027" spans="5:32" x14ac:dyDescent="0.25">
      <c r="H1027" s="1" t="s">
        <v>45</v>
      </c>
      <c r="I1027" s="24" t="s">
        <v>53</v>
      </c>
      <c r="J1027" s="24" t="s">
        <v>215</v>
      </c>
      <c r="K1027" s="24">
        <v>47190</v>
      </c>
      <c r="L1027" s="24" t="s">
        <v>33</v>
      </c>
      <c r="O1027" s="15">
        <f t="shared" si="221"/>
        <v>0</v>
      </c>
      <c r="P1027" s="16"/>
      <c r="Q1027" s="14"/>
      <c r="R1027" s="14"/>
      <c r="S1027" s="14"/>
      <c r="T1027" s="14"/>
      <c r="U1027" s="14"/>
      <c r="V1027" s="17"/>
      <c r="W1027" s="17"/>
      <c r="X1027" s="17"/>
      <c r="Y1027" s="14"/>
      <c r="Z1027" s="14"/>
      <c r="AA1027" s="14"/>
      <c r="AB1027" s="14"/>
      <c r="AC1027" s="14"/>
      <c r="AD1027" s="14"/>
      <c r="AE1027" s="14"/>
      <c r="AF1027" s="14"/>
    </row>
    <row r="1028" spans="5:32" x14ac:dyDescent="0.25">
      <c r="H1028" s="1" t="s">
        <v>46</v>
      </c>
      <c r="I1028" s="24" t="s">
        <v>53</v>
      </c>
      <c r="J1028" s="24" t="s">
        <v>215</v>
      </c>
      <c r="K1028" s="24">
        <v>47190</v>
      </c>
      <c r="L1028" s="24" t="s">
        <v>33</v>
      </c>
      <c r="O1028" s="15">
        <f t="shared" si="221"/>
        <v>0</v>
      </c>
      <c r="P1028" s="16"/>
      <c r="Q1028" s="14"/>
      <c r="R1028" s="14"/>
      <c r="S1028" s="14"/>
      <c r="T1028" s="14"/>
      <c r="U1028" s="14"/>
      <c r="V1028" s="17"/>
      <c r="W1028" s="17"/>
      <c r="X1028" s="14"/>
      <c r="Y1028" s="14"/>
      <c r="Z1028" s="14"/>
      <c r="AA1028" s="14"/>
      <c r="AB1028" s="14"/>
      <c r="AC1028" s="14"/>
      <c r="AD1028" s="14"/>
      <c r="AE1028" s="14"/>
      <c r="AF1028" s="14"/>
    </row>
    <row r="1029" spans="5:32" x14ac:dyDescent="0.25">
      <c r="H1029" s="1" t="s">
        <v>47</v>
      </c>
      <c r="I1029" s="24" t="s">
        <v>53</v>
      </c>
      <c r="J1029" s="24" t="s">
        <v>215</v>
      </c>
      <c r="K1029" s="24">
        <v>47190</v>
      </c>
      <c r="L1029" s="24" t="s">
        <v>33</v>
      </c>
      <c r="O1029" s="15">
        <f t="shared" si="221"/>
        <v>0</v>
      </c>
      <c r="P1029" s="16"/>
      <c r="Q1029" s="14"/>
      <c r="R1029" s="14"/>
      <c r="S1029" s="14"/>
      <c r="T1029" s="14"/>
      <c r="U1029" s="14"/>
      <c r="V1029" s="17"/>
      <c r="W1029" s="17"/>
      <c r="X1029" s="14"/>
      <c r="Y1029" s="14"/>
      <c r="Z1029" s="14"/>
      <c r="AA1029" s="14"/>
      <c r="AB1029" s="14"/>
      <c r="AC1029" s="14"/>
      <c r="AD1029" s="14"/>
      <c r="AE1029" s="14"/>
      <c r="AF1029" s="14"/>
    </row>
    <row r="1030" spans="5:32" x14ac:dyDescent="0.25">
      <c r="E1030" s="1" t="s">
        <v>153</v>
      </c>
      <c r="F1030" s="22" t="s">
        <v>219</v>
      </c>
      <c r="G1030" s="22">
        <v>0</v>
      </c>
      <c r="H1030" s="22"/>
      <c r="I1030" s="25" t="s">
        <v>53</v>
      </c>
      <c r="J1030" s="25" t="s">
        <v>215</v>
      </c>
      <c r="K1030" s="25">
        <v>47190</v>
      </c>
      <c r="L1030" s="25" t="s">
        <v>33</v>
      </c>
      <c r="M1030" s="22"/>
      <c r="N1030" s="22"/>
      <c r="O1030" s="23">
        <f t="shared" si="221"/>
        <v>0</v>
      </c>
      <c r="P1030" s="22"/>
      <c r="Q1030" s="23">
        <f t="shared" ref="Q1030:AF1030" si="224">SUM(Q1031:Q1039)</f>
        <v>0</v>
      </c>
      <c r="R1030" s="23">
        <f t="shared" si="224"/>
        <v>0</v>
      </c>
      <c r="S1030" s="23">
        <f t="shared" si="224"/>
        <v>0</v>
      </c>
      <c r="T1030" s="23">
        <f t="shared" si="224"/>
        <v>0</v>
      </c>
      <c r="U1030" s="23">
        <f t="shared" si="224"/>
        <v>0</v>
      </c>
      <c r="V1030" s="23">
        <f t="shared" si="224"/>
        <v>0</v>
      </c>
      <c r="W1030" s="23">
        <f t="shared" si="224"/>
        <v>0</v>
      </c>
      <c r="X1030" s="23">
        <f t="shared" si="224"/>
        <v>0</v>
      </c>
      <c r="Y1030" s="23">
        <f t="shared" si="224"/>
        <v>0</v>
      </c>
      <c r="Z1030" s="23">
        <f t="shared" si="224"/>
        <v>0</v>
      </c>
      <c r="AA1030" s="23">
        <f t="shared" si="224"/>
        <v>0</v>
      </c>
      <c r="AB1030" s="23">
        <f t="shared" si="224"/>
        <v>0</v>
      </c>
      <c r="AC1030" s="23">
        <f t="shared" si="224"/>
        <v>0</v>
      </c>
      <c r="AD1030" s="23">
        <f t="shared" si="224"/>
        <v>0</v>
      </c>
      <c r="AE1030" s="23">
        <f t="shared" si="224"/>
        <v>0</v>
      </c>
      <c r="AF1030" s="23">
        <f t="shared" si="224"/>
        <v>0</v>
      </c>
    </row>
    <row r="1031" spans="5:32" x14ac:dyDescent="0.25">
      <c r="H1031" s="1" t="s">
        <v>22</v>
      </c>
      <c r="I1031" s="24" t="s">
        <v>53</v>
      </c>
      <c r="J1031" s="24" t="s">
        <v>215</v>
      </c>
      <c r="K1031" s="24">
        <v>47190</v>
      </c>
      <c r="L1031" s="24" t="s">
        <v>33</v>
      </c>
      <c r="O1031" s="18">
        <f t="shared" si="221"/>
        <v>0</v>
      </c>
      <c r="P1031" s="19"/>
      <c r="Q1031" s="20"/>
      <c r="R1031" s="20"/>
      <c r="S1031" s="20"/>
      <c r="T1031" s="20"/>
      <c r="U1031" s="20"/>
      <c r="V1031" s="20"/>
      <c r="W1031" s="20"/>
      <c r="X1031" s="20"/>
      <c r="Y1031" s="21"/>
      <c r="Z1031" s="21"/>
      <c r="AA1031" s="21"/>
      <c r="AB1031" s="20"/>
      <c r="AC1031" s="20"/>
      <c r="AD1031" s="20"/>
      <c r="AE1031" s="20"/>
      <c r="AF1031" s="20"/>
    </row>
    <row r="1032" spans="5:32" x14ac:dyDescent="0.25">
      <c r="H1032" s="1" t="s">
        <v>23</v>
      </c>
      <c r="I1032" s="24" t="s">
        <v>53</v>
      </c>
      <c r="J1032" s="24" t="s">
        <v>215</v>
      </c>
      <c r="K1032" s="24">
        <v>47190</v>
      </c>
      <c r="L1032" s="24" t="s">
        <v>33</v>
      </c>
      <c r="O1032" s="15">
        <f t="shared" si="221"/>
        <v>0</v>
      </c>
      <c r="P1032" s="16"/>
      <c r="Q1032" s="14"/>
      <c r="R1032" s="14"/>
      <c r="S1032" s="14"/>
      <c r="T1032" s="14"/>
      <c r="U1032" s="14"/>
      <c r="V1032" s="14"/>
      <c r="W1032" s="17"/>
      <c r="X1032" s="17"/>
      <c r="Y1032" s="17"/>
      <c r="Z1032" s="17"/>
      <c r="AA1032" s="17"/>
      <c r="AB1032" s="14"/>
      <c r="AC1032" s="14"/>
      <c r="AD1032" s="14"/>
      <c r="AE1032" s="14"/>
      <c r="AF1032" s="14"/>
    </row>
    <row r="1033" spans="5:32" x14ac:dyDescent="0.25">
      <c r="H1033" s="1" t="s">
        <v>24</v>
      </c>
      <c r="I1033" s="24" t="s">
        <v>53</v>
      </c>
      <c r="J1033" s="24" t="s">
        <v>215</v>
      </c>
      <c r="K1033" s="24">
        <v>47190</v>
      </c>
      <c r="L1033" s="24" t="s">
        <v>33</v>
      </c>
      <c r="O1033" s="15">
        <f t="shared" si="221"/>
        <v>0</v>
      </c>
      <c r="P1033" s="16"/>
      <c r="Q1033" s="14"/>
      <c r="R1033" s="14"/>
      <c r="S1033" s="14"/>
      <c r="T1033" s="14"/>
      <c r="U1033" s="14"/>
      <c r="V1033" s="14"/>
      <c r="W1033" s="17"/>
      <c r="X1033" s="17"/>
      <c r="Y1033" s="14"/>
      <c r="Z1033" s="17"/>
      <c r="AA1033" s="17"/>
      <c r="AB1033" s="14"/>
      <c r="AC1033" s="14"/>
      <c r="AD1033" s="14"/>
      <c r="AE1033" s="14"/>
      <c r="AF1033" s="14"/>
    </row>
    <row r="1034" spans="5:32" x14ac:dyDescent="0.25">
      <c r="H1034" s="1" t="s">
        <v>25</v>
      </c>
      <c r="I1034" s="24" t="s">
        <v>53</v>
      </c>
      <c r="J1034" s="24" t="s">
        <v>215</v>
      </c>
      <c r="K1034" s="24">
        <v>47190</v>
      </c>
      <c r="L1034" s="24" t="s">
        <v>33</v>
      </c>
      <c r="O1034" s="15">
        <f t="shared" si="221"/>
        <v>0</v>
      </c>
      <c r="P1034" s="16"/>
      <c r="Q1034" s="14"/>
      <c r="R1034" s="14"/>
      <c r="S1034" s="14"/>
      <c r="T1034" s="14"/>
      <c r="U1034" s="14"/>
      <c r="V1034" s="17"/>
      <c r="W1034" s="17"/>
      <c r="X1034" s="17"/>
      <c r="Y1034" s="17"/>
      <c r="Z1034" s="17"/>
      <c r="AA1034" s="17"/>
      <c r="AB1034" s="14"/>
      <c r="AC1034" s="14"/>
      <c r="AD1034" s="14"/>
      <c r="AE1034" s="14"/>
      <c r="AF1034" s="14"/>
    </row>
    <row r="1035" spans="5:32" x14ac:dyDescent="0.25">
      <c r="H1035" s="1" t="s">
        <v>26</v>
      </c>
      <c r="I1035" s="24" t="s">
        <v>53</v>
      </c>
      <c r="J1035" s="24" t="s">
        <v>215</v>
      </c>
      <c r="K1035" s="24">
        <v>47190</v>
      </c>
      <c r="L1035" s="24" t="s">
        <v>33</v>
      </c>
      <c r="O1035" s="15">
        <f t="shared" si="221"/>
        <v>0</v>
      </c>
      <c r="P1035" s="16"/>
      <c r="Q1035" s="14"/>
      <c r="R1035" s="14"/>
      <c r="S1035" s="14"/>
      <c r="T1035" s="14"/>
      <c r="U1035" s="14"/>
      <c r="V1035" s="17"/>
      <c r="W1035" s="17"/>
      <c r="X1035" s="17"/>
      <c r="Y1035" s="17"/>
      <c r="Z1035" s="17"/>
      <c r="AA1035" s="17"/>
      <c r="AB1035" s="14"/>
      <c r="AC1035" s="14"/>
      <c r="AD1035" s="14"/>
      <c r="AE1035" s="14"/>
      <c r="AF1035" s="14"/>
    </row>
    <row r="1036" spans="5:32" x14ac:dyDescent="0.25">
      <c r="H1036" s="1" t="s">
        <v>44</v>
      </c>
      <c r="I1036" s="24" t="s">
        <v>53</v>
      </c>
      <c r="J1036" s="24" t="s">
        <v>215</v>
      </c>
      <c r="K1036" s="24">
        <v>47190</v>
      </c>
      <c r="L1036" s="24" t="s">
        <v>33</v>
      </c>
      <c r="O1036" s="15">
        <f t="shared" si="221"/>
        <v>0</v>
      </c>
      <c r="P1036" s="16"/>
      <c r="Q1036" s="14"/>
      <c r="R1036" s="14"/>
      <c r="S1036" s="14"/>
      <c r="T1036" s="14"/>
      <c r="U1036" s="14"/>
      <c r="V1036" s="17"/>
      <c r="W1036" s="17"/>
      <c r="X1036" s="17"/>
      <c r="Y1036" s="17"/>
      <c r="Z1036" s="14"/>
      <c r="AA1036" s="14"/>
      <c r="AB1036" s="14"/>
      <c r="AC1036" s="14"/>
      <c r="AD1036" s="14"/>
      <c r="AE1036" s="14"/>
      <c r="AF1036" s="14"/>
    </row>
    <row r="1037" spans="5:32" x14ac:dyDescent="0.25">
      <c r="H1037" s="1" t="s">
        <v>45</v>
      </c>
      <c r="I1037" s="24" t="s">
        <v>53</v>
      </c>
      <c r="J1037" s="24" t="s">
        <v>215</v>
      </c>
      <c r="K1037" s="24">
        <v>47190</v>
      </c>
      <c r="L1037" s="24" t="s">
        <v>33</v>
      </c>
      <c r="O1037" s="15">
        <f t="shared" si="221"/>
        <v>0</v>
      </c>
      <c r="P1037" s="16"/>
      <c r="Q1037" s="14"/>
      <c r="R1037" s="14"/>
      <c r="S1037" s="14"/>
      <c r="T1037" s="14"/>
      <c r="U1037" s="14"/>
      <c r="V1037" s="17"/>
      <c r="W1037" s="17"/>
      <c r="X1037" s="17"/>
      <c r="Y1037" s="14"/>
      <c r="Z1037" s="14"/>
      <c r="AA1037" s="14"/>
      <c r="AB1037" s="14"/>
      <c r="AC1037" s="14"/>
      <c r="AD1037" s="14"/>
      <c r="AE1037" s="14"/>
      <c r="AF1037" s="14"/>
    </row>
    <row r="1038" spans="5:32" x14ac:dyDescent="0.25">
      <c r="H1038" s="1" t="s">
        <v>46</v>
      </c>
      <c r="I1038" s="24" t="s">
        <v>53</v>
      </c>
      <c r="J1038" s="24" t="s">
        <v>215</v>
      </c>
      <c r="K1038" s="24">
        <v>47190</v>
      </c>
      <c r="L1038" s="24" t="s">
        <v>33</v>
      </c>
      <c r="O1038" s="15">
        <f t="shared" si="221"/>
        <v>0</v>
      </c>
      <c r="P1038" s="16"/>
      <c r="Q1038" s="14"/>
      <c r="R1038" s="14"/>
      <c r="S1038" s="14"/>
      <c r="T1038" s="14"/>
      <c r="U1038" s="14"/>
      <c r="V1038" s="17"/>
      <c r="W1038" s="17"/>
      <c r="X1038" s="14"/>
      <c r="Y1038" s="14"/>
      <c r="Z1038" s="14"/>
      <c r="AA1038" s="14"/>
      <c r="AB1038" s="14"/>
      <c r="AC1038" s="14"/>
      <c r="AD1038" s="14"/>
      <c r="AE1038" s="14"/>
      <c r="AF1038" s="14"/>
    </row>
    <row r="1039" spans="5:32" x14ac:dyDescent="0.25">
      <c r="H1039" s="1" t="s">
        <v>47</v>
      </c>
      <c r="I1039" s="24" t="s">
        <v>53</v>
      </c>
      <c r="J1039" s="24" t="s">
        <v>215</v>
      </c>
      <c r="K1039" s="24">
        <v>47190</v>
      </c>
      <c r="L1039" s="24" t="s">
        <v>33</v>
      </c>
      <c r="O1039" s="10">
        <f t="shared" si="221"/>
        <v>0</v>
      </c>
      <c r="P1039" s="11"/>
      <c r="Q1039" s="12"/>
      <c r="R1039" s="12"/>
      <c r="S1039" s="12"/>
      <c r="T1039" s="12"/>
      <c r="U1039" s="12"/>
      <c r="V1039" s="13"/>
      <c r="W1039" s="13"/>
      <c r="X1039" s="12"/>
      <c r="Y1039" s="12"/>
      <c r="Z1039" s="12"/>
      <c r="AA1039" s="12"/>
      <c r="AB1039" s="12"/>
      <c r="AC1039" s="12"/>
      <c r="AD1039" s="12"/>
      <c r="AE1039" s="12"/>
      <c r="AF1039" s="12"/>
    </row>
    <row r="1040" spans="5:32" x14ac:dyDescent="0.25">
      <c r="I1040" s="24"/>
      <c r="J1040" s="24"/>
      <c r="K1040" s="24"/>
      <c r="L1040" s="24"/>
    </row>
    <row r="1041" spans="1:30" x14ac:dyDescent="0.25">
      <c r="I1041" s="24" t="s">
        <v>53</v>
      </c>
      <c r="J1041" s="24" t="s">
        <v>215</v>
      </c>
      <c r="K1041" s="24">
        <v>48188</v>
      </c>
      <c r="L1041" s="24" t="s">
        <v>35</v>
      </c>
      <c r="Q1041" s="26">
        <v>84</v>
      </c>
      <c r="R1041" s="26">
        <v>88</v>
      </c>
      <c r="S1041" s="26">
        <v>92</v>
      </c>
      <c r="T1041" s="26">
        <v>96</v>
      </c>
      <c r="U1041" s="26">
        <v>100</v>
      </c>
      <c r="V1041" s="26">
        <v>104</v>
      </c>
      <c r="W1041" s="26">
        <v>108</v>
      </c>
      <c r="X1041" s="26">
        <v>112</v>
      </c>
      <c r="Y1041" s="26">
        <v>116</v>
      </c>
      <c r="Z1041" s="26">
        <v>120</v>
      </c>
      <c r="AA1041" s="26">
        <v>124</v>
      </c>
      <c r="AB1041" s="26">
        <v>128</v>
      </c>
      <c r="AC1041" s="26">
        <v>132</v>
      </c>
      <c r="AD1041" s="26">
        <v>136</v>
      </c>
    </row>
    <row r="1042" spans="1:30" x14ac:dyDescent="0.25">
      <c r="A1042" s="31" t="s">
        <v>53</v>
      </c>
      <c r="B1042" s="31" t="s">
        <v>215</v>
      </c>
      <c r="C1042" s="31">
        <v>48188</v>
      </c>
      <c r="D1042" s="31" t="s">
        <v>35</v>
      </c>
      <c r="E1042" s="31"/>
      <c r="F1042" s="31"/>
      <c r="G1042" s="31"/>
      <c r="H1042" s="31"/>
      <c r="I1042" s="40" t="s">
        <v>53</v>
      </c>
      <c r="J1042" s="40" t="s">
        <v>215</v>
      </c>
      <c r="K1042" s="40">
        <v>48188</v>
      </c>
      <c r="L1042" s="40" t="s">
        <v>35</v>
      </c>
      <c r="M1042" s="32" t="e">
        <f>(M1043-M1043*E1)</f>
        <v>#REF!</v>
      </c>
      <c r="N1042" s="32">
        <v>1399</v>
      </c>
      <c r="O1042" s="33">
        <f>SUM(Q1042:AD1042)</f>
        <v>0</v>
      </c>
      <c r="P1042" s="33">
        <f>O1042*M1043</f>
        <v>0</v>
      </c>
      <c r="Q1042" s="33">
        <f t="shared" ref="Q1042:AD1042" si="225">SUM(Q1043,Q1045)</f>
        <v>0</v>
      </c>
      <c r="R1042" s="33">
        <f t="shared" si="225"/>
        <v>0</v>
      </c>
      <c r="S1042" s="33">
        <f t="shared" si="225"/>
        <v>0</v>
      </c>
      <c r="T1042" s="33">
        <f t="shared" si="225"/>
        <v>0</v>
      </c>
      <c r="U1042" s="33">
        <f t="shared" si="225"/>
        <v>0</v>
      </c>
      <c r="V1042" s="33">
        <f t="shared" si="225"/>
        <v>0</v>
      </c>
      <c r="W1042" s="33">
        <f t="shared" si="225"/>
        <v>0</v>
      </c>
      <c r="X1042" s="33">
        <f t="shared" si="225"/>
        <v>0</v>
      </c>
      <c r="Y1042" s="33">
        <f t="shared" si="225"/>
        <v>0</v>
      </c>
      <c r="Z1042" s="33">
        <f t="shared" si="225"/>
        <v>0</v>
      </c>
      <c r="AA1042" s="33">
        <f t="shared" si="225"/>
        <v>0</v>
      </c>
      <c r="AB1042" s="33">
        <f t="shared" si="225"/>
        <v>0</v>
      </c>
      <c r="AC1042" s="33">
        <f t="shared" si="225"/>
        <v>0</v>
      </c>
      <c r="AD1042" s="33">
        <f t="shared" si="225"/>
        <v>0</v>
      </c>
    </row>
    <row r="1043" spans="1:30" x14ac:dyDescent="0.25">
      <c r="E1043" s="1" t="s">
        <v>40</v>
      </c>
      <c r="F1043" s="27" t="s">
        <v>220</v>
      </c>
      <c r="G1043" s="27">
        <v>0</v>
      </c>
      <c r="H1043" s="27"/>
      <c r="I1043" s="28" t="s">
        <v>53</v>
      </c>
      <c r="J1043" s="28" t="s">
        <v>215</v>
      </c>
      <c r="K1043" s="28">
        <v>48188</v>
      </c>
      <c r="L1043" s="28" t="s">
        <v>35</v>
      </c>
      <c r="M1043" s="29">
        <v>690</v>
      </c>
      <c r="N1043" s="27"/>
      <c r="O1043" s="30">
        <f>SUM(Q1043:AD1043)</f>
        <v>0</v>
      </c>
      <c r="P1043" s="27"/>
      <c r="Q1043" s="30">
        <f t="shared" ref="Q1043:AD1043" si="226">SUM(Q1044)</f>
        <v>0</v>
      </c>
      <c r="R1043" s="30">
        <f t="shared" si="226"/>
        <v>0</v>
      </c>
      <c r="S1043" s="30">
        <f t="shared" si="226"/>
        <v>0</v>
      </c>
      <c r="T1043" s="30">
        <f t="shared" si="226"/>
        <v>0</v>
      </c>
      <c r="U1043" s="30">
        <f t="shared" si="226"/>
        <v>0</v>
      </c>
      <c r="V1043" s="30">
        <f t="shared" si="226"/>
        <v>0</v>
      </c>
      <c r="W1043" s="30">
        <f t="shared" si="226"/>
        <v>0</v>
      </c>
      <c r="X1043" s="30">
        <f t="shared" si="226"/>
        <v>0</v>
      </c>
      <c r="Y1043" s="30">
        <f t="shared" si="226"/>
        <v>0</v>
      </c>
      <c r="Z1043" s="30">
        <f t="shared" si="226"/>
        <v>0</v>
      </c>
      <c r="AA1043" s="30">
        <f t="shared" si="226"/>
        <v>0</v>
      </c>
      <c r="AB1043" s="30">
        <f t="shared" si="226"/>
        <v>0</v>
      </c>
      <c r="AC1043" s="30">
        <f t="shared" si="226"/>
        <v>0</v>
      </c>
      <c r="AD1043" s="30">
        <f t="shared" si="226"/>
        <v>0</v>
      </c>
    </row>
    <row r="1044" spans="1:30" x14ac:dyDescent="0.25">
      <c r="H1044" s="1">
        <v>0</v>
      </c>
      <c r="I1044" s="24" t="s">
        <v>53</v>
      </c>
      <c r="J1044" s="24" t="s">
        <v>215</v>
      </c>
      <c r="K1044" s="24">
        <v>48188</v>
      </c>
      <c r="L1044" s="24" t="s">
        <v>35</v>
      </c>
      <c r="O1044" s="18">
        <f>SUM(Q1044:AD1044)</f>
        <v>0</v>
      </c>
      <c r="P1044" s="19"/>
      <c r="Q1044" s="20"/>
      <c r="R1044" s="20"/>
      <c r="S1044" s="20"/>
      <c r="T1044" s="21"/>
      <c r="U1044" s="21"/>
      <c r="V1044" s="20"/>
      <c r="W1044" s="21"/>
      <c r="X1044" s="21"/>
      <c r="Y1044" s="20"/>
      <c r="Z1044" s="20"/>
      <c r="AA1044" s="20"/>
      <c r="AB1044" s="20"/>
      <c r="AC1044" s="20"/>
      <c r="AD1044" s="20"/>
    </row>
    <row r="1045" spans="1:30" x14ac:dyDescent="0.25">
      <c r="E1045" s="1" t="s">
        <v>153</v>
      </c>
      <c r="F1045" s="22" t="s">
        <v>221</v>
      </c>
      <c r="G1045" s="22">
        <v>0</v>
      </c>
      <c r="H1045" s="22"/>
      <c r="I1045" s="25" t="s">
        <v>53</v>
      </c>
      <c r="J1045" s="25" t="s">
        <v>215</v>
      </c>
      <c r="K1045" s="25">
        <v>48188</v>
      </c>
      <c r="L1045" s="25" t="s">
        <v>35</v>
      </c>
      <c r="M1045" s="22"/>
      <c r="N1045" s="22"/>
      <c r="O1045" s="23">
        <f>SUM(Q1045:AD1045)</f>
        <v>0</v>
      </c>
      <c r="P1045" s="22"/>
      <c r="Q1045" s="23">
        <f t="shared" ref="Q1045:AD1045" si="227">SUM(Q1046)</f>
        <v>0</v>
      </c>
      <c r="R1045" s="23">
        <f t="shared" si="227"/>
        <v>0</v>
      </c>
      <c r="S1045" s="23">
        <f t="shared" si="227"/>
        <v>0</v>
      </c>
      <c r="T1045" s="23">
        <f t="shared" si="227"/>
        <v>0</v>
      </c>
      <c r="U1045" s="23">
        <f t="shared" si="227"/>
        <v>0</v>
      </c>
      <c r="V1045" s="23">
        <f t="shared" si="227"/>
        <v>0</v>
      </c>
      <c r="W1045" s="23">
        <f t="shared" si="227"/>
        <v>0</v>
      </c>
      <c r="X1045" s="23">
        <f t="shared" si="227"/>
        <v>0</v>
      </c>
      <c r="Y1045" s="23">
        <f t="shared" si="227"/>
        <v>0</v>
      </c>
      <c r="Z1045" s="23">
        <f t="shared" si="227"/>
        <v>0</v>
      </c>
      <c r="AA1045" s="23">
        <f t="shared" si="227"/>
        <v>0</v>
      </c>
      <c r="AB1045" s="23">
        <f t="shared" si="227"/>
        <v>0</v>
      </c>
      <c r="AC1045" s="23">
        <f t="shared" si="227"/>
        <v>0</v>
      </c>
      <c r="AD1045" s="23">
        <f t="shared" si="227"/>
        <v>0</v>
      </c>
    </row>
    <row r="1046" spans="1:30" x14ac:dyDescent="0.25">
      <c r="H1046" s="1">
        <v>0</v>
      </c>
      <c r="I1046" s="24" t="s">
        <v>53</v>
      </c>
      <c r="J1046" s="24" t="s">
        <v>215</v>
      </c>
      <c r="K1046" s="24">
        <v>48188</v>
      </c>
      <c r="L1046" s="24" t="s">
        <v>35</v>
      </c>
      <c r="O1046" s="34">
        <f>SUM(Q1046:AD1046)</f>
        <v>0</v>
      </c>
      <c r="P1046" s="35"/>
      <c r="Q1046" s="36"/>
      <c r="R1046" s="36"/>
      <c r="S1046" s="36"/>
      <c r="T1046" s="37"/>
      <c r="U1046" s="36"/>
      <c r="V1046" s="37"/>
      <c r="W1046" s="36"/>
      <c r="X1046" s="36"/>
      <c r="Y1046" s="36"/>
      <c r="Z1046" s="36"/>
      <c r="AA1046" s="36"/>
      <c r="AB1046" s="36"/>
      <c r="AC1046" s="36"/>
      <c r="AD1046" s="36"/>
    </row>
    <row r="1047" spans="1:30" x14ac:dyDescent="0.25">
      <c r="I1047" s="24" t="s">
        <v>53</v>
      </c>
      <c r="J1047" s="24" t="s">
        <v>215</v>
      </c>
      <c r="K1047" s="24">
        <v>48188</v>
      </c>
      <c r="L1047" s="24" t="s">
        <v>35</v>
      </c>
    </row>
    <row r="1048" spans="1:30" x14ac:dyDescent="0.25">
      <c r="I1048" s="24" t="s">
        <v>53</v>
      </c>
      <c r="J1048" s="24" t="s">
        <v>215</v>
      </c>
      <c r="K1048" s="24">
        <v>48188</v>
      </c>
      <c r="L1048" s="24" t="s">
        <v>35</v>
      </c>
    </row>
    <row r="1049" spans="1:30" x14ac:dyDescent="0.25">
      <c r="I1049" s="24" t="s">
        <v>53</v>
      </c>
      <c r="J1049" s="24" t="s">
        <v>215</v>
      </c>
      <c r="K1049" s="24">
        <v>48188</v>
      </c>
      <c r="L1049" s="24" t="s">
        <v>35</v>
      </c>
    </row>
    <row r="1050" spans="1:30" x14ac:dyDescent="0.25">
      <c r="I1050" s="24" t="s">
        <v>53</v>
      </c>
      <c r="J1050" s="24" t="s">
        <v>215</v>
      </c>
      <c r="K1050" s="24">
        <v>48188</v>
      </c>
      <c r="L1050" s="24" t="s">
        <v>35</v>
      </c>
    </row>
    <row r="1051" spans="1:30" x14ac:dyDescent="0.25">
      <c r="I1051" s="24"/>
      <c r="J1051" s="24"/>
      <c r="K1051" s="24"/>
      <c r="L1051" s="24"/>
    </row>
    <row r="1052" spans="1:30" x14ac:dyDescent="0.25">
      <c r="I1052" s="24" t="s">
        <v>53</v>
      </c>
      <c r="J1052" s="24" t="s">
        <v>215</v>
      </c>
      <c r="K1052" s="24">
        <v>48189</v>
      </c>
      <c r="L1052" s="24" t="s">
        <v>35</v>
      </c>
      <c r="Q1052" s="26">
        <v>84</v>
      </c>
      <c r="R1052" s="26">
        <v>88</v>
      </c>
      <c r="S1052" s="26">
        <v>92</v>
      </c>
      <c r="T1052" s="26">
        <v>96</v>
      </c>
      <c r="U1052" s="26">
        <v>100</v>
      </c>
      <c r="V1052" s="26">
        <v>104</v>
      </c>
      <c r="W1052" s="26">
        <v>108</v>
      </c>
      <c r="X1052" s="26">
        <v>112</v>
      </c>
      <c r="Y1052" s="26">
        <v>116</v>
      </c>
      <c r="Z1052" s="26">
        <v>120</v>
      </c>
      <c r="AA1052" s="26">
        <v>124</v>
      </c>
      <c r="AB1052" s="26">
        <v>128</v>
      </c>
      <c r="AC1052" s="26">
        <v>132</v>
      </c>
      <c r="AD1052" s="26">
        <v>136</v>
      </c>
    </row>
    <row r="1053" spans="1:30" x14ac:dyDescent="0.25">
      <c r="A1053" s="31" t="s">
        <v>53</v>
      </c>
      <c r="B1053" s="31" t="s">
        <v>215</v>
      </c>
      <c r="C1053" s="31">
        <v>48189</v>
      </c>
      <c r="D1053" s="31" t="s">
        <v>35</v>
      </c>
      <c r="E1053" s="31"/>
      <c r="F1053" s="31"/>
      <c r="G1053" s="31"/>
      <c r="H1053" s="31"/>
      <c r="I1053" s="40" t="s">
        <v>53</v>
      </c>
      <c r="J1053" s="40" t="s">
        <v>215</v>
      </c>
      <c r="K1053" s="40">
        <v>48189</v>
      </c>
      <c r="L1053" s="40" t="s">
        <v>35</v>
      </c>
      <c r="M1053" s="32" t="e">
        <f>(M1054-M1054*E1)</f>
        <v>#REF!</v>
      </c>
      <c r="N1053" s="32">
        <v>1499</v>
      </c>
      <c r="O1053" s="33">
        <f>SUM(Q1053:AD1053)</f>
        <v>0</v>
      </c>
      <c r="P1053" s="33">
        <f>O1053*M1054</f>
        <v>0</v>
      </c>
      <c r="Q1053" s="33">
        <f t="shared" ref="Q1053:AD1053" si="228">SUM(Q1054,Q1056)</f>
        <v>0</v>
      </c>
      <c r="R1053" s="33">
        <f t="shared" si="228"/>
        <v>0</v>
      </c>
      <c r="S1053" s="33">
        <f t="shared" si="228"/>
        <v>0</v>
      </c>
      <c r="T1053" s="33">
        <f t="shared" si="228"/>
        <v>0</v>
      </c>
      <c r="U1053" s="33">
        <f t="shared" si="228"/>
        <v>0</v>
      </c>
      <c r="V1053" s="33">
        <f t="shared" si="228"/>
        <v>0</v>
      </c>
      <c r="W1053" s="33">
        <f t="shared" si="228"/>
        <v>0</v>
      </c>
      <c r="X1053" s="33">
        <f t="shared" si="228"/>
        <v>0</v>
      </c>
      <c r="Y1053" s="33">
        <f t="shared" si="228"/>
        <v>0</v>
      </c>
      <c r="Z1053" s="33">
        <f t="shared" si="228"/>
        <v>0</v>
      </c>
      <c r="AA1053" s="33">
        <f t="shared" si="228"/>
        <v>0</v>
      </c>
      <c r="AB1053" s="33">
        <f t="shared" si="228"/>
        <v>0</v>
      </c>
      <c r="AC1053" s="33">
        <f t="shared" si="228"/>
        <v>0</v>
      </c>
      <c r="AD1053" s="33">
        <f t="shared" si="228"/>
        <v>0</v>
      </c>
    </row>
    <row r="1054" spans="1:30" x14ac:dyDescent="0.25">
      <c r="E1054" s="1" t="s">
        <v>40</v>
      </c>
      <c r="F1054" s="27" t="s">
        <v>222</v>
      </c>
      <c r="G1054" s="27">
        <v>0</v>
      </c>
      <c r="H1054" s="27"/>
      <c r="I1054" s="28" t="s">
        <v>53</v>
      </c>
      <c r="J1054" s="28" t="s">
        <v>215</v>
      </c>
      <c r="K1054" s="28">
        <v>48189</v>
      </c>
      <c r="L1054" s="28" t="s">
        <v>35</v>
      </c>
      <c r="M1054" s="29">
        <v>740</v>
      </c>
      <c r="N1054" s="27"/>
      <c r="O1054" s="30">
        <f>SUM(Q1054:AD1054)</f>
        <v>0</v>
      </c>
      <c r="P1054" s="27"/>
      <c r="Q1054" s="30">
        <f t="shared" ref="Q1054:AD1054" si="229">SUM(Q1055)</f>
        <v>0</v>
      </c>
      <c r="R1054" s="30">
        <f t="shared" si="229"/>
        <v>0</v>
      </c>
      <c r="S1054" s="30">
        <f t="shared" si="229"/>
        <v>0</v>
      </c>
      <c r="T1054" s="30">
        <f t="shared" si="229"/>
        <v>0</v>
      </c>
      <c r="U1054" s="30">
        <f t="shared" si="229"/>
        <v>0</v>
      </c>
      <c r="V1054" s="30">
        <f t="shared" si="229"/>
        <v>0</v>
      </c>
      <c r="W1054" s="30">
        <f t="shared" si="229"/>
        <v>0</v>
      </c>
      <c r="X1054" s="30">
        <f t="shared" si="229"/>
        <v>0</v>
      </c>
      <c r="Y1054" s="30">
        <f t="shared" si="229"/>
        <v>0</v>
      </c>
      <c r="Z1054" s="30">
        <f t="shared" si="229"/>
        <v>0</v>
      </c>
      <c r="AA1054" s="30">
        <f t="shared" si="229"/>
        <v>0</v>
      </c>
      <c r="AB1054" s="30">
        <f t="shared" si="229"/>
        <v>0</v>
      </c>
      <c r="AC1054" s="30">
        <f t="shared" si="229"/>
        <v>0</v>
      </c>
      <c r="AD1054" s="30">
        <f t="shared" si="229"/>
        <v>0</v>
      </c>
    </row>
    <row r="1055" spans="1:30" x14ac:dyDescent="0.25">
      <c r="H1055" s="1">
        <v>0</v>
      </c>
      <c r="I1055" s="24" t="s">
        <v>53</v>
      </c>
      <c r="J1055" s="24" t="s">
        <v>215</v>
      </c>
      <c r="K1055" s="24">
        <v>48189</v>
      </c>
      <c r="L1055" s="24" t="s">
        <v>35</v>
      </c>
      <c r="O1055" s="18">
        <f>SUM(Q1055:AD1055)</f>
        <v>0</v>
      </c>
      <c r="P1055" s="19"/>
      <c r="Q1055" s="20"/>
      <c r="R1055" s="20"/>
      <c r="S1055" s="20"/>
      <c r="T1055" s="20"/>
      <c r="U1055" s="21"/>
      <c r="V1055" s="21"/>
      <c r="W1055" s="21"/>
      <c r="X1055" s="21"/>
      <c r="Y1055" s="21"/>
      <c r="Z1055" s="21"/>
      <c r="AA1055" s="20"/>
      <c r="AB1055" s="21"/>
      <c r="AC1055" s="20"/>
      <c r="AD1055" s="20"/>
    </row>
    <row r="1056" spans="1:30" x14ac:dyDescent="0.25">
      <c r="E1056" s="1" t="s">
        <v>153</v>
      </c>
      <c r="F1056" s="22" t="s">
        <v>223</v>
      </c>
      <c r="G1056" s="22">
        <v>0</v>
      </c>
      <c r="H1056" s="22"/>
      <c r="I1056" s="25" t="s">
        <v>53</v>
      </c>
      <c r="J1056" s="25" t="s">
        <v>215</v>
      </c>
      <c r="K1056" s="25">
        <v>48189</v>
      </c>
      <c r="L1056" s="25" t="s">
        <v>35</v>
      </c>
      <c r="M1056" s="22"/>
      <c r="N1056" s="22"/>
      <c r="O1056" s="23">
        <f>SUM(Q1056:AD1056)</f>
        <v>0</v>
      </c>
      <c r="P1056" s="22"/>
      <c r="Q1056" s="23">
        <f t="shared" ref="Q1056:AD1056" si="230">SUM(Q1057)</f>
        <v>0</v>
      </c>
      <c r="R1056" s="23">
        <f t="shared" si="230"/>
        <v>0</v>
      </c>
      <c r="S1056" s="23">
        <f t="shared" si="230"/>
        <v>0</v>
      </c>
      <c r="T1056" s="23">
        <f t="shared" si="230"/>
        <v>0</v>
      </c>
      <c r="U1056" s="23">
        <f t="shared" si="230"/>
        <v>0</v>
      </c>
      <c r="V1056" s="23">
        <f t="shared" si="230"/>
        <v>0</v>
      </c>
      <c r="W1056" s="23">
        <f t="shared" si="230"/>
        <v>0</v>
      </c>
      <c r="X1056" s="23">
        <f t="shared" si="230"/>
        <v>0</v>
      </c>
      <c r="Y1056" s="23">
        <f t="shared" si="230"/>
        <v>0</v>
      </c>
      <c r="Z1056" s="23">
        <f t="shared" si="230"/>
        <v>0</v>
      </c>
      <c r="AA1056" s="23">
        <f t="shared" si="230"/>
        <v>0</v>
      </c>
      <c r="AB1056" s="23">
        <f t="shared" si="230"/>
        <v>0</v>
      </c>
      <c r="AC1056" s="23">
        <f t="shared" si="230"/>
        <v>0</v>
      </c>
      <c r="AD1056" s="23">
        <f t="shared" si="230"/>
        <v>0</v>
      </c>
    </row>
    <row r="1057" spans="1:30" x14ac:dyDescent="0.25">
      <c r="H1057" s="1">
        <v>0</v>
      </c>
      <c r="I1057" s="24" t="s">
        <v>53</v>
      </c>
      <c r="J1057" s="24" t="s">
        <v>215</v>
      </c>
      <c r="K1057" s="24">
        <v>48189</v>
      </c>
      <c r="L1057" s="24" t="s">
        <v>35</v>
      </c>
      <c r="O1057" s="34">
        <f>SUM(Q1057:AD1057)</f>
        <v>0</v>
      </c>
      <c r="P1057" s="35"/>
      <c r="Q1057" s="36"/>
      <c r="R1057" s="36"/>
      <c r="S1057" s="36"/>
      <c r="T1057" s="36"/>
      <c r="U1057" s="37"/>
      <c r="V1057" s="36"/>
      <c r="W1057" s="37"/>
      <c r="X1057" s="37"/>
      <c r="Y1057" s="37"/>
      <c r="Z1057" s="37"/>
      <c r="AA1057" s="36"/>
      <c r="AB1057" s="36"/>
      <c r="AC1057" s="36"/>
      <c r="AD1057" s="36"/>
    </row>
    <row r="1058" spans="1:30" x14ac:dyDescent="0.25">
      <c r="I1058" s="24" t="s">
        <v>53</v>
      </c>
      <c r="J1058" s="24" t="s">
        <v>215</v>
      </c>
      <c r="K1058" s="24">
        <v>48189</v>
      </c>
      <c r="L1058" s="24" t="s">
        <v>35</v>
      </c>
    </row>
    <row r="1059" spans="1:30" x14ac:dyDescent="0.25">
      <c r="I1059" s="24" t="s">
        <v>53</v>
      </c>
      <c r="J1059" s="24" t="s">
        <v>215</v>
      </c>
      <c r="K1059" s="24">
        <v>48189</v>
      </c>
      <c r="L1059" s="24" t="s">
        <v>35</v>
      </c>
    </row>
    <row r="1060" spans="1:30" x14ac:dyDescent="0.25">
      <c r="I1060" s="24" t="s">
        <v>53</v>
      </c>
      <c r="J1060" s="24" t="s">
        <v>215</v>
      </c>
      <c r="K1060" s="24">
        <v>48189</v>
      </c>
      <c r="L1060" s="24" t="s">
        <v>35</v>
      </c>
    </row>
    <row r="1061" spans="1:30" x14ac:dyDescent="0.25">
      <c r="I1061" s="24" t="s">
        <v>53</v>
      </c>
      <c r="J1061" s="24" t="s">
        <v>215</v>
      </c>
      <c r="K1061" s="24">
        <v>48189</v>
      </c>
      <c r="L1061" s="24" t="s">
        <v>35</v>
      </c>
    </row>
    <row r="1062" spans="1:30" x14ac:dyDescent="0.25">
      <c r="I1062" s="24"/>
      <c r="J1062" s="24"/>
      <c r="K1062" s="24"/>
      <c r="L1062" s="24"/>
    </row>
    <row r="1063" spans="1:30" x14ac:dyDescent="0.25">
      <c r="I1063" s="24" t="s">
        <v>53</v>
      </c>
      <c r="J1063" s="24" t="s">
        <v>224</v>
      </c>
      <c r="K1063" s="24">
        <v>40384</v>
      </c>
      <c r="L1063" s="24" t="s">
        <v>38</v>
      </c>
      <c r="Q1063" s="26">
        <v>86</v>
      </c>
      <c r="R1063" s="26">
        <v>90</v>
      </c>
      <c r="S1063" s="26">
        <v>94</v>
      </c>
      <c r="T1063" s="26">
        <v>98</v>
      </c>
      <c r="U1063" s="26">
        <v>102</v>
      </c>
      <c r="V1063" s="26">
        <v>106</v>
      </c>
      <c r="W1063" s="26">
        <v>110</v>
      </c>
      <c r="X1063" s="26">
        <v>114</v>
      </c>
      <c r="Y1063" s="26">
        <v>118</v>
      </c>
      <c r="Z1063" s="26">
        <v>122</v>
      </c>
      <c r="AA1063" s="26">
        <v>126</v>
      </c>
      <c r="AB1063" s="26">
        <v>130</v>
      </c>
      <c r="AC1063" s="26">
        <v>134</v>
      </c>
      <c r="AD1063" s="26">
        <v>138</v>
      </c>
    </row>
    <row r="1064" spans="1:30" x14ac:dyDescent="0.25">
      <c r="A1064" s="31" t="s">
        <v>53</v>
      </c>
      <c r="B1064" s="31" t="s">
        <v>224</v>
      </c>
      <c r="C1064" s="31">
        <v>40384</v>
      </c>
      <c r="D1064" s="31" t="s">
        <v>38</v>
      </c>
      <c r="E1064" s="31"/>
      <c r="F1064" s="31"/>
      <c r="G1064" s="31"/>
      <c r="H1064" s="31"/>
      <c r="I1064" s="40" t="s">
        <v>53</v>
      </c>
      <c r="J1064" s="40" t="s">
        <v>224</v>
      </c>
      <c r="K1064" s="40">
        <v>40384</v>
      </c>
      <c r="L1064" s="40" t="s">
        <v>38</v>
      </c>
      <c r="M1064" s="32" t="e">
        <f>(M1065-M1065*E1)</f>
        <v>#REF!</v>
      </c>
      <c r="N1064" s="32">
        <v>4899</v>
      </c>
      <c r="O1064" s="33">
        <f t="shared" ref="O1064:O1073" si="231">SUM(Q1064:AD1064)</f>
        <v>0</v>
      </c>
      <c r="P1064" s="33">
        <f>O1064*M1065</f>
        <v>0</v>
      </c>
      <c r="Q1064" s="33">
        <f t="shared" ref="Q1064:AD1064" si="232">SUM(Q1065)</f>
        <v>0</v>
      </c>
      <c r="R1064" s="33">
        <f t="shared" si="232"/>
        <v>0</v>
      </c>
      <c r="S1064" s="33">
        <f t="shared" si="232"/>
        <v>0</v>
      </c>
      <c r="T1064" s="33">
        <f t="shared" si="232"/>
        <v>0</v>
      </c>
      <c r="U1064" s="33">
        <f t="shared" si="232"/>
        <v>0</v>
      </c>
      <c r="V1064" s="33">
        <f t="shared" si="232"/>
        <v>0</v>
      </c>
      <c r="W1064" s="33">
        <f t="shared" si="232"/>
        <v>0</v>
      </c>
      <c r="X1064" s="33">
        <f t="shared" si="232"/>
        <v>0</v>
      </c>
      <c r="Y1064" s="33">
        <f t="shared" si="232"/>
        <v>0</v>
      </c>
      <c r="Z1064" s="33">
        <f t="shared" si="232"/>
        <v>0</v>
      </c>
      <c r="AA1064" s="33">
        <f t="shared" si="232"/>
        <v>0</v>
      </c>
      <c r="AB1064" s="33">
        <f t="shared" si="232"/>
        <v>0</v>
      </c>
      <c r="AC1064" s="33">
        <f t="shared" si="232"/>
        <v>0</v>
      </c>
      <c r="AD1064" s="33">
        <f t="shared" si="232"/>
        <v>0</v>
      </c>
    </row>
    <row r="1065" spans="1:30" x14ac:dyDescent="0.25">
      <c r="E1065" s="1" t="s">
        <v>92</v>
      </c>
      <c r="F1065" s="27" t="s">
        <v>225</v>
      </c>
      <c r="G1065" s="27" t="s">
        <v>30</v>
      </c>
      <c r="H1065" s="27"/>
      <c r="I1065" s="28" t="s">
        <v>53</v>
      </c>
      <c r="J1065" s="28" t="s">
        <v>224</v>
      </c>
      <c r="K1065" s="28">
        <v>40384</v>
      </c>
      <c r="L1065" s="28" t="s">
        <v>38</v>
      </c>
      <c r="M1065" s="29">
        <v>2340</v>
      </c>
      <c r="N1065" s="27"/>
      <c r="O1065" s="30">
        <f t="shared" si="231"/>
        <v>0</v>
      </c>
      <c r="P1065" s="27"/>
      <c r="Q1065" s="30">
        <f t="shared" ref="Q1065:AD1065" si="233">SUM(Q1066:Q1073)</f>
        <v>0</v>
      </c>
      <c r="R1065" s="30">
        <f t="shared" si="233"/>
        <v>0</v>
      </c>
      <c r="S1065" s="30">
        <f t="shared" si="233"/>
        <v>0</v>
      </c>
      <c r="T1065" s="30">
        <f t="shared" si="233"/>
        <v>0</v>
      </c>
      <c r="U1065" s="30">
        <f t="shared" si="233"/>
        <v>0</v>
      </c>
      <c r="V1065" s="30">
        <f t="shared" si="233"/>
        <v>0</v>
      </c>
      <c r="W1065" s="30">
        <f t="shared" si="233"/>
        <v>0</v>
      </c>
      <c r="X1065" s="30">
        <f t="shared" si="233"/>
        <v>0</v>
      </c>
      <c r="Y1065" s="30">
        <f t="shared" si="233"/>
        <v>0</v>
      </c>
      <c r="Z1065" s="30">
        <f t="shared" si="233"/>
        <v>0</v>
      </c>
      <c r="AA1065" s="30">
        <f t="shared" si="233"/>
        <v>0</v>
      </c>
      <c r="AB1065" s="30">
        <f t="shared" si="233"/>
        <v>0</v>
      </c>
      <c r="AC1065" s="30">
        <f t="shared" si="233"/>
        <v>0</v>
      </c>
      <c r="AD1065" s="30">
        <f t="shared" si="233"/>
        <v>0</v>
      </c>
    </row>
    <row r="1066" spans="1:30" x14ac:dyDescent="0.25">
      <c r="H1066" s="1">
        <v>94</v>
      </c>
      <c r="I1066" s="24" t="s">
        <v>53</v>
      </c>
      <c r="J1066" s="24" t="s">
        <v>224</v>
      </c>
      <c r="K1066" s="24">
        <v>40384</v>
      </c>
      <c r="L1066" s="24" t="s">
        <v>38</v>
      </c>
      <c r="O1066" s="18">
        <f t="shared" si="231"/>
        <v>0</v>
      </c>
      <c r="P1066" s="19"/>
      <c r="Q1066" s="20"/>
      <c r="R1066" s="20"/>
      <c r="S1066" s="20"/>
      <c r="T1066" s="21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</row>
    <row r="1067" spans="1:30" x14ac:dyDescent="0.25">
      <c r="H1067" s="1">
        <v>96</v>
      </c>
      <c r="I1067" s="24" t="s">
        <v>53</v>
      </c>
      <c r="J1067" s="24" t="s">
        <v>224</v>
      </c>
      <c r="K1067" s="24">
        <v>40384</v>
      </c>
      <c r="L1067" s="24" t="s">
        <v>38</v>
      </c>
      <c r="O1067" s="15">
        <f t="shared" si="231"/>
        <v>0</v>
      </c>
      <c r="P1067" s="16"/>
      <c r="Q1067" s="14"/>
      <c r="R1067" s="14"/>
      <c r="S1067" s="14"/>
      <c r="T1067" s="17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</row>
    <row r="1068" spans="1:30" x14ac:dyDescent="0.25">
      <c r="H1068" s="1">
        <v>97</v>
      </c>
      <c r="I1068" s="24" t="s">
        <v>53</v>
      </c>
      <c r="J1068" s="24" t="s">
        <v>224</v>
      </c>
      <c r="K1068" s="24">
        <v>40384</v>
      </c>
      <c r="L1068" s="24" t="s">
        <v>38</v>
      </c>
      <c r="O1068" s="15">
        <f t="shared" si="231"/>
        <v>0</v>
      </c>
      <c r="P1068" s="16"/>
      <c r="Q1068" s="14"/>
      <c r="R1068" s="14"/>
      <c r="S1068" s="14"/>
      <c r="T1068" s="14"/>
      <c r="U1068" s="17"/>
      <c r="V1068" s="14"/>
      <c r="W1068" s="14"/>
      <c r="X1068" s="14"/>
      <c r="Y1068" s="14"/>
      <c r="Z1068" s="14"/>
      <c r="AA1068" s="14"/>
      <c r="AB1068" s="14"/>
      <c r="AC1068" s="14"/>
      <c r="AD1068" s="14"/>
    </row>
    <row r="1069" spans="1:30" x14ac:dyDescent="0.25">
      <c r="H1069" s="1">
        <v>98</v>
      </c>
      <c r="I1069" s="24" t="s">
        <v>53</v>
      </c>
      <c r="J1069" s="24" t="s">
        <v>224</v>
      </c>
      <c r="K1069" s="24">
        <v>40384</v>
      </c>
      <c r="L1069" s="24" t="s">
        <v>38</v>
      </c>
      <c r="O1069" s="15">
        <f t="shared" si="231"/>
        <v>0</v>
      </c>
      <c r="P1069" s="16"/>
      <c r="Q1069" s="14"/>
      <c r="R1069" s="14"/>
      <c r="S1069" s="14"/>
      <c r="T1069" s="17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</row>
    <row r="1070" spans="1:30" x14ac:dyDescent="0.25">
      <c r="H1070" s="1">
        <v>99</v>
      </c>
      <c r="I1070" s="24" t="s">
        <v>53</v>
      </c>
      <c r="J1070" s="24" t="s">
        <v>224</v>
      </c>
      <c r="K1070" s="24">
        <v>40384</v>
      </c>
      <c r="L1070" s="24" t="s">
        <v>38</v>
      </c>
      <c r="O1070" s="15">
        <f t="shared" si="231"/>
        <v>0</v>
      </c>
      <c r="P1070" s="16"/>
      <c r="Q1070" s="14"/>
      <c r="R1070" s="14"/>
      <c r="S1070" s="14"/>
      <c r="T1070" s="14"/>
      <c r="U1070" s="17"/>
      <c r="V1070" s="14"/>
      <c r="W1070" s="14"/>
      <c r="X1070" s="14"/>
      <c r="Y1070" s="14"/>
      <c r="Z1070" s="14"/>
      <c r="AA1070" s="14"/>
      <c r="AB1070" s="14"/>
      <c r="AC1070" s="14"/>
      <c r="AD1070" s="14"/>
    </row>
    <row r="1071" spans="1:30" x14ac:dyDescent="0.25">
      <c r="H1071" s="1">
        <v>101</v>
      </c>
      <c r="I1071" s="24" t="s">
        <v>53</v>
      </c>
      <c r="J1071" s="24" t="s">
        <v>224</v>
      </c>
      <c r="K1071" s="24">
        <v>40384</v>
      </c>
      <c r="L1071" s="24" t="s">
        <v>38</v>
      </c>
      <c r="O1071" s="15">
        <f t="shared" si="231"/>
        <v>0</v>
      </c>
      <c r="P1071" s="16"/>
      <c r="Q1071" s="14"/>
      <c r="R1071" s="14"/>
      <c r="S1071" s="14"/>
      <c r="T1071" s="14"/>
      <c r="U1071" s="17"/>
      <c r="V1071" s="14"/>
      <c r="W1071" s="14"/>
      <c r="X1071" s="14"/>
      <c r="Y1071" s="14"/>
      <c r="Z1071" s="14"/>
      <c r="AA1071" s="14"/>
      <c r="AB1071" s="14"/>
      <c r="AC1071" s="14"/>
      <c r="AD1071" s="14"/>
    </row>
    <row r="1072" spans="1:30" x14ac:dyDescent="0.25">
      <c r="H1072" s="1">
        <v>102</v>
      </c>
      <c r="I1072" s="24" t="s">
        <v>53</v>
      </c>
      <c r="J1072" s="24" t="s">
        <v>224</v>
      </c>
      <c r="K1072" s="24">
        <v>40384</v>
      </c>
      <c r="L1072" s="24" t="s">
        <v>38</v>
      </c>
      <c r="O1072" s="15">
        <f t="shared" si="231"/>
        <v>0</v>
      </c>
      <c r="P1072" s="16"/>
      <c r="Q1072" s="14"/>
      <c r="R1072" s="14"/>
      <c r="S1072" s="14"/>
      <c r="T1072" s="14"/>
      <c r="U1072" s="14"/>
      <c r="V1072" s="17"/>
      <c r="W1072" s="14"/>
      <c r="X1072" s="14"/>
      <c r="Y1072" s="14"/>
      <c r="Z1072" s="14"/>
      <c r="AA1072" s="14"/>
      <c r="AB1072" s="14"/>
      <c r="AC1072" s="14"/>
      <c r="AD1072" s="14"/>
    </row>
    <row r="1073" spans="1:32" x14ac:dyDescent="0.25">
      <c r="H1073" s="1">
        <v>104</v>
      </c>
      <c r="I1073" s="24" t="s">
        <v>53</v>
      </c>
      <c r="J1073" s="24" t="s">
        <v>224</v>
      </c>
      <c r="K1073" s="24">
        <v>40384</v>
      </c>
      <c r="L1073" s="24" t="s">
        <v>38</v>
      </c>
      <c r="O1073" s="10">
        <f t="shared" si="231"/>
        <v>0</v>
      </c>
      <c r="P1073" s="11"/>
      <c r="Q1073" s="12"/>
      <c r="R1073" s="12"/>
      <c r="S1073" s="12"/>
      <c r="T1073" s="12"/>
      <c r="U1073" s="12"/>
      <c r="V1073" s="13"/>
      <c r="W1073" s="12"/>
      <c r="X1073" s="12"/>
      <c r="Y1073" s="12"/>
      <c r="Z1073" s="12"/>
      <c r="AA1073" s="12"/>
      <c r="AB1073" s="12"/>
      <c r="AC1073" s="12"/>
      <c r="AD1073" s="12"/>
    </row>
    <row r="1074" spans="1:32" x14ac:dyDescent="0.25">
      <c r="I1074" s="24"/>
      <c r="J1074" s="24"/>
      <c r="K1074" s="24"/>
      <c r="L1074" s="24"/>
    </row>
    <row r="1075" spans="1:32" x14ac:dyDescent="0.25">
      <c r="I1075" s="24" t="s">
        <v>53</v>
      </c>
      <c r="J1075" s="24" t="s">
        <v>224</v>
      </c>
      <c r="K1075" s="24">
        <v>47231</v>
      </c>
      <c r="L1075" s="24" t="s">
        <v>33</v>
      </c>
      <c r="Q1075" s="26">
        <v>60</v>
      </c>
      <c r="R1075" s="26">
        <v>65</v>
      </c>
      <c r="S1075" s="26">
        <v>70</v>
      </c>
      <c r="T1075" s="26">
        <v>75</v>
      </c>
      <c r="U1075" s="26">
        <v>80</v>
      </c>
      <c r="V1075" s="26">
        <v>85</v>
      </c>
      <c r="W1075" s="26">
        <v>90</v>
      </c>
      <c r="X1075" s="26">
        <v>95</v>
      </c>
      <c r="Y1075" s="26">
        <v>100</v>
      </c>
      <c r="Z1075" s="26">
        <v>105</v>
      </c>
      <c r="AA1075" s="26">
        <v>110</v>
      </c>
      <c r="AB1075" s="26">
        <v>115</v>
      </c>
      <c r="AC1075" s="26">
        <v>120</v>
      </c>
      <c r="AD1075" s="26">
        <v>125</v>
      </c>
      <c r="AE1075" s="26">
        <v>130</v>
      </c>
      <c r="AF1075" s="26">
        <v>135</v>
      </c>
    </row>
    <row r="1076" spans="1:32" x14ac:dyDescent="0.25">
      <c r="A1076" s="31" t="s">
        <v>53</v>
      </c>
      <c r="B1076" s="31" t="s">
        <v>224</v>
      </c>
      <c r="C1076" s="31">
        <v>47231</v>
      </c>
      <c r="D1076" s="31" t="s">
        <v>33</v>
      </c>
      <c r="E1076" s="31"/>
      <c r="F1076" s="31"/>
      <c r="G1076" s="31"/>
      <c r="H1076" s="31"/>
      <c r="I1076" s="40" t="s">
        <v>53</v>
      </c>
      <c r="J1076" s="40" t="s">
        <v>224</v>
      </c>
      <c r="K1076" s="40">
        <v>47231</v>
      </c>
      <c r="L1076" s="40" t="s">
        <v>33</v>
      </c>
      <c r="M1076" s="32" t="e">
        <f>(M1077-M1077*E1)</f>
        <v>#REF!</v>
      </c>
      <c r="N1076" s="32">
        <v>2999</v>
      </c>
      <c r="O1076" s="33">
        <f t="shared" ref="O1076:O1081" si="234">SUM(Q1076:AF1076)</f>
        <v>0</v>
      </c>
      <c r="P1076" s="33">
        <f>O1076*M1077</f>
        <v>0</v>
      </c>
      <c r="Q1076" s="33">
        <f t="shared" ref="Q1076:AF1076" si="235">SUM(Q1077)</f>
        <v>0</v>
      </c>
      <c r="R1076" s="33">
        <f t="shared" si="235"/>
        <v>0</v>
      </c>
      <c r="S1076" s="33">
        <f t="shared" si="235"/>
        <v>0</v>
      </c>
      <c r="T1076" s="33">
        <f t="shared" si="235"/>
        <v>0</v>
      </c>
      <c r="U1076" s="33">
        <f t="shared" si="235"/>
        <v>0</v>
      </c>
      <c r="V1076" s="33">
        <f t="shared" si="235"/>
        <v>0</v>
      </c>
      <c r="W1076" s="33">
        <f t="shared" si="235"/>
        <v>0</v>
      </c>
      <c r="X1076" s="33">
        <f t="shared" si="235"/>
        <v>0</v>
      </c>
      <c r="Y1076" s="33">
        <f t="shared" si="235"/>
        <v>0</v>
      </c>
      <c r="Z1076" s="33">
        <f t="shared" si="235"/>
        <v>0</v>
      </c>
      <c r="AA1076" s="33">
        <f t="shared" si="235"/>
        <v>0</v>
      </c>
      <c r="AB1076" s="33">
        <f t="shared" si="235"/>
        <v>0</v>
      </c>
      <c r="AC1076" s="33">
        <f t="shared" si="235"/>
        <v>0</v>
      </c>
      <c r="AD1076" s="33">
        <f t="shared" si="235"/>
        <v>0</v>
      </c>
      <c r="AE1076" s="33">
        <f t="shared" si="235"/>
        <v>0</v>
      </c>
      <c r="AF1076" s="33">
        <f t="shared" si="235"/>
        <v>0</v>
      </c>
    </row>
    <row r="1077" spans="1:32" x14ac:dyDescent="0.25">
      <c r="E1077" s="1" t="s">
        <v>92</v>
      </c>
      <c r="F1077" s="27" t="s">
        <v>226</v>
      </c>
      <c r="G1077" s="27">
        <v>0</v>
      </c>
      <c r="H1077" s="27"/>
      <c r="I1077" s="28" t="s">
        <v>53</v>
      </c>
      <c r="J1077" s="28" t="s">
        <v>224</v>
      </c>
      <c r="K1077" s="28">
        <v>47231</v>
      </c>
      <c r="L1077" s="28" t="s">
        <v>33</v>
      </c>
      <c r="M1077" s="29">
        <v>1450</v>
      </c>
      <c r="N1077" s="27"/>
      <c r="O1077" s="30">
        <f t="shared" si="234"/>
        <v>0</v>
      </c>
      <c r="P1077" s="27"/>
      <c r="Q1077" s="30">
        <f t="shared" ref="Q1077:AF1077" si="236">SUM(Q1078:Q1081)</f>
        <v>0</v>
      </c>
      <c r="R1077" s="30">
        <f t="shared" si="236"/>
        <v>0</v>
      </c>
      <c r="S1077" s="30">
        <f t="shared" si="236"/>
        <v>0</v>
      </c>
      <c r="T1077" s="30">
        <f t="shared" si="236"/>
        <v>0</v>
      </c>
      <c r="U1077" s="30">
        <f t="shared" si="236"/>
        <v>0</v>
      </c>
      <c r="V1077" s="30">
        <f t="shared" si="236"/>
        <v>0</v>
      </c>
      <c r="W1077" s="30">
        <f t="shared" si="236"/>
        <v>0</v>
      </c>
      <c r="X1077" s="30">
        <f t="shared" si="236"/>
        <v>0</v>
      </c>
      <c r="Y1077" s="30">
        <f t="shared" si="236"/>
        <v>0</v>
      </c>
      <c r="Z1077" s="30">
        <f t="shared" si="236"/>
        <v>0</v>
      </c>
      <c r="AA1077" s="30">
        <f t="shared" si="236"/>
        <v>0</v>
      </c>
      <c r="AB1077" s="30">
        <f t="shared" si="236"/>
        <v>0</v>
      </c>
      <c r="AC1077" s="30">
        <f t="shared" si="236"/>
        <v>0</v>
      </c>
      <c r="AD1077" s="30">
        <f t="shared" si="236"/>
        <v>0</v>
      </c>
      <c r="AE1077" s="30">
        <f t="shared" si="236"/>
        <v>0</v>
      </c>
      <c r="AF1077" s="30">
        <f t="shared" si="236"/>
        <v>0</v>
      </c>
    </row>
    <row r="1078" spans="1:32" x14ac:dyDescent="0.25">
      <c r="H1078" s="1" t="s">
        <v>21</v>
      </c>
      <c r="I1078" s="24" t="s">
        <v>53</v>
      </c>
      <c r="J1078" s="24" t="s">
        <v>224</v>
      </c>
      <c r="K1078" s="24">
        <v>47231</v>
      </c>
      <c r="L1078" s="24" t="s">
        <v>33</v>
      </c>
      <c r="O1078" s="18">
        <f t="shared" si="234"/>
        <v>0</v>
      </c>
      <c r="P1078" s="19"/>
      <c r="Q1078" s="20"/>
      <c r="R1078" s="20"/>
      <c r="S1078" s="21"/>
      <c r="T1078" s="21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</row>
    <row r="1079" spans="1:32" x14ac:dyDescent="0.25">
      <c r="H1079" s="1" t="s">
        <v>22</v>
      </c>
      <c r="I1079" s="24" t="s">
        <v>53</v>
      </c>
      <c r="J1079" s="24" t="s">
        <v>224</v>
      </c>
      <c r="K1079" s="24">
        <v>47231</v>
      </c>
      <c r="L1079" s="24" t="s">
        <v>33</v>
      </c>
      <c r="O1079" s="15">
        <f t="shared" si="234"/>
        <v>0</v>
      </c>
      <c r="P1079" s="16"/>
      <c r="Q1079" s="14"/>
      <c r="R1079" s="14"/>
      <c r="S1079" s="17"/>
      <c r="T1079" s="14"/>
      <c r="U1079" s="17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</row>
    <row r="1080" spans="1:32" x14ac:dyDescent="0.25">
      <c r="H1080" s="1" t="s">
        <v>23</v>
      </c>
      <c r="I1080" s="24" t="s">
        <v>53</v>
      </c>
      <c r="J1080" s="24" t="s">
        <v>224</v>
      </c>
      <c r="K1080" s="24">
        <v>47231</v>
      </c>
      <c r="L1080" s="24" t="s">
        <v>33</v>
      </c>
      <c r="O1080" s="15">
        <f t="shared" si="234"/>
        <v>0</v>
      </c>
      <c r="P1080" s="16"/>
      <c r="Q1080" s="14"/>
      <c r="R1080" s="14"/>
      <c r="S1080" s="17"/>
      <c r="T1080" s="17"/>
      <c r="U1080" s="17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</row>
    <row r="1081" spans="1:32" x14ac:dyDescent="0.25">
      <c r="H1081" s="1" t="s">
        <v>24</v>
      </c>
      <c r="I1081" s="24" t="s">
        <v>53</v>
      </c>
      <c r="J1081" s="24" t="s">
        <v>224</v>
      </c>
      <c r="K1081" s="24">
        <v>47231</v>
      </c>
      <c r="L1081" s="24" t="s">
        <v>33</v>
      </c>
      <c r="O1081" s="10">
        <f t="shared" si="234"/>
        <v>0</v>
      </c>
      <c r="P1081" s="11"/>
      <c r="Q1081" s="12"/>
      <c r="R1081" s="12"/>
      <c r="S1081" s="13"/>
      <c r="T1081" s="13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</row>
    <row r="1082" spans="1:32" x14ac:dyDescent="0.25">
      <c r="I1082" s="24" t="s">
        <v>53</v>
      </c>
      <c r="J1082" s="24" t="s">
        <v>224</v>
      </c>
      <c r="K1082" s="24">
        <v>47231</v>
      </c>
      <c r="L1082" s="24" t="s">
        <v>33</v>
      </c>
    </row>
    <row r="1083" spans="1:32" x14ac:dyDescent="0.25">
      <c r="I1083" s="24" t="s">
        <v>53</v>
      </c>
      <c r="J1083" s="24" t="s">
        <v>224</v>
      </c>
      <c r="K1083" s="24">
        <v>47231</v>
      </c>
      <c r="L1083" s="24" t="s">
        <v>33</v>
      </c>
    </row>
    <row r="1084" spans="1:32" x14ac:dyDescent="0.25">
      <c r="I1084" s="24" t="s">
        <v>53</v>
      </c>
      <c r="J1084" s="24" t="s">
        <v>224</v>
      </c>
      <c r="K1084" s="24">
        <v>47231</v>
      </c>
      <c r="L1084" s="24" t="s">
        <v>33</v>
      </c>
    </row>
    <row r="1085" spans="1:32" x14ac:dyDescent="0.25">
      <c r="I1085" s="24"/>
      <c r="J1085" s="24"/>
      <c r="K1085" s="24"/>
      <c r="L1085" s="24"/>
    </row>
    <row r="1086" spans="1:32" x14ac:dyDescent="0.25">
      <c r="I1086" s="24" t="s">
        <v>53</v>
      </c>
      <c r="J1086" s="24" t="s">
        <v>224</v>
      </c>
      <c r="K1086" s="24">
        <v>47232</v>
      </c>
      <c r="L1086" s="24" t="s">
        <v>33</v>
      </c>
      <c r="Q1086" s="26">
        <v>60</v>
      </c>
      <c r="R1086" s="26">
        <v>65</v>
      </c>
      <c r="S1086" s="26">
        <v>70</v>
      </c>
      <c r="T1086" s="26">
        <v>75</v>
      </c>
      <c r="U1086" s="26">
        <v>80</v>
      </c>
      <c r="V1086" s="26">
        <v>85</v>
      </c>
      <c r="W1086" s="26">
        <v>90</v>
      </c>
      <c r="X1086" s="26">
        <v>95</v>
      </c>
      <c r="Y1086" s="26">
        <v>100</v>
      </c>
      <c r="Z1086" s="26">
        <v>105</v>
      </c>
      <c r="AA1086" s="26">
        <v>110</v>
      </c>
      <c r="AB1086" s="26">
        <v>115</v>
      </c>
      <c r="AC1086" s="26">
        <v>120</v>
      </c>
      <c r="AD1086" s="26">
        <v>125</v>
      </c>
      <c r="AE1086" s="26">
        <v>130</v>
      </c>
      <c r="AF1086" s="26">
        <v>135</v>
      </c>
    </row>
    <row r="1087" spans="1:32" x14ac:dyDescent="0.25">
      <c r="A1087" s="31" t="s">
        <v>53</v>
      </c>
      <c r="B1087" s="31" t="s">
        <v>224</v>
      </c>
      <c r="C1087" s="31">
        <v>47232</v>
      </c>
      <c r="D1087" s="31" t="s">
        <v>33</v>
      </c>
      <c r="E1087" s="31"/>
      <c r="F1087" s="31"/>
      <c r="G1087" s="31"/>
      <c r="H1087" s="31"/>
      <c r="I1087" s="40" t="s">
        <v>53</v>
      </c>
      <c r="J1087" s="40" t="s">
        <v>224</v>
      </c>
      <c r="K1087" s="40">
        <v>47232</v>
      </c>
      <c r="L1087" s="40" t="s">
        <v>33</v>
      </c>
      <c r="M1087" s="32" t="e">
        <f>(M1088-M1088*E1)</f>
        <v>#REF!</v>
      </c>
      <c r="N1087" s="32">
        <v>3299</v>
      </c>
      <c r="O1087" s="33">
        <f t="shared" ref="O1087:O1092" si="237">SUM(Q1087:AF1087)</f>
        <v>0</v>
      </c>
      <c r="P1087" s="33">
        <f>O1087*M1088</f>
        <v>0</v>
      </c>
      <c r="Q1087" s="33">
        <f t="shared" ref="Q1087:AF1087" si="238">SUM(Q1088)</f>
        <v>0</v>
      </c>
      <c r="R1087" s="33">
        <f t="shared" si="238"/>
        <v>0</v>
      </c>
      <c r="S1087" s="33">
        <f t="shared" si="238"/>
        <v>0</v>
      </c>
      <c r="T1087" s="33">
        <f t="shared" si="238"/>
        <v>0</v>
      </c>
      <c r="U1087" s="33">
        <f t="shared" si="238"/>
        <v>0</v>
      </c>
      <c r="V1087" s="33">
        <f t="shared" si="238"/>
        <v>0</v>
      </c>
      <c r="W1087" s="33">
        <f t="shared" si="238"/>
        <v>0</v>
      </c>
      <c r="X1087" s="33">
        <f t="shared" si="238"/>
        <v>0</v>
      </c>
      <c r="Y1087" s="33">
        <f t="shared" si="238"/>
        <v>0</v>
      </c>
      <c r="Z1087" s="33">
        <f t="shared" si="238"/>
        <v>0</v>
      </c>
      <c r="AA1087" s="33">
        <f t="shared" si="238"/>
        <v>0</v>
      </c>
      <c r="AB1087" s="33">
        <f t="shared" si="238"/>
        <v>0</v>
      </c>
      <c r="AC1087" s="33">
        <f t="shared" si="238"/>
        <v>0</v>
      </c>
      <c r="AD1087" s="33">
        <f t="shared" si="238"/>
        <v>0</v>
      </c>
      <c r="AE1087" s="33">
        <f t="shared" si="238"/>
        <v>0</v>
      </c>
      <c r="AF1087" s="33">
        <f t="shared" si="238"/>
        <v>0</v>
      </c>
    </row>
    <row r="1088" spans="1:32" x14ac:dyDescent="0.25">
      <c r="E1088" s="1" t="s">
        <v>92</v>
      </c>
      <c r="F1088" s="27" t="s">
        <v>227</v>
      </c>
      <c r="G1088" s="27">
        <v>0</v>
      </c>
      <c r="H1088" s="27"/>
      <c r="I1088" s="28" t="s">
        <v>53</v>
      </c>
      <c r="J1088" s="28" t="s">
        <v>224</v>
      </c>
      <c r="K1088" s="28">
        <v>47232</v>
      </c>
      <c r="L1088" s="28" t="s">
        <v>33</v>
      </c>
      <c r="M1088" s="29">
        <v>1580</v>
      </c>
      <c r="N1088" s="27"/>
      <c r="O1088" s="30">
        <f t="shared" si="237"/>
        <v>0</v>
      </c>
      <c r="P1088" s="27"/>
      <c r="Q1088" s="30">
        <f t="shared" ref="Q1088:AF1088" si="239">SUM(Q1089:Q1092)</f>
        <v>0</v>
      </c>
      <c r="R1088" s="30">
        <f t="shared" si="239"/>
        <v>0</v>
      </c>
      <c r="S1088" s="30">
        <f t="shared" si="239"/>
        <v>0</v>
      </c>
      <c r="T1088" s="30">
        <f t="shared" si="239"/>
        <v>0</v>
      </c>
      <c r="U1088" s="30">
        <f t="shared" si="239"/>
        <v>0</v>
      </c>
      <c r="V1088" s="30">
        <f t="shared" si="239"/>
        <v>0</v>
      </c>
      <c r="W1088" s="30">
        <f t="shared" si="239"/>
        <v>0</v>
      </c>
      <c r="X1088" s="30">
        <f t="shared" si="239"/>
        <v>0</v>
      </c>
      <c r="Y1088" s="30">
        <f t="shared" si="239"/>
        <v>0</v>
      </c>
      <c r="Z1088" s="30">
        <f t="shared" si="239"/>
        <v>0</v>
      </c>
      <c r="AA1088" s="30">
        <f t="shared" si="239"/>
        <v>0</v>
      </c>
      <c r="AB1088" s="30">
        <f t="shared" si="239"/>
        <v>0</v>
      </c>
      <c r="AC1088" s="30">
        <f t="shared" si="239"/>
        <v>0</v>
      </c>
      <c r="AD1088" s="30">
        <f t="shared" si="239"/>
        <v>0</v>
      </c>
      <c r="AE1088" s="30">
        <f t="shared" si="239"/>
        <v>0</v>
      </c>
      <c r="AF1088" s="30">
        <f t="shared" si="239"/>
        <v>0</v>
      </c>
    </row>
    <row r="1089" spans="1:32" x14ac:dyDescent="0.25">
      <c r="H1089" s="1" t="s">
        <v>23</v>
      </c>
      <c r="I1089" s="24" t="s">
        <v>53</v>
      </c>
      <c r="J1089" s="24" t="s">
        <v>224</v>
      </c>
      <c r="K1089" s="24">
        <v>47232</v>
      </c>
      <c r="L1089" s="24" t="s">
        <v>33</v>
      </c>
      <c r="O1089" s="18">
        <f t="shared" si="237"/>
        <v>0</v>
      </c>
      <c r="P1089" s="19"/>
      <c r="Q1089" s="20"/>
      <c r="R1089" s="20"/>
      <c r="S1089" s="20"/>
      <c r="T1089" s="20"/>
      <c r="U1089" s="21"/>
      <c r="V1089" s="21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</row>
    <row r="1090" spans="1:32" x14ac:dyDescent="0.25">
      <c r="H1090" s="1" t="s">
        <v>24</v>
      </c>
      <c r="I1090" s="24" t="s">
        <v>53</v>
      </c>
      <c r="J1090" s="24" t="s">
        <v>224</v>
      </c>
      <c r="K1090" s="24">
        <v>47232</v>
      </c>
      <c r="L1090" s="24" t="s">
        <v>33</v>
      </c>
      <c r="O1090" s="15">
        <f t="shared" si="237"/>
        <v>0</v>
      </c>
      <c r="P1090" s="16"/>
      <c r="Q1090" s="14"/>
      <c r="R1090" s="14"/>
      <c r="S1090" s="14"/>
      <c r="T1090" s="17"/>
      <c r="U1090" s="17"/>
      <c r="V1090" s="17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</row>
    <row r="1091" spans="1:32" x14ac:dyDescent="0.25">
      <c r="H1091" s="1" t="s">
        <v>25</v>
      </c>
      <c r="I1091" s="24" t="s">
        <v>53</v>
      </c>
      <c r="J1091" s="24" t="s">
        <v>224</v>
      </c>
      <c r="K1091" s="24">
        <v>47232</v>
      </c>
      <c r="L1091" s="24" t="s">
        <v>33</v>
      </c>
      <c r="O1091" s="15">
        <f t="shared" si="237"/>
        <v>0</v>
      </c>
      <c r="P1091" s="16"/>
      <c r="Q1091" s="14"/>
      <c r="R1091" s="14"/>
      <c r="S1091" s="17"/>
      <c r="T1091" s="17"/>
      <c r="U1091" s="17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</row>
    <row r="1092" spans="1:32" x14ac:dyDescent="0.25">
      <c r="H1092" s="1" t="s">
        <v>26</v>
      </c>
      <c r="I1092" s="24" t="s">
        <v>53</v>
      </c>
      <c r="J1092" s="24" t="s">
        <v>224</v>
      </c>
      <c r="K1092" s="24">
        <v>47232</v>
      </c>
      <c r="L1092" s="24" t="s">
        <v>33</v>
      </c>
      <c r="O1092" s="10">
        <f t="shared" si="237"/>
        <v>0</v>
      </c>
      <c r="P1092" s="11"/>
      <c r="Q1092" s="12"/>
      <c r="R1092" s="12"/>
      <c r="S1092" s="13"/>
      <c r="T1092" s="13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</row>
    <row r="1093" spans="1:32" x14ac:dyDescent="0.25">
      <c r="I1093" s="24" t="s">
        <v>53</v>
      </c>
      <c r="J1093" s="24" t="s">
        <v>224</v>
      </c>
      <c r="K1093" s="24">
        <v>47232</v>
      </c>
      <c r="L1093" s="24" t="s">
        <v>33</v>
      </c>
    </row>
    <row r="1094" spans="1:32" x14ac:dyDescent="0.25">
      <c r="I1094" s="24" t="s">
        <v>53</v>
      </c>
      <c r="J1094" s="24" t="s">
        <v>224</v>
      </c>
      <c r="K1094" s="24">
        <v>47232</v>
      </c>
      <c r="L1094" s="24" t="s">
        <v>33</v>
      </c>
    </row>
    <row r="1095" spans="1:32" x14ac:dyDescent="0.25">
      <c r="I1095" s="24" t="s">
        <v>53</v>
      </c>
      <c r="J1095" s="24" t="s">
        <v>224</v>
      </c>
      <c r="K1095" s="24">
        <v>47232</v>
      </c>
      <c r="L1095" s="24" t="s">
        <v>33</v>
      </c>
    </row>
    <row r="1096" spans="1:32" x14ac:dyDescent="0.25">
      <c r="I1096" s="24"/>
      <c r="J1096" s="24"/>
      <c r="K1096" s="24"/>
      <c r="L1096" s="24"/>
    </row>
    <row r="1097" spans="1:32" x14ac:dyDescent="0.25">
      <c r="I1097" s="24" t="s">
        <v>53</v>
      </c>
      <c r="J1097" s="24" t="s">
        <v>224</v>
      </c>
      <c r="K1097" s="24">
        <v>47233</v>
      </c>
      <c r="L1097" s="24" t="s">
        <v>33</v>
      </c>
      <c r="Q1097" s="26">
        <v>60</v>
      </c>
      <c r="R1097" s="26">
        <v>65</v>
      </c>
      <c r="S1097" s="26">
        <v>70</v>
      </c>
      <c r="T1097" s="26">
        <v>75</v>
      </c>
      <c r="U1097" s="26">
        <v>80</v>
      </c>
      <c r="V1097" s="26">
        <v>85</v>
      </c>
      <c r="W1097" s="26">
        <v>90</v>
      </c>
      <c r="X1097" s="26">
        <v>95</v>
      </c>
      <c r="Y1097" s="26">
        <v>100</v>
      </c>
      <c r="Z1097" s="26">
        <v>105</v>
      </c>
      <c r="AA1097" s="26">
        <v>110</v>
      </c>
      <c r="AB1097" s="26">
        <v>115</v>
      </c>
      <c r="AC1097" s="26">
        <v>120</v>
      </c>
      <c r="AD1097" s="26">
        <v>125</v>
      </c>
      <c r="AE1097" s="26">
        <v>130</v>
      </c>
      <c r="AF1097" s="26">
        <v>135</v>
      </c>
    </row>
    <row r="1098" spans="1:32" x14ac:dyDescent="0.25">
      <c r="A1098" s="31" t="s">
        <v>53</v>
      </c>
      <c r="B1098" s="31" t="s">
        <v>224</v>
      </c>
      <c r="C1098" s="31">
        <v>47233</v>
      </c>
      <c r="D1098" s="31" t="s">
        <v>33</v>
      </c>
      <c r="E1098" s="31"/>
      <c r="F1098" s="31"/>
      <c r="G1098" s="31"/>
      <c r="H1098" s="31"/>
      <c r="I1098" s="40" t="s">
        <v>53</v>
      </c>
      <c r="J1098" s="40" t="s">
        <v>224</v>
      </c>
      <c r="K1098" s="40">
        <v>47233</v>
      </c>
      <c r="L1098" s="40" t="s">
        <v>33</v>
      </c>
      <c r="M1098" s="32" t="e">
        <f>(M1099-M1099*E1)</f>
        <v>#REF!</v>
      </c>
      <c r="N1098" s="32">
        <v>3399</v>
      </c>
      <c r="O1098" s="33">
        <f>SUM(Q1098:AF1098)</f>
        <v>0</v>
      </c>
      <c r="P1098" s="33">
        <f>O1098*M1099</f>
        <v>0</v>
      </c>
      <c r="Q1098" s="33">
        <f t="shared" ref="Q1098:AF1098" si="240">SUM(Q1099)</f>
        <v>0</v>
      </c>
      <c r="R1098" s="33">
        <f t="shared" si="240"/>
        <v>0</v>
      </c>
      <c r="S1098" s="33">
        <f t="shared" si="240"/>
        <v>0</v>
      </c>
      <c r="T1098" s="33">
        <f t="shared" si="240"/>
        <v>0</v>
      </c>
      <c r="U1098" s="33">
        <f t="shared" si="240"/>
        <v>0</v>
      </c>
      <c r="V1098" s="33">
        <f t="shared" si="240"/>
        <v>0</v>
      </c>
      <c r="W1098" s="33">
        <f t="shared" si="240"/>
        <v>0</v>
      </c>
      <c r="X1098" s="33">
        <f t="shared" si="240"/>
        <v>0</v>
      </c>
      <c r="Y1098" s="33">
        <f t="shared" si="240"/>
        <v>0</v>
      </c>
      <c r="Z1098" s="33">
        <f t="shared" si="240"/>
        <v>0</v>
      </c>
      <c r="AA1098" s="33">
        <f t="shared" si="240"/>
        <v>0</v>
      </c>
      <c r="AB1098" s="33">
        <f t="shared" si="240"/>
        <v>0</v>
      </c>
      <c r="AC1098" s="33">
        <f t="shared" si="240"/>
        <v>0</v>
      </c>
      <c r="AD1098" s="33">
        <f t="shared" si="240"/>
        <v>0</v>
      </c>
      <c r="AE1098" s="33">
        <f t="shared" si="240"/>
        <v>0</v>
      </c>
      <c r="AF1098" s="33">
        <f t="shared" si="240"/>
        <v>0</v>
      </c>
    </row>
    <row r="1099" spans="1:32" x14ac:dyDescent="0.25">
      <c r="E1099" s="1" t="s">
        <v>92</v>
      </c>
      <c r="F1099" s="27" t="s">
        <v>228</v>
      </c>
      <c r="G1099" s="27">
        <v>0</v>
      </c>
      <c r="H1099" s="27"/>
      <c r="I1099" s="28" t="s">
        <v>53</v>
      </c>
      <c r="J1099" s="28" t="s">
        <v>224</v>
      </c>
      <c r="K1099" s="28">
        <v>47233</v>
      </c>
      <c r="L1099" s="28" t="s">
        <v>33</v>
      </c>
      <c r="M1099" s="29">
        <v>1640</v>
      </c>
      <c r="N1099" s="27"/>
      <c r="O1099" s="30">
        <f>SUM(Q1099:AF1099)</f>
        <v>0</v>
      </c>
      <c r="P1099" s="27"/>
      <c r="Q1099" s="30">
        <f t="shared" ref="Q1099:AF1099" si="241">SUM(Q1100:Q1102)</f>
        <v>0</v>
      </c>
      <c r="R1099" s="30">
        <f t="shared" si="241"/>
        <v>0</v>
      </c>
      <c r="S1099" s="30">
        <f t="shared" si="241"/>
        <v>0</v>
      </c>
      <c r="T1099" s="30">
        <f t="shared" si="241"/>
        <v>0</v>
      </c>
      <c r="U1099" s="30">
        <f t="shared" si="241"/>
        <v>0</v>
      </c>
      <c r="V1099" s="30">
        <f t="shared" si="241"/>
        <v>0</v>
      </c>
      <c r="W1099" s="30">
        <f t="shared" si="241"/>
        <v>0</v>
      </c>
      <c r="X1099" s="30">
        <f t="shared" si="241"/>
        <v>0</v>
      </c>
      <c r="Y1099" s="30">
        <f t="shared" si="241"/>
        <v>0</v>
      </c>
      <c r="Z1099" s="30">
        <f t="shared" si="241"/>
        <v>0</v>
      </c>
      <c r="AA1099" s="30">
        <f t="shared" si="241"/>
        <v>0</v>
      </c>
      <c r="AB1099" s="30">
        <f t="shared" si="241"/>
        <v>0</v>
      </c>
      <c r="AC1099" s="30">
        <f t="shared" si="241"/>
        <v>0</v>
      </c>
      <c r="AD1099" s="30">
        <f t="shared" si="241"/>
        <v>0</v>
      </c>
      <c r="AE1099" s="30">
        <f t="shared" si="241"/>
        <v>0</v>
      </c>
      <c r="AF1099" s="30">
        <f t="shared" si="241"/>
        <v>0</v>
      </c>
    </row>
    <row r="1100" spans="1:32" x14ac:dyDescent="0.25">
      <c r="H1100" s="1" t="s">
        <v>22</v>
      </c>
      <c r="I1100" s="24" t="s">
        <v>53</v>
      </c>
      <c r="J1100" s="24" t="s">
        <v>224</v>
      </c>
      <c r="K1100" s="24">
        <v>47233</v>
      </c>
      <c r="L1100" s="24" t="s">
        <v>33</v>
      </c>
      <c r="O1100" s="18">
        <f>SUM(Q1100:AF1100)</f>
        <v>0</v>
      </c>
      <c r="P1100" s="19"/>
      <c r="Q1100" s="20"/>
      <c r="R1100" s="20"/>
      <c r="S1100" s="21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</row>
    <row r="1101" spans="1:32" x14ac:dyDescent="0.25">
      <c r="H1101" s="1" t="s">
        <v>23</v>
      </c>
      <c r="I1101" s="24" t="s">
        <v>53</v>
      </c>
      <c r="J1101" s="24" t="s">
        <v>224</v>
      </c>
      <c r="K1101" s="24">
        <v>47233</v>
      </c>
      <c r="L1101" s="24" t="s">
        <v>33</v>
      </c>
      <c r="O1101" s="15">
        <f>SUM(Q1101:AF1101)</f>
        <v>0</v>
      </c>
      <c r="P1101" s="16"/>
      <c r="Q1101" s="14"/>
      <c r="R1101" s="14"/>
      <c r="S1101" s="17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</row>
    <row r="1102" spans="1:32" x14ac:dyDescent="0.25">
      <c r="H1102" s="1" t="s">
        <v>24</v>
      </c>
      <c r="I1102" s="24" t="s">
        <v>53</v>
      </c>
      <c r="J1102" s="24" t="s">
        <v>224</v>
      </c>
      <c r="K1102" s="24">
        <v>47233</v>
      </c>
      <c r="L1102" s="24" t="s">
        <v>33</v>
      </c>
      <c r="O1102" s="10">
        <f>SUM(Q1102:AF1102)</f>
        <v>0</v>
      </c>
      <c r="P1102" s="11"/>
      <c r="Q1102" s="12"/>
      <c r="R1102" s="12"/>
      <c r="S1102" s="13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</row>
    <row r="1103" spans="1:32" x14ac:dyDescent="0.25">
      <c r="I1103" s="24" t="s">
        <v>53</v>
      </c>
      <c r="J1103" s="24" t="s">
        <v>224</v>
      </c>
      <c r="K1103" s="24">
        <v>47233</v>
      </c>
      <c r="L1103" s="24" t="s">
        <v>33</v>
      </c>
    </row>
    <row r="1104" spans="1:32" x14ac:dyDescent="0.25">
      <c r="I1104" s="24" t="s">
        <v>53</v>
      </c>
      <c r="J1104" s="24" t="s">
        <v>224</v>
      </c>
      <c r="K1104" s="24">
        <v>47233</v>
      </c>
      <c r="L1104" s="24" t="s">
        <v>33</v>
      </c>
    </row>
    <row r="1105" spans="1:32" x14ac:dyDescent="0.25">
      <c r="I1105" s="24" t="s">
        <v>53</v>
      </c>
      <c r="J1105" s="24" t="s">
        <v>224</v>
      </c>
      <c r="K1105" s="24">
        <v>47233</v>
      </c>
      <c r="L1105" s="24" t="s">
        <v>33</v>
      </c>
    </row>
    <row r="1106" spans="1:32" x14ac:dyDescent="0.25">
      <c r="I1106" s="24" t="s">
        <v>53</v>
      </c>
      <c r="J1106" s="24" t="s">
        <v>224</v>
      </c>
      <c r="K1106" s="24">
        <v>47233</v>
      </c>
      <c r="L1106" s="24" t="s">
        <v>33</v>
      </c>
    </row>
    <row r="1107" spans="1:32" x14ac:dyDescent="0.25">
      <c r="I1107" s="24"/>
      <c r="J1107" s="24"/>
      <c r="K1107" s="24"/>
      <c r="L1107" s="24"/>
    </row>
    <row r="1108" spans="1:32" x14ac:dyDescent="0.25">
      <c r="I1108" s="24" t="s">
        <v>53</v>
      </c>
      <c r="J1108" s="24" t="s">
        <v>224</v>
      </c>
      <c r="K1108" s="24">
        <v>47234</v>
      </c>
      <c r="L1108" s="24" t="s">
        <v>33</v>
      </c>
      <c r="Q1108" s="26">
        <v>60</v>
      </c>
      <c r="R1108" s="26">
        <v>65</v>
      </c>
      <c r="S1108" s="26">
        <v>70</v>
      </c>
      <c r="T1108" s="26">
        <v>75</v>
      </c>
      <c r="U1108" s="26">
        <v>80</v>
      </c>
      <c r="V1108" s="26">
        <v>85</v>
      </c>
      <c r="W1108" s="26">
        <v>90</v>
      </c>
      <c r="X1108" s="26">
        <v>95</v>
      </c>
      <c r="Y1108" s="26">
        <v>100</v>
      </c>
      <c r="Z1108" s="26">
        <v>105</v>
      </c>
      <c r="AA1108" s="26">
        <v>110</v>
      </c>
      <c r="AB1108" s="26">
        <v>115</v>
      </c>
      <c r="AC1108" s="26">
        <v>120</v>
      </c>
      <c r="AD1108" s="26">
        <v>125</v>
      </c>
      <c r="AE1108" s="26">
        <v>130</v>
      </c>
      <c r="AF1108" s="26">
        <v>135</v>
      </c>
    </row>
    <row r="1109" spans="1:32" x14ac:dyDescent="0.25">
      <c r="A1109" s="31" t="s">
        <v>53</v>
      </c>
      <c r="B1109" s="31" t="s">
        <v>224</v>
      </c>
      <c r="C1109" s="31">
        <v>47234</v>
      </c>
      <c r="D1109" s="31" t="s">
        <v>33</v>
      </c>
      <c r="E1109" s="31"/>
      <c r="F1109" s="31"/>
      <c r="G1109" s="31"/>
      <c r="H1109" s="31"/>
      <c r="I1109" s="40" t="s">
        <v>53</v>
      </c>
      <c r="J1109" s="40" t="s">
        <v>224</v>
      </c>
      <c r="K1109" s="40">
        <v>47234</v>
      </c>
      <c r="L1109" s="40" t="s">
        <v>33</v>
      </c>
      <c r="M1109" s="32" t="e">
        <f>(M1110-M1110*E1)</f>
        <v>#REF!</v>
      </c>
      <c r="N1109" s="32">
        <v>3199</v>
      </c>
      <c r="O1109" s="33">
        <f>SUM(Q1109:AF1109)</f>
        <v>0</v>
      </c>
      <c r="P1109" s="33">
        <f>O1109*M1110</f>
        <v>0</v>
      </c>
      <c r="Q1109" s="33">
        <f t="shared" ref="Q1109:AF1109" si="242">SUM(Q1110)</f>
        <v>0</v>
      </c>
      <c r="R1109" s="33">
        <f t="shared" si="242"/>
        <v>0</v>
      </c>
      <c r="S1109" s="33">
        <f t="shared" si="242"/>
        <v>0</v>
      </c>
      <c r="T1109" s="33">
        <f t="shared" si="242"/>
        <v>0</v>
      </c>
      <c r="U1109" s="33">
        <f t="shared" si="242"/>
        <v>0</v>
      </c>
      <c r="V1109" s="33">
        <f t="shared" si="242"/>
        <v>0</v>
      </c>
      <c r="W1109" s="33">
        <f t="shared" si="242"/>
        <v>0</v>
      </c>
      <c r="X1109" s="33">
        <f t="shared" si="242"/>
        <v>0</v>
      </c>
      <c r="Y1109" s="33">
        <f t="shared" si="242"/>
        <v>0</v>
      </c>
      <c r="Z1109" s="33">
        <f t="shared" si="242"/>
        <v>0</v>
      </c>
      <c r="AA1109" s="33">
        <f t="shared" si="242"/>
        <v>0</v>
      </c>
      <c r="AB1109" s="33">
        <f t="shared" si="242"/>
        <v>0</v>
      </c>
      <c r="AC1109" s="33">
        <f t="shared" si="242"/>
        <v>0</v>
      </c>
      <c r="AD1109" s="33">
        <f t="shared" si="242"/>
        <v>0</v>
      </c>
      <c r="AE1109" s="33">
        <f t="shared" si="242"/>
        <v>0</v>
      </c>
      <c r="AF1109" s="33">
        <f t="shared" si="242"/>
        <v>0</v>
      </c>
    </row>
    <row r="1110" spans="1:32" x14ac:dyDescent="0.25">
      <c r="E1110" s="1" t="s">
        <v>92</v>
      </c>
      <c r="F1110" s="27" t="s">
        <v>229</v>
      </c>
      <c r="G1110" s="27">
        <v>0</v>
      </c>
      <c r="H1110" s="27"/>
      <c r="I1110" s="28" t="s">
        <v>53</v>
      </c>
      <c r="J1110" s="28" t="s">
        <v>224</v>
      </c>
      <c r="K1110" s="28">
        <v>47234</v>
      </c>
      <c r="L1110" s="28" t="s">
        <v>33</v>
      </c>
      <c r="M1110" s="29">
        <v>1510</v>
      </c>
      <c r="N1110" s="27"/>
      <c r="O1110" s="30">
        <f>SUM(Q1110:AF1110)</f>
        <v>0</v>
      </c>
      <c r="P1110" s="27"/>
      <c r="Q1110" s="30">
        <f t="shared" ref="Q1110:AF1110" si="243">SUM(Q1111:Q1112)</f>
        <v>0</v>
      </c>
      <c r="R1110" s="30">
        <f t="shared" si="243"/>
        <v>0</v>
      </c>
      <c r="S1110" s="30">
        <f t="shared" si="243"/>
        <v>0</v>
      </c>
      <c r="T1110" s="30">
        <f t="shared" si="243"/>
        <v>0</v>
      </c>
      <c r="U1110" s="30">
        <f t="shared" si="243"/>
        <v>0</v>
      </c>
      <c r="V1110" s="30">
        <f t="shared" si="243"/>
        <v>0</v>
      </c>
      <c r="W1110" s="30">
        <f t="shared" si="243"/>
        <v>0</v>
      </c>
      <c r="X1110" s="30">
        <f t="shared" si="243"/>
        <v>0</v>
      </c>
      <c r="Y1110" s="30">
        <f t="shared" si="243"/>
        <v>0</v>
      </c>
      <c r="Z1110" s="30">
        <f t="shared" si="243"/>
        <v>0</v>
      </c>
      <c r="AA1110" s="30">
        <f t="shared" si="243"/>
        <v>0</v>
      </c>
      <c r="AB1110" s="30">
        <f t="shared" si="243"/>
        <v>0</v>
      </c>
      <c r="AC1110" s="30">
        <f t="shared" si="243"/>
        <v>0</v>
      </c>
      <c r="AD1110" s="30">
        <f t="shared" si="243"/>
        <v>0</v>
      </c>
      <c r="AE1110" s="30">
        <f t="shared" si="243"/>
        <v>0</v>
      </c>
      <c r="AF1110" s="30">
        <f t="shared" si="243"/>
        <v>0</v>
      </c>
    </row>
    <row r="1111" spans="1:32" x14ac:dyDescent="0.25">
      <c r="H1111" s="1" t="s">
        <v>23</v>
      </c>
      <c r="I1111" s="24" t="s">
        <v>53</v>
      </c>
      <c r="J1111" s="24" t="s">
        <v>224</v>
      </c>
      <c r="K1111" s="24">
        <v>47234</v>
      </c>
      <c r="L1111" s="24" t="s">
        <v>33</v>
      </c>
      <c r="O1111" s="18">
        <f>SUM(Q1111:AF1111)</f>
        <v>0</v>
      </c>
      <c r="P1111" s="19"/>
      <c r="Q1111" s="20"/>
      <c r="R1111" s="20"/>
      <c r="S1111" s="21"/>
      <c r="T1111" s="21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</row>
    <row r="1112" spans="1:32" x14ac:dyDescent="0.25">
      <c r="H1112" s="1" t="s">
        <v>24</v>
      </c>
      <c r="I1112" s="24" t="s">
        <v>53</v>
      </c>
      <c r="J1112" s="24" t="s">
        <v>224</v>
      </c>
      <c r="K1112" s="24">
        <v>47234</v>
      </c>
      <c r="L1112" s="24" t="s">
        <v>33</v>
      </c>
      <c r="O1112" s="10">
        <f>SUM(Q1112:AF1112)</f>
        <v>0</v>
      </c>
      <c r="P1112" s="11"/>
      <c r="Q1112" s="12"/>
      <c r="R1112" s="12"/>
      <c r="S1112" s="13"/>
      <c r="T1112" s="13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</row>
    <row r="1113" spans="1:32" x14ac:dyDescent="0.25">
      <c r="I1113" s="24" t="s">
        <v>53</v>
      </c>
      <c r="J1113" s="24" t="s">
        <v>224</v>
      </c>
      <c r="K1113" s="24">
        <v>47234</v>
      </c>
      <c r="L1113" s="24" t="s">
        <v>33</v>
      </c>
    </row>
    <row r="1114" spans="1:32" x14ac:dyDescent="0.25">
      <c r="I1114" s="24" t="s">
        <v>53</v>
      </c>
      <c r="J1114" s="24" t="s">
        <v>224</v>
      </c>
      <c r="K1114" s="24">
        <v>47234</v>
      </c>
      <c r="L1114" s="24" t="s">
        <v>33</v>
      </c>
    </row>
    <row r="1115" spans="1:32" x14ac:dyDescent="0.25">
      <c r="I1115" s="24" t="s">
        <v>53</v>
      </c>
      <c r="J1115" s="24" t="s">
        <v>224</v>
      </c>
      <c r="K1115" s="24">
        <v>47234</v>
      </c>
      <c r="L1115" s="24" t="s">
        <v>33</v>
      </c>
    </row>
    <row r="1116" spans="1:32" x14ac:dyDescent="0.25">
      <c r="I1116" s="24" t="s">
        <v>53</v>
      </c>
      <c r="J1116" s="24" t="s">
        <v>224</v>
      </c>
      <c r="K1116" s="24">
        <v>47234</v>
      </c>
      <c r="L1116" s="24" t="s">
        <v>33</v>
      </c>
    </row>
    <row r="1117" spans="1:32" x14ac:dyDescent="0.25">
      <c r="I1117" s="24" t="s">
        <v>53</v>
      </c>
      <c r="J1117" s="24" t="s">
        <v>224</v>
      </c>
      <c r="K1117" s="24">
        <v>47234</v>
      </c>
      <c r="L1117" s="24" t="s">
        <v>33</v>
      </c>
    </row>
    <row r="1118" spans="1:32" x14ac:dyDescent="0.25">
      <c r="I1118" s="24"/>
      <c r="J1118" s="24"/>
      <c r="K1118" s="24"/>
      <c r="L1118" s="24"/>
    </row>
    <row r="1119" spans="1:32" x14ac:dyDescent="0.25">
      <c r="I1119" s="24" t="s">
        <v>53</v>
      </c>
      <c r="J1119" s="24" t="s">
        <v>224</v>
      </c>
      <c r="K1119" s="24">
        <v>48231</v>
      </c>
      <c r="L1119" s="24" t="s">
        <v>35</v>
      </c>
      <c r="Q1119" s="26">
        <v>84</v>
      </c>
      <c r="R1119" s="26">
        <v>88</v>
      </c>
      <c r="S1119" s="26">
        <v>92</v>
      </c>
      <c r="T1119" s="26">
        <v>96</v>
      </c>
      <c r="U1119" s="26">
        <v>100</v>
      </c>
      <c r="V1119" s="26">
        <v>104</v>
      </c>
      <c r="W1119" s="26">
        <v>108</v>
      </c>
      <c r="X1119" s="26">
        <v>112</v>
      </c>
      <c r="Y1119" s="26">
        <v>116</v>
      </c>
      <c r="Z1119" s="26">
        <v>120</v>
      </c>
      <c r="AA1119" s="26">
        <v>124</v>
      </c>
      <c r="AB1119" s="26">
        <v>128</v>
      </c>
      <c r="AC1119" s="26">
        <v>132</v>
      </c>
      <c r="AD1119" s="26">
        <v>136</v>
      </c>
    </row>
    <row r="1120" spans="1:32" x14ac:dyDescent="0.25">
      <c r="A1120" s="31" t="s">
        <v>53</v>
      </c>
      <c r="B1120" s="31" t="s">
        <v>224</v>
      </c>
      <c r="C1120" s="31">
        <v>48231</v>
      </c>
      <c r="D1120" s="31" t="s">
        <v>35</v>
      </c>
      <c r="E1120" s="31"/>
      <c r="F1120" s="31"/>
      <c r="G1120" s="31"/>
      <c r="H1120" s="31"/>
      <c r="I1120" s="40" t="s">
        <v>53</v>
      </c>
      <c r="J1120" s="40" t="s">
        <v>224</v>
      </c>
      <c r="K1120" s="40">
        <v>48231</v>
      </c>
      <c r="L1120" s="40" t="s">
        <v>35</v>
      </c>
      <c r="M1120" s="32" t="e">
        <f>(M1121-M1121*E1)</f>
        <v>#REF!</v>
      </c>
      <c r="N1120" s="32">
        <v>1599</v>
      </c>
      <c r="O1120" s="33">
        <f>SUM(Q1120:AD1120)</f>
        <v>0</v>
      </c>
      <c r="P1120" s="33">
        <f>O1120*M1121</f>
        <v>0</v>
      </c>
      <c r="Q1120" s="33">
        <f t="shared" ref="Q1120:AD1121" si="244">SUM(Q1121)</f>
        <v>0</v>
      </c>
      <c r="R1120" s="33">
        <f t="shared" si="244"/>
        <v>0</v>
      </c>
      <c r="S1120" s="33">
        <f t="shared" si="244"/>
        <v>0</v>
      </c>
      <c r="T1120" s="33">
        <f t="shared" si="244"/>
        <v>0</v>
      </c>
      <c r="U1120" s="33">
        <f t="shared" si="244"/>
        <v>0</v>
      </c>
      <c r="V1120" s="33">
        <f t="shared" si="244"/>
        <v>0</v>
      </c>
      <c r="W1120" s="33">
        <f t="shared" si="244"/>
        <v>0</v>
      </c>
      <c r="X1120" s="33">
        <f t="shared" si="244"/>
        <v>0</v>
      </c>
      <c r="Y1120" s="33">
        <f t="shared" si="244"/>
        <v>0</v>
      </c>
      <c r="Z1120" s="33">
        <f t="shared" si="244"/>
        <v>0</v>
      </c>
      <c r="AA1120" s="33">
        <f t="shared" si="244"/>
        <v>0</v>
      </c>
      <c r="AB1120" s="33">
        <f t="shared" si="244"/>
        <v>0</v>
      </c>
      <c r="AC1120" s="33">
        <f t="shared" si="244"/>
        <v>0</v>
      </c>
      <c r="AD1120" s="33">
        <f t="shared" si="244"/>
        <v>0</v>
      </c>
    </row>
    <row r="1121" spans="1:30" x14ac:dyDescent="0.25">
      <c r="E1121" s="1" t="s">
        <v>92</v>
      </c>
      <c r="F1121" s="27" t="s">
        <v>230</v>
      </c>
      <c r="G1121" s="27">
        <v>0</v>
      </c>
      <c r="H1121" s="27"/>
      <c r="I1121" s="28" t="s">
        <v>53</v>
      </c>
      <c r="J1121" s="28" t="s">
        <v>224</v>
      </c>
      <c r="K1121" s="28">
        <v>48231</v>
      </c>
      <c r="L1121" s="28" t="s">
        <v>35</v>
      </c>
      <c r="M1121" s="29">
        <v>760</v>
      </c>
      <c r="N1121" s="27"/>
      <c r="O1121" s="30">
        <f>SUM(Q1121:AD1121)</f>
        <v>0</v>
      </c>
      <c r="P1121" s="27"/>
      <c r="Q1121" s="30">
        <f t="shared" si="244"/>
        <v>0</v>
      </c>
      <c r="R1121" s="30">
        <f t="shared" si="244"/>
        <v>0</v>
      </c>
      <c r="S1121" s="30">
        <f t="shared" si="244"/>
        <v>0</v>
      </c>
      <c r="T1121" s="30">
        <f t="shared" si="244"/>
        <v>0</v>
      </c>
      <c r="U1121" s="30">
        <f t="shared" si="244"/>
        <v>0</v>
      </c>
      <c r="V1121" s="30">
        <f t="shared" si="244"/>
        <v>0</v>
      </c>
      <c r="W1121" s="30">
        <f t="shared" si="244"/>
        <v>0</v>
      </c>
      <c r="X1121" s="30">
        <f t="shared" si="244"/>
        <v>0</v>
      </c>
      <c r="Y1121" s="30">
        <f t="shared" si="244"/>
        <v>0</v>
      </c>
      <c r="Z1121" s="30">
        <f t="shared" si="244"/>
        <v>0</v>
      </c>
      <c r="AA1121" s="30">
        <f t="shared" si="244"/>
        <v>0</v>
      </c>
      <c r="AB1121" s="30">
        <f t="shared" si="244"/>
        <v>0</v>
      </c>
      <c r="AC1121" s="30">
        <f t="shared" si="244"/>
        <v>0</v>
      </c>
      <c r="AD1121" s="30">
        <f t="shared" si="244"/>
        <v>0</v>
      </c>
    </row>
    <row r="1122" spans="1:30" x14ac:dyDescent="0.25">
      <c r="H1122" s="1">
        <v>0</v>
      </c>
      <c r="I1122" s="24" t="s">
        <v>53</v>
      </c>
      <c r="J1122" s="24" t="s">
        <v>224</v>
      </c>
      <c r="K1122" s="24">
        <v>48231</v>
      </c>
      <c r="L1122" s="24" t="s">
        <v>35</v>
      </c>
      <c r="O1122" s="34">
        <f>SUM(Q1122:AD1122)</f>
        <v>0</v>
      </c>
      <c r="P1122" s="35"/>
      <c r="Q1122" s="36"/>
      <c r="R1122" s="37"/>
      <c r="S1122" s="37"/>
      <c r="T1122" s="37"/>
      <c r="U1122" s="37"/>
      <c r="V1122" s="36"/>
      <c r="W1122" s="36"/>
      <c r="X1122" s="36"/>
      <c r="Y1122" s="36"/>
      <c r="Z1122" s="36"/>
      <c r="AA1122" s="36"/>
      <c r="AB1122" s="36"/>
      <c r="AC1122" s="36"/>
      <c r="AD1122" s="36"/>
    </row>
    <row r="1123" spans="1:30" x14ac:dyDescent="0.25">
      <c r="I1123" s="24" t="s">
        <v>53</v>
      </c>
      <c r="J1123" s="24" t="s">
        <v>224</v>
      </c>
      <c r="K1123" s="24">
        <v>48231</v>
      </c>
      <c r="L1123" s="24" t="s">
        <v>35</v>
      </c>
    </row>
    <row r="1124" spans="1:30" x14ac:dyDescent="0.25">
      <c r="I1124" s="24" t="s">
        <v>53</v>
      </c>
      <c r="J1124" s="24" t="s">
        <v>224</v>
      </c>
      <c r="K1124" s="24">
        <v>48231</v>
      </c>
      <c r="L1124" s="24" t="s">
        <v>35</v>
      </c>
    </row>
    <row r="1125" spans="1:30" x14ac:dyDescent="0.25">
      <c r="I1125" s="24" t="s">
        <v>53</v>
      </c>
      <c r="J1125" s="24" t="s">
        <v>224</v>
      </c>
      <c r="K1125" s="24">
        <v>48231</v>
      </c>
      <c r="L1125" s="24" t="s">
        <v>35</v>
      </c>
    </row>
    <row r="1126" spans="1:30" x14ac:dyDescent="0.25">
      <c r="I1126" s="24" t="s">
        <v>53</v>
      </c>
      <c r="J1126" s="24" t="s">
        <v>224</v>
      </c>
      <c r="K1126" s="24">
        <v>48231</v>
      </c>
      <c r="L1126" s="24" t="s">
        <v>35</v>
      </c>
    </row>
    <row r="1127" spans="1:30" x14ac:dyDescent="0.25">
      <c r="I1127" s="24" t="s">
        <v>53</v>
      </c>
      <c r="J1127" s="24" t="s">
        <v>224</v>
      </c>
      <c r="K1127" s="24">
        <v>48231</v>
      </c>
      <c r="L1127" s="24" t="s">
        <v>35</v>
      </c>
    </row>
    <row r="1128" spans="1:30" x14ac:dyDescent="0.25">
      <c r="I1128" s="24" t="s">
        <v>53</v>
      </c>
      <c r="J1128" s="24" t="s">
        <v>224</v>
      </c>
      <c r="K1128" s="24">
        <v>48231</v>
      </c>
      <c r="L1128" s="24" t="s">
        <v>35</v>
      </c>
    </row>
    <row r="1129" spans="1:30" x14ac:dyDescent="0.25">
      <c r="I1129" s="24"/>
      <c r="J1129" s="24"/>
      <c r="K1129" s="24"/>
      <c r="L1129" s="24"/>
    </row>
    <row r="1130" spans="1:30" x14ac:dyDescent="0.25">
      <c r="I1130" s="24" t="s">
        <v>53</v>
      </c>
      <c r="J1130" s="24" t="s">
        <v>224</v>
      </c>
      <c r="K1130" s="24">
        <v>48232</v>
      </c>
      <c r="L1130" s="24" t="s">
        <v>35</v>
      </c>
      <c r="Q1130" s="26">
        <v>84</v>
      </c>
      <c r="R1130" s="26">
        <v>88</v>
      </c>
      <c r="S1130" s="26">
        <v>92</v>
      </c>
      <c r="T1130" s="26">
        <v>96</v>
      </c>
      <c r="U1130" s="26">
        <v>100</v>
      </c>
      <c r="V1130" s="26">
        <v>104</v>
      </c>
      <c r="W1130" s="26">
        <v>108</v>
      </c>
      <c r="X1130" s="26">
        <v>112</v>
      </c>
      <c r="Y1130" s="26">
        <v>116</v>
      </c>
      <c r="Z1130" s="26">
        <v>120</v>
      </c>
      <c r="AA1130" s="26">
        <v>124</v>
      </c>
      <c r="AB1130" s="26">
        <v>128</v>
      </c>
      <c r="AC1130" s="26">
        <v>132</v>
      </c>
      <c r="AD1130" s="26">
        <v>136</v>
      </c>
    </row>
    <row r="1131" spans="1:30" x14ac:dyDescent="0.25">
      <c r="A1131" s="31" t="s">
        <v>53</v>
      </c>
      <c r="B1131" s="31" t="s">
        <v>224</v>
      </c>
      <c r="C1131" s="31">
        <v>48232</v>
      </c>
      <c r="D1131" s="31" t="s">
        <v>35</v>
      </c>
      <c r="E1131" s="31"/>
      <c r="F1131" s="31"/>
      <c r="G1131" s="31"/>
      <c r="H1131" s="31"/>
      <c r="I1131" s="40" t="s">
        <v>53</v>
      </c>
      <c r="J1131" s="40" t="s">
        <v>224</v>
      </c>
      <c r="K1131" s="40">
        <v>48232</v>
      </c>
      <c r="L1131" s="40" t="s">
        <v>35</v>
      </c>
      <c r="M1131" s="32" t="e">
        <f>(M1132-M1132*E1)</f>
        <v>#REF!</v>
      </c>
      <c r="N1131" s="32">
        <v>1199</v>
      </c>
      <c r="O1131" s="33">
        <f>SUM(Q1131:AD1131)</f>
        <v>0</v>
      </c>
      <c r="P1131" s="33">
        <f>O1131*M1132</f>
        <v>0</v>
      </c>
      <c r="Q1131" s="33">
        <f t="shared" ref="Q1131:AD1132" si="245">SUM(Q1132)</f>
        <v>0</v>
      </c>
      <c r="R1131" s="33">
        <f t="shared" si="245"/>
        <v>0</v>
      </c>
      <c r="S1131" s="33">
        <f t="shared" si="245"/>
        <v>0</v>
      </c>
      <c r="T1131" s="33">
        <f t="shared" si="245"/>
        <v>0</v>
      </c>
      <c r="U1131" s="33">
        <f t="shared" si="245"/>
        <v>0</v>
      </c>
      <c r="V1131" s="33">
        <f t="shared" si="245"/>
        <v>0</v>
      </c>
      <c r="W1131" s="33">
        <f t="shared" si="245"/>
        <v>0</v>
      </c>
      <c r="X1131" s="33">
        <f t="shared" si="245"/>
        <v>0</v>
      </c>
      <c r="Y1131" s="33">
        <f t="shared" si="245"/>
        <v>0</v>
      </c>
      <c r="Z1131" s="33">
        <f t="shared" si="245"/>
        <v>0</v>
      </c>
      <c r="AA1131" s="33">
        <f t="shared" si="245"/>
        <v>0</v>
      </c>
      <c r="AB1131" s="33">
        <f t="shared" si="245"/>
        <v>0</v>
      </c>
      <c r="AC1131" s="33">
        <f t="shared" si="245"/>
        <v>0</v>
      </c>
      <c r="AD1131" s="33">
        <f t="shared" si="245"/>
        <v>0</v>
      </c>
    </row>
    <row r="1132" spans="1:30" x14ac:dyDescent="0.25">
      <c r="E1132" s="1" t="s">
        <v>92</v>
      </c>
      <c r="F1132" s="27" t="s">
        <v>231</v>
      </c>
      <c r="G1132" s="27">
        <v>0</v>
      </c>
      <c r="H1132" s="27"/>
      <c r="I1132" s="28" t="s">
        <v>53</v>
      </c>
      <c r="J1132" s="28" t="s">
        <v>224</v>
      </c>
      <c r="K1132" s="28">
        <v>48232</v>
      </c>
      <c r="L1132" s="28" t="s">
        <v>35</v>
      </c>
      <c r="M1132" s="29">
        <v>530</v>
      </c>
      <c r="N1132" s="27"/>
      <c r="O1132" s="30">
        <f>SUM(Q1132:AD1132)</f>
        <v>0</v>
      </c>
      <c r="P1132" s="27"/>
      <c r="Q1132" s="30">
        <f t="shared" si="245"/>
        <v>0</v>
      </c>
      <c r="R1132" s="30">
        <f t="shared" si="245"/>
        <v>0</v>
      </c>
      <c r="S1132" s="30">
        <f t="shared" si="245"/>
        <v>0</v>
      </c>
      <c r="T1132" s="30">
        <f t="shared" si="245"/>
        <v>0</v>
      </c>
      <c r="U1132" s="30">
        <f t="shared" si="245"/>
        <v>0</v>
      </c>
      <c r="V1132" s="30">
        <f t="shared" si="245"/>
        <v>0</v>
      </c>
      <c r="W1132" s="30">
        <f t="shared" si="245"/>
        <v>0</v>
      </c>
      <c r="X1132" s="30">
        <f t="shared" si="245"/>
        <v>0</v>
      </c>
      <c r="Y1132" s="30">
        <f t="shared" si="245"/>
        <v>0</v>
      </c>
      <c r="Z1132" s="30">
        <f t="shared" si="245"/>
        <v>0</v>
      </c>
      <c r="AA1132" s="30">
        <f t="shared" si="245"/>
        <v>0</v>
      </c>
      <c r="AB1132" s="30">
        <f t="shared" si="245"/>
        <v>0</v>
      </c>
      <c r="AC1132" s="30">
        <f t="shared" si="245"/>
        <v>0</v>
      </c>
      <c r="AD1132" s="30">
        <f t="shared" si="245"/>
        <v>0</v>
      </c>
    </row>
    <row r="1133" spans="1:30" x14ac:dyDescent="0.25">
      <c r="H1133" s="1">
        <v>0</v>
      </c>
      <c r="I1133" s="24" t="s">
        <v>53</v>
      </c>
      <c r="J1133" s="24" t="s">
        <v>224</v>
      </c>
      <c r="K1133" s="24">
        <v>48232</v>
      </c>
      <c r="L1133" s="24" t="s">
        <v>35</v>
      </c>
      <c r="O1133" s="34">
        <f>SUM(Q1133:AD1133)</f>
        <v>0</v>
      </c>
      <c r="P1133" s="35"/>
      <c r="Q1133" s="37"/>
      <c r="R1133" s="36"/>
      <c r="S1133" s="37"/>
      <c r="T1133" s="37"/>
      <c r="U1133" s="37"/>
      <c r="V1133" s="36"/>
      <c r="W1133" s="36"/>
      <c r="X1133" s="36"/>
      <c r="Y1133" s="36"/>
      <c r="Z1133" s="36"/>
      <c r="AA1133" s="36"/>
      <c r="AB1133" s="36"/>
      <c r="AC1133" s="36"/>
      <c r="AD1133" s="36"/>
    </row>
    <row r="1134" spans="1:30" x14ac:dyDescent="0.25">
      <c r="I1134" s="24" t="s">
        <v>53</v>
      </c>
      <c r="J1134" s="24" t="s">
        <v>224</v>
      </c>
      <c r="K1134" s="24">
        <v>48232</v>
      </c>
      <c r="L1134" s="24" t="s">
        <v>35</v>
      </c>
    </row>
    <row r="1135" spans="1:30" x14ac:dyDescent="0.25">
      <c r="I1135" s="24" t="s">
        <v>53</v>
      </c>
      <c r="J1135" s="24" t="s">
        <v>224</v>
      </c>
      <c r="K1135" s="24">
        <v>48232</v>
      </c>
      <c r="L1135" s="24" t="s">
        <v>35</v>
      </c>
    </row>
    <row r="1136" spans="1:30" x14ac:dyDescent="0.25">
      <c r="I1136" s="24" t="s">
        <v>53</v>
      </c>
      <c r="J1136" s="24" t="s">
        <v>224</v>
      </c>
      <c r="K1136" s="24">
        <v>48232</v>
      </c>
      <c r="L1136" s="24" t="s">
        <v>35</v>
      </c>
    </row>
    <row r="1137" spans="1:32" x14ac:dyDescent="0.25">
      <c r="I1137" s="24" t="s">
        <v>53</v>
      </c>
      <c r="J1137" s="24" t="s">
        <v>224</v>
      </c>
      <c r="K1137" s="24">
        <v>48232</v>
      </c>
      <c r="L1137" s="24" t="s">
        <v>35</v>
      </c>
    </row>
    <row r="1138" spans="1:32" x14ac:dyDescent="0.25">
      <c r="I1138" s="24" t="s">
        <v>53</v>
      </c>
      <c r="J1138" s="24" t="s">
        <v>224</v>
      </c>
      <c r="K1138" s="24">
        <v>48232</v>
      </c>
      <c r="L1138" s="24" t="s">
        <v>35</v>
      </c>
    </row>
    <row r="1139" spans="1:32" x14ac:dyDescent="0.25">
      <c r="I1139" s="24" t="s">
        <v>53</v>
      </c>
      <c r="J1139" s="24" t="s">
        <v>224</v>
      </c>
      <c r="K1139" s="24">
        <v>48232</v>
      </c>
      <c r="L1139" s="24" t="s">
        <v>35</v>
      </c>
    </row>
    <row r="1140" spans="1:32" x14ac:dyDescent="0.25">
      <c r="I1140" s="24"/>
      <c r="J1140" s="24"/>
      <c r="K1140" s="24"/>
      <c r="L1140" s="24"/>
    </row>
    <row r="1141" spans="1:32" x14ac:dyDescent="0.25">
      <c r="I1141" s="24" t="s">
        <v>53</v>
      </c>
      <c r="J1141" s="24" t="s">
        <v>224</v>
      </c>
      <c r="K1141" s="24">
        <v>48233</v>
      </c>
      <c r="L1141" s="24" t="s">
        <v>35</v>
      </c>
      <c r="Q1141" s="26">
        <v>84</v>
      </c>
      <c r="R1141" s="26">
        <v>88</v>
      </c>
      <c r="S1141" s="26">
        <v>92</v>
      </c>
      <c r="T1141" s="26">
        <v>96</v>
      </c>
      <c r="U1141" s="26">
        <v>100</v>
      </c>
      <c r="V1141" s="26">
        <v>104</v>
      </c>
      <c r="W1141" s="26">
        <v>108</v>
      </c>
      <c r="X1141" s="26">
        <v>112</v>
      </c>
      <c r="Y1141" s="26">
        <v>116</v>
      </c>
      <c r="Z1141" s="26">
        <v>120</v>
      </c>
      <c r="AA1141" s="26">
        <v>124</v>
      </c>
      <c r="AB1141" s="26">
        <v>128</v>
      </c>
      <c r="AC1141" s="26">
        <v>132</v>
      </c>
      <c r="AD1141" s="26">
        <v>136</v>
      </c>
    </row>
    <row r="1142" spans="1:32" x14ac:dyDescent="0.25">
      <c r="A1142" s="31" t="s">
        <v>53</v>
      </c>
      <c r="B1142" s="31" t="s">
        <v>224</v>
      </c>
      <c r="C1142" s="31">
        <v>48233</v>
      </c>
      <c r="D1142" s="31" t="s">
        <v>35</v>
      </c>
      <c r="E1142" s="31"/>
      <c r="F1142" s="31"/>
      <c r="G1142" s="31"/>
      <c r="H1142" s="31"/>
      <c r="I1142" s="40" t="s">
        <v>53</v>
      </c>
      <c r="J1142" s="40" t="s">
        <v>224</v>
      </c>
      <c r="K1142" s="40">
        <v>48233</v>
      </c>
      <c r="L1142" s="40" t="s">
        <v>35</v>
      </c>
      <c r="M1142" s="32" t="e">
        <f>(M1143-M1143*E1)</f>
        <v>#REF!</v>
      </c>
      <c r="N1142" s="32">
        <v>1199</v>
      </c>
      <c r="O1142" s="33">
        <f>SUM(Q1142:AD1142)</f>
        <v>0</v>
      </c>
      <c r="P1142" s="33">
        <f>O1142*M1143</f>
        <v>0</v>
      </c>
      <c r="Q1142" s="33">
        <f t="shared" ref="Q1142:AD1143" si="246">SUM(Q1143)</f>
        <v>0</v>
      </c>
      <c r="R1142" s="33">
        <f t="shared" si="246"/>
        <v>0</v>
      </c>
      <c r="S1142" s="33">
        <f t="shared" si="246"/>
        <v>0</v>
      </c>
      <c r="T1142" s="33">
        <f t="shared" si="246"/>
        <v>0</v>
      </c>
      <c r="U1142" s="33">
        <f t="shared" si="246"/>
        <v>0</v>
      </c>
      <c r="V1142" s="33">
        <f t="shared" si="246"/>
        <v>0</v>
      </c>
      <c r="W1142" s="33">
        <f t="shared" si="246"/>
        <v>0</v>
      </c>
      <c r="X1142" s="33">
        <f t="shared" si="246"/>
        <v>0</v>
      </c>
      <c r="Y1142" s="33">
        <f t="shared" si="246"/>
        <v>0</v>
      </c>
      <c r="Z1142" s="33">
        <f t="shared" si="246"/>
        <v>0</v>
      </c>
      <c r="AA1142" s="33">
        <f t="shared" si="246"/>
        <v>0</v>
      </c>
      <c r="AB1142" s="33">
        <f t="shared" si="246"/>
        <v>0</v>
      </c>
      <c r="AC1142" s="33">
        <f t="shared" si="246"/>
        <v>0</v>
      </c>
      <c r="AD1142" s="33">
        <f t="shared" si="246"/>
        <v>0</v>
      </c>
    </row>
    <row r="1143" spans="1:32" x14ac:dyDescent="0.25">
      <c r="E1143" s="1" t="s">
        <v>92</v>
      </c>
      <c r="F1143" s="27" t="s">
        <v>232</v>
      </c>
      <c r="G1143" s="27">
        <v>0</v>
      </c>
      <c r="H1143" s="27"/>
      <c r="I1143" s="28" t="s">
        <v>53</v>
      </c>
      <c r="J1143" s="28" t="s">
        <v>224</v>
      </c>
      <c r="K1143" s="28">
        <v>48233</v>
      </c>
      <c r="L1143" s="28" t="s">
        <v>35</v>
      </c>
      <c r="M1143" s="29">
        <v>530</v>
      </c>
      <c r="N1143" s="27"/>
      <c r="O1143" s="30">
        <f>SUM(Q1143:AD1143)</f>
        <v>0</v>
      </c>
      <c r="P1143" s="27"/>
      <c r="Q1143" s="30">
        <f t="shared" si="246"/>
        <v>0</v>
      </c>
      <c r="R1143" s="30">
        <f t="shared" si="246"/>
        <v>0</v>
      </c>
      <c r="S1143" s="30">
        <f t="shared" si="246"/>
        <v>0</v>
      </c>
      <c r="T1143" s="30">
        <f t="shared" si="246"/>
        <v>0</v>
      </c>
      <c r="U1143" s="30">
        <f t="shared" si="246"/>
        <v>0</v>
      </c>
      <c r="V1143" s="30">
        <f t="shared" si="246"/>
        <v>0</v>
      </c>
      <c r="W1143" s="30">
        <f t="shared" si="246"/>
        <v>0</v>
      </c>
      <c r="X1143" s="30">
        <f t="shared" si="246"/>
        <v>0</v>
      </c>
      <c r="Y1143" s="30">
        <f t="shared" si="246"/>
        <v>0</v>
      </c>
      <c r="Z1143" s="30">
        <f t="shared" si="246"/>
        <v>0</v>
      </c>
      <c r="AA1143" s="30">
        <f t="shared" si="246"/>
        <v>0</v>
      </c>
      <c r="AB1143" s="30">
        <f t="shared" si="246"/>
        <v>0</v>
      </c>
      <c r="AC1143" s="30">
        <f t="shared" si="246"/>
        <v>0</v>
      </c>
      <c r="AD1143" s="30">
        <f t="shared" si="246"/>
        <v>0</v>
      </c>
    </row>
    <row r="1144" spans="1:32" x14ac:dyDescent="0.25">
      <c r="H1144" s="1">
        <v>0</v>
      </c>
      <c r="I1144" s="24" t="s">
        <v>53</v>
      </c>
      <c r="J1144" s="24" t="s">
        <v>224</v>
      </c>
      <c r="K1144" s="24">
        <v>48233</v>
      </c>
      <c r="L1144" s="24" t="s">
        <v>35</v>
      </c>
      <c r="O1144" s="34">
        <f>SUM(Q1144:AD1144)</f>
        <v>0</v>
      </c>
      <c r="P1144" s="35"/>
      <c r="Q1144" s="36"/>
      <c r="R1144" s="36"/>
      <c r="S1144" s="36"/>
      <c r="T1144" s="36"/>
      <c r="U1144" s="37"/>
      <c r="V1144" s="37"/>
      <c r="W1144" s="37"/>
      <c r="X1144" s="36"/>
      <c r="Y1144" s="36"/>
      <c r="Z1144" s="36"/>
      <c r="AA1144" s="36"/>
      <c r="AB1144" s="36"/>
      <c r="AC1144" s="36"/>
      <c r="AD1144" s="36"/>
    </row>
    <row r="1145" spans="1:32" x14ac:dyDescent="0.25">
      <c r="I1145" s="24" t="s">
        <v>53</v>
      </c>
      <c r="J1145" s="24" t="s">
        <v>224</v>
      </c>
      <c r="K1145" s="24">
        <v>48233</v>
      </c>
      <c r="L1145" s="24" t="s">
        <v>35</v>
      </c>
    </row>
    <row r="1146" spans="1:32" x14ac:dyDescent="0.25">
      <c r="I1146" s="24" t="s">
        <v>53</v>
      </c>
      <c r="J1146" s="24" t="s">
        <v>224</v>
      </c>
      <c r="K1146" s="24">
        <v>48233</v>
      </c>
      <c r="L1146" s="24" t="s">
        <v>35</v>
      </c>
    </row>
    <row r="1147" spans="1:32" x14ac:dyDescent="0.25">
      <c r="I1147" s="24" t="s">
        <v>53</v>
      </c>
      <c r="J1147" s="24" t="s">
        <v>224</v>
      </c>
      <c r="K1147" s="24">
        <v>48233</v>
      </c>
      <c r="L1147" s="24" t="s">
        <v>35</v>
      </c>
    </row>
    <row r="1148" spans="1:32" x14ac:dyDescent="0.25">
      <c r="I1148" s="24" t="s">
        <v>53</v>
      </c>
      <c r="J1148" s="24" t="s">
        <v>224</v>
      </c>
      <c r="K1148" s="24">
        <v>48233</v>
      </c>
      <c r="L1148" s="24" t="s">
        <v>35</v>
      </c>
    </row>
    <row r="1149" spans="1:32" x14ac:dyDescent="0.25">
      <c r="I1149" s="24" t="s">
        <v>53</v>
      </c>
      <c r="J1149" s="24" t="s">
        <v>224</v>
      </c>
      <c r="K1149" s="24">
        <v>48233</v>
      </c>
      <c r="L1149" s="24" t="s">
        <v>35</v>
      </c>
    </row>
    <row r="1150" spans="1:32" x14ac:dyDescent="0.25">
      <c r="I1150" s="24" t="s">
        <v>53</v>
      </c>
      <c r="J1150" s="24" t="s">
        <v>224</v>
      </c>
      <c r="K1150" s="24">
        <v>48233</v>
      </c>
      <c r="L1150" s="24" t="s">
        <v>35</v>
      </c>
    </row>
    <row r="1151" spans="1:32" x14ac:dyDescent="0.25">
      <c r="I1151" s="24"/>
      <c r="J1151" s="24"/>
      <c r="K1151" s="24"/>
      <c r="L1151" s="24"/>
    </row>
    <row r="1152" spans="1:32" x14ac:dyDescent="0.25">
      <c r="I1152" s="24" t="s">
        <v>53</v>
      </c>
      <c r="J1152" s="24" t="s">
        <v>233</v>
      </c>
      <c r="K1152" s="24">
        <v>47046</v>
      </c>
      <c r="L1152" s="24" t="s">
        <v>33</v>
      </c>
      <c r="Q1152" s="26">
        <v>60</v>
      </c>
      <c r="R1152" s="26">
        <v>65</v>
      </c>
      <c r="S1152" s="26">
        <v>70</v>
      </c>
      <c r="T1152" s="26">
        <v>75</v>
      </c>
      <c r="U1152" s="26">
        <v>80</v>
      </c>
      <c r="V1152" s="26">
        <v>85</v>
      </c>
      <c r="W1152" s="26">
        <v>90</v>
      </c>
      <c r="X1152" s="26">
        <v>95</v>
      </c>
      <c r="Y1152" s="26">
        <v>100</v>
      </c>
      <c r="Z1152" s="26">
        <v>105</v>
      </c>
      <c r="AA1152" s="26">
        <v>110</v>
      </c>
      <c r="AB1152" s="26">
        <v>115</v>
      </c>
      <c r="AC1152" s="26">
        <v>120</v>
      </c>
      <c r="AD1152" s="26">
        <v>125</v>
      </c>
      <c r="AE1152" s="26">
        <v>130</v>
      </c>
      <c r="AF1152" s="26">
        <v>135</v>
      </c>
    </row>
    <row r="1153" spans="1:32" x14ac:dyDescent="0.25">
      <c r="A1153" s="31" t="s">
        <v>53</v>
      </c>
      <c r="B1153" s="31" t="s">
        <v>233</v>
      </c>
      <c r="C1153" s="31">
        <v>47046</v>
      </c>
      <c r="D1153" s="31" t="s">
        <v>33</v>
      </c>
      <c r="E1153" s="31"/>
      <c r="F1153" s="31"/>
      <c r="G1153" s="31"/>
      <c r="H1153" s="31"/>
      <c r="I1153" s="40" t="s">
        <v>53</v>
      </c>
      <c r="J1153" s="40" t="s">
        <v>233</v>
      </c>
      <c r="K1153" s="40">
        <v>47046</v>
      </c>
      <c r="L1153" s="40" t="s">
        <v>33</v>
      </c>
      <c r="M1153" s="32" t="e">
        <f>(M1154-M1154*E1)</f>
        <v>#REF!</v>
      </c>
      <c r="N1153" s="32">
        <v>1599</v>
      </c>
      <c r="O1153" s="33">
        <f>SUM(Q1153:AF1153)</f>
        <v>0</v>
      </c>
      <c r="P1153" s="33">
        <f>O1153*M1154</f>
        <v>0</v>
      </c>
      <c r="Q1153" s="33">
        <f t="shared" ref="Q1153:AF1153" si="247">SUM(Q1154)</f>
        <v>0</v>
      </c>
      <c r="R1153" s="33">
        <f t="shared" si="247"/>
        <v>0</v>
      </c>
      <c r="S1153" s="33">
        <f t="shared" si="247"/>
        <v>0</v>
      </c>
      <c r="T1153" s="33">
        <f t="shared" si="247"/>
        <v>0</v>
      </c>
      <c r="U1153" s="33">
        <f t="shared" si="247"/>
        <v>0</v>
      </c>
      <c r="V1153" s="33">
        <f t="shared" si="247"/>
        <v>0</v>
      </c>
      <c r="W1153" s="33">
        <f t="shared" si="247"/>
        <v>0</v>
      </c>
      <c r="X1153" s="33">
        <f t="shared" si="247"/>
        <v>0</v>
      </c>
      <c r="Y1153" s="33">
        <f t="shared" si="247"/>
        <v>0</v>
      </c>
      <c r="Z1153" s="33">
        <f t="shared" si="247"/>
        <v>0</v>
      </c>
      <c r="AA1153" s="33">
        <f t="shared" si="247"/>
        <v>0</v>
      </c>
      <c r="AB1153" s="33">
        <f t="shared" si="247"/>
        <v>0</v>
      </c>
      <c r="AC1153" s="33">
        <f t="shared" si="247"/>
        <v>0</v>
      </c>
      <c r="AD1153" s="33">
        <f t="shared" si="247"/>
        <v>0</v>
      </c>
      <c r="AE1153" s="33">
        <f t="shared" si="247"/>
        <v>0</v>
      </c>
      <c r="AF1153" s="33">
        <f t="shared" si="247"/>
        <v>0</v>
      </c>
    </row>
    <row r="1154" spans="1:32" x14ac:dyDescent="0.25">
      <c r="E1154" s="1" t="s">
        <v>28</v>
      </c>
      <c r="F1154" s="27" t="s">
        <v>234</v>
      </c>
      <c r="G1154" s="27">
        <v>0</v>
      </c>
      <c r="H1154" s="27"/>
      <c r="I1154" s="28" t="s">
        <v>53</v>
      </c>
      <c r="J1154" s="28" t="s">
        <v>233</v>
      </c>
      <c r="K1154" s="28">
        <v>47046</v>
      </c>
      <c r="L1154" s="28" t="s">
        <v>33</v>
      </c>
      <c r="M1154" s="29">
        <v>760</v>
      </c>
      <c r="N1154" s="27"/>
      <c r="O1154" s="30">
        <f>SUM(Q1154:AF1154)</f>
        <v>0</v>
      </c>
      <c r="P1154" s="27"/>
      <c r="Q1154" s="30">
        <f t="shared" ref="Q1154:AF1154" si="248">SUM(Q1155:Q1157)</f>
        <v>0</v>
      </c>
      <c r="R1154" s="30">
        <f t="shared" si="248"/>
        <v>0</v>
      </c>
      <c r="S1154" s="30">
        <f t="shared" si="248"/>
        <v>0</v>
      </c>
      <c r="T1154" s="30">
        <f t="shared" si="248"/>
        <v>0</v>
      </c>
      <c r="U1154" s="30">
        <f t="shared" si="248"/>
        <v>0</v>
      </c>
      <c r="V1154" s="30">
        <f t="shared" si="248"/>
        <v>0</v>
      </c>
      <c r="W1154" s="30">
        <f t="shared" si="248"/>
        <v>0</v>
      </c>
      <c r="X1154" s="30">
        <f t="shared" si="248"/>
        <v>0</v>
      </c>
      <c r="Y1154" s="30">
        <f t="shared" si="248"/>
        <v>0</v>
      </c>
      <c r="Z1154" s="30">
        <f t="shared" si="248"/>
        <v>0</v>
      </c>
      <c r="AA1154" s="30">
        <f t="shared" si="248"/>
        <v>0</v>
      </c>
      <c r="AB1154" s="30">
        <f t="shared" si="248"/>
        <v>0</v>
      </c>
      <c r="AC1154" s="30">
        <f t="shared" si="248"/>
        <v>0</v>
      </c>
      <c r="AD1154" s="30">
        <f t="shared" si="248"/>
        <v>0</v>
      </c>
      <c r="AE1154" s="30">
        <f t="shared" si="248"/>
        <v>0</v>
      </c>
      <c r="AF1154" s="30">
        <f t="shared" si="248"/>
        <v>0</v>
      </c>
    </row>
    <row r="1155" spans="1:32" x14ac:dyDescent="0.25">
      <c r="H1155" s="1" t="s">
        <v>25</v>
      </c>
      <c r="I1155" s="24" t="s">
        <v>53</v>
      </c>
      <c r="J1155" s="24" t="s">
        <v>233</v>
      </c>
      <c r="K1155" s="24">
        <v>47046</v>
      </c>
      <c r="L1155" s="24" t="s">
        <v>33</v>
      </c>
      <c r="O1155" s="18">
        <f>SUM(Q1155:AF1155)</f>
        <v>0</v>
      </c>
      <c r="P1155" s="19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1"/>
      <c r="AB1155" s="20"/>
      <c r="AC1155" s="20"/>
      <c r="AD1155" s="20"/>
      <c r="AE1155" s="20"/>
      <c r="AF1155" s="20"/>
    </row>
    <row r="1156" spans="1:32" x14ac:dyDescent="0.25">
      <c r="H1156" s="1" t="s">
        <v>26</v>
      </c>
      <c r="I1156" s="24" t="s">
        <v>53</v>
      </c>
      <c r="J1156" s="24" t="s">
        <v>233</v>
      </c>
      <c r="K1156" s="24">
        <v>47046</v>
      </c>
      <c r="L1156" s="24" t="s">
        <v>33</v>
      </c>
      <c r="O1156" s="15">
        <f>SUM(Q1156:AF1156)</f>
        <v>0</v>
      </c>
      <c r="P1156" s="16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7"/>
      <c r="AB1156" s="14"/>
      <c r="AC1156" s="14"/>
      <c r="AD1156" s="14"/>
      <c r="AE1156" s="14"/>
      <c r="AF1156" s="14"/>
    </row>
    <row r="1157" spans="1:32" x14ac:dyDescent="0.25">
      <c r="H1157" s="1" t="s">
        <v>45</v>
      </c>
      <c r="I1157" s="24" t="s">
        <v>53</v>
      </c>
      <c r="J1157" s="24" t="s">
        <v>233</v>
      </c>
      <c r="K1157" s="24">
        <v>47046</v>
      </c>
      <c r="L1157" s="24" t="s">
        <v>33</v>
      </c>
      <c r="O1157" s="10">
        <f>SUM(Q1157:AF1157)</f>
        <v>0</v>
      </c>
      <c r="P1157" s="11"/>
      <c r="Q1157" s="12"/>
      <c r="R1157" s="12"/>
      <c r="S1157" s="12"/>
      <c r="T1157" s="12"/>
      <c r="U1157" s="12"/>
      <c r="V1157" s="12"/>
      <c r="W1157" s="13"/>
      <c r="X1157" s="12"/>
      <c r="Y1157" s="13"/>
      <c r="Z1157" s="12"/>
      <c r="AA1157" s="12"/>
      <c r="AB1157" s="12"/>
      <c r="AC1157" s="12"/>
      <c r="AD1157" s="12"/>
      <c r="AE1157" s="12"/>
      <c r="AF1157" s="12"/>
    </row>
    <row r="1158" spans="1:32" x14ac:dyDescent="0.25">
      <c r="I1158" s="24" t="s">
        <v>53</v>
      </c>
      <c r="J1158" s="24" t="s">
        <v>233</v>
      </c>
      <c r="K1158" s="24">
        <v>47046</v>
      </c>
      <c r="L1158" s="24" t="s">
        <v>33</v>
      </c>
    </row>
    <row r="1159" spans="1:32" x14ac:dyDescent="0.25">
      <c r="I1159" s="24" t="s">
        <v>53</v>
      </c>
      <c r="J1159" s="24" t="s">
        <v>233</v>
      </c>
      <c r="K1159" s="24">
        <v>47046</v>
      </c>
      <c r="L1159" s="24" t="s">
        <v>33</v>
      </c>
    </row>
    <row r="1160" spans="1:32" x14ac:dyDescent="0.25">
      <c r="I1160" s="24" t="s">
        <v>53</v>
      </c>
      <c r="J1160" s="24" t="s">
        <v>233</v>
      </c>
      <c r="K1160" s="24">
        <v>47046</v>
      </c>
      <c r="L1160" s="24" t="s">
        <v>33</v>
      </c>
    </row>
    <row r="1161" spans="1:32" x14ac:dyDescent="0.25">
      <c r="I1161" s="24" t="s">
        <v>53</v>
      </c>
      <c r="J1161" s="24" t="s">
        <v>233</v>
      </c>
      <c r="K1161" s="24">
        <v>47046</v>
      </c>
      <c r="L1161" s="24" t="s">
        <v>33</v>
      </c>
    </row>
    <row r="1162" spans="1:32" x14ac:dyDescent="0.25">
      <c r="I1162" s="24"/>
      <c r="J1162" s="24"/>
      <c r="K1162" s="24"/>
      <c r="L1162" s="24"/>
    </row>
    <row r="1163" spans="1:32" x14ac:dyDescent="0.25">
      <c r="I1163" s="24" t="s">
        <v>53</v>
      </c>
      <c r="J1163" s="24" t="s">
        <v>235</v>
      </c>
      <c r="K1163" s="24">
        <v>47125</v>
      </c>
      <c r="L1163" s="24" t="s">
        <v>33</v>
      </c>
      <c r="Q1163" s="26">
        <v>60</v>
      </c>
      <c r="R1163" s="26">
        <v>65</v>
      </c>
      <c r="S1163" s="26">
        <v>70</v>
      </c>
      <c r="T1163" s="26">
        <v>75</v>
      </c>
      <c r="U1163" s="26">
        <v>80</v>
      </c>
      <c r="V1163" s="26">
        <v>85</v>
      </c>
      <c r="W1163" s="26">
        <v>90</v>
      </c>
      <c r="X1163" s="26">
        <v>95</v>
      </c>
      <c r="Y1163" s="26">
        <v>100</v>
      </c>
      <c r="Z1163" s="26">
        <v>105</v>
      </c>
      <c r="AA1163" s="26">
        <v>110</v>
      </c>
      <c r="AB1163" s="26">
        <v>115</v>
      </c>
      <c r="AC1163" s="26">
        <v>120</v>
      </c>
      <c r="AD1163" s="26">
        <v>125</v>
      </c>
      <c r="AE1163" s="26">
        <v>130</v>
      </c>
      <c r="AF1163" s="26">
        <v>135</v>
      </c>
    </row>
    <row r="1164" spans="1:32" x14ac:dyDescent="0.25">
      <c r="A1164" s="31" t="s">
        <v>53</v>
      </c>
      <c r="B1164" s="31" t="s">
        <v>235</v>
      </c>
      <c r="C1164" s="31">
        <v>47125</v>
      </c>
      <c r="D1164" s="31" t="s">
        <v>33</v>
      </c>
      <c r="E1164" s="31"/>
      <c r="F1164" s="31"/>
      <c r="G1164" s="31"/>
      <c r="H1164" s="31"/>
      <c r="I1164" s="40" t="s">
        <v>53</v>
      </c>
      <c r="J1164" s="40" t="s">
        <v>235</v>
      </c>
      <c r="K1164" s="40">
        <v>47125</v>
      </c>
      <c r="L1164" s="40" t="s">
        <v>33</v>
      </c>
      <c r="M1164" s="32" t="e">
        <f>(M1165-M1165*E1)</f>
        <v>#REF!</v>
      </c>
      <c r="N1164" s="32">
        <v>1499</v>
      </c>
      <c r="O1164" s="33">
        <f t="shared" ref="O1164:O1169" si="249">SUM(Q1164:AF1164)</f>
        <v>0</v>
      </c>
      <c r="P1164" s="33">
        <f>O1164*M1165</f>
        <v>0</v>
      </c>
      <c r="Q1164" s="33">
        <f t="shared" ref="Q1164:AF1164" si="250">SUM(Q1165)</f>
        <v>0</v>
      </c>
      <c r="R1164" s="33">
        <f t="shared" si="250"/>
        <v>0</v>
      </c>
      <c r="S1164" s="33">
        <f t="shared" si="250"/>
        <v>0</v>
      </c>
      <c r="T1164" s="33">
        <f t="shared" si="250"/>
        <v>0</v>
      </c>
      <c r="U1164" s="33">
        <f t="shared" si="250"/>
        <v>0</v>
      </c>
      <c r="V1164" s="33">
        <f t="shared" si="250"/>
        <v>0</v>
      </c>
      <c r="W1164" s="33">
        <f t="shared" si="250"/>
        <v>0</v>
      </c>
      <c r="X1164" s="33">
        <f t="shared" si="250"/>
        <v>0</v>
      </c>
      <c r="Y1164" s="33">
        <f t="shared" si="250"/>
        <v>0</v>
      </c>
      <c r="Z1164" s="33">
        <f t="shared" si="250"/>
        <v>0</v>
      </c>
      <c r="AA1164" s="33">
        <f t="shared" si="250"/>
        <v>0</v>
      </c>
      <c r="AB1164" s="33">
        <f t="shared" si="250"/>
        <v>0</v>
      </c>
      <c r="AC1164" s="33">
        <f t="shared" si="250"/>
        <v>0</v>
      </c>
      <c r="AD1164" s="33">
        <f t="shared" si="250"/>
        <v>0</v>
      </c>
      <c r="AE1164" s="33">
        <f t="shared" si="250"/>
        <v>0</v>
      </c>
      <c r="AF1164" s="33">
        <f t="shared" si="250"/>
        <v>0</v>
      </c>
    </row>
    <row r="1165" spans="1:32" x14ac:dyDescent="0.25">
      <c r="E1165" s="1" t="s">
        <v>236</v>
      </c>
      <c r="F1165" s="27" t="s">
        <v>237</v>
      </c>
      <c r="G1165" s="27">
        <v>0</v>
      </c>
      <c r="H1165" s="27"/>
      <c r="I1165" s="28" t="s">
        <v>53</v>
      </c>
      <c r="J1165" s="28" t="s">
        <v>235</v>
      </c>
      <c r="K1165" s="28">
        <v>47125</v>
      </c>
      <c r="L1165" s="28" t="s">
        <v>33</v>
      </c>
      <c r="M1165" s="29">
        <v>700</v>
      </c>
      <c r="N1165" s="27"/>
      <c r="O1165" s="30">
        <f t="shared" si="249"/>
        <v>0</v>
      </c>
      <c r="P1165" s="27"/>
      <c r="Q1165" s="30">
        <f t="shared" ref="Q1165:AF1165" si="251">SUM(Q1166:Q1169)</f>
        <v>0</v>
      </c>
      <c r="R1165" s="30">
        <f t="shared" si="251"/>
        <v>0</v>
      </c>
      <c r="S1165" s="30">
        <f t="shared" si="251"/>
        <v>0</v>
      </c>
      <c r="T1165" s="30">
        <f t="shared" si="251"/>
        <v>0</v>
      </c>
      <c r="U1165" s="30">
        <f t="shared" si="251"/>
        <v>0</v>
      </c>
      <c r="V1165" s="30">
        <f t="shared" si="251"/>
        <v>0</v>
      </c>
      <c r="W1165" s="30">
        <f t="shared" si="251"/>
        <v>0</v>
      </c>
      <c r="X1165" s="30">
        <f t="shared" si="251"/>
        <v>0</v>
      </c>
      <c r="Y1165" s="30">
        <f t="shared" si="251"/>
        <v>0</v>
      </c>
      <c r="Z1165" s="30">
        <f t="shared" si="251"/>
        <v>0</v>
      </c>
      <c r="AA1165" s="30">
        <f t="shared" si="251"/>
        <v>0</v>
      </c>
      <c r="AB1165" s="30">
        <f t="shared" si="251"/>
        <v>0</v>
      </c>
      <c r="AC1165" s="30">
        <f t="shared" si="251"/>
        <v>0</v>
      </c>
      <c r="AD1165" s="30">
        <f t="shared" si="251"/>
        <v>0</v>
      </c>
      <c r="AE1165" s="30">
        <f t="shared" si="251"/>
        <v>0</v>
      </c>
      <c r="AF1165" s="30">
        <f t="shared" si="251"/>
        <v>0</v>
      </c>
    </row>
    <row r="1166" spans="1:32" x14ac:dyDescent="0.25">
      <c r="H1166" s="1" t="s">
        <v>22</v>
      </c>
      <c r="I1166" s="24" t="s">
        <v>53</v>
      </c>
      <c r="J1166" s="24" t="s">
        <v>235</v>
      </c>
      <c r="K1166" s="24">
        <v>47125</v>
      </c>
      <c r="L1166" s="24" t="s">
        <v>33</v>
      </c>
      <c r="O1166" s="18">
        <f t="shared" si="249"/>
        <v>0</v>
      </c>
      <c r="P1166" s="19"/>
      <c r="Q1166" s="20"/>
      <c r="R1166" s="20"/>
      <c r="S1166" s="20"/>
      <c r="T1166" s="20"/>
      <c r="U1166" s="20"/>
      <c r="V1166" s="20"/>
      <c r="W1166" s="21"/>
      <c r="X1166" s="20"/>
      <c r="Y1166" s="20"/>
      <c r="Z1166" s="20"/>
      <c r="AA1166" s="20"/>
      <c r="AB1166" s="20"/>
      <c r="AC1166" s="20"/>
      <c r="AD1166" s="20"/>
      <c r="AE1166" s="20"/>
      <c r="AF1166" s="20"/>
    </row>
    <row r="1167" spans="1:32" x14ac:dyDescent="0.25">
      <c r="H1167" s="1" t="s">
        <v>24</v>
      </c>
      <c r="I1167" s="24" t="s">
        <v>53</v>
      </c>
      <c r="J1167" s="24" t="s">
        <v>235</v>
      </c>
      <c r="K1167" s="24">
        <v>47125</v>
      </c>
      <c r="L1167" s="24" t="s">
        <v>33</v>
      </c>
      <c r="O1167" s="15">
        <f t="shared" si="249"/>
        <v>0</v>
      </c>
      <c r="P1167" s="16"/>
      <c r="Q1167" s="14"/>
      <c r="R1167" s="14"/>
      <c r="S1167" s="14"/>
      <c r="T1167" s="17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</row>
    <row r="1168" spans="1:32" x14ac:dyDescent="0.25">
      <c r="H1168" s="1" t="s">
        <v>25</v>
      </c>
      <c r="I1168" s="24" t="s">
        <v>53</v>
      </c>
      <c r="J1168" s="24" t="s">
        <v>235</v>
      </c>
      <c r="K1168" s="24">
        <v>47125</v>
      </c>
      <c r="L1168" s="24" t="s">
        <v>33</v>
      </c>
      <c r="O1168" s="15">
        <f t="shared" si="249"/>
        <v>0</v>
      </c>
      <c r="P1168" s="16"/>
      <c r="Q1168" s="14"/>
      <c r="R1168" s="14"/>
      <c r="S1168" s="14"/>
      <c r="T1168" s="14"/>
      <c r="U1168" s="17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</row>
    <row r="1169" spans="1:32" x14ac:dyDescent="0.25">
      <c r="H1169" s="1" t="s">
        <v>26</v>
      </c>
      <c r="I1169" s="24" t="s">
        <v>53</v>
      </c>
      <c r="J1169" s="24" t="s">
        <v>235</v>
      </c>
      <c r="K1169" s="24">
        <v>47125</v>
      </c>
      <c r="L1169" s="24" t="s">
        <v>33</v>
      </c>
      <c r="O1169" s="10">
        <f t="shared" si="249"/>
        <v>0</v>
      </c>
      <c r="P1169" s="11"/>
      <c r="Q1169" s="12"/>
      <c r="R1169" s="12"/>
      <c r="S1169" s="12"/>
      <c r="T1169" s="13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</row>
    <row r="1170" spans="1:32" x14ac:dyDescent="0.25">
      <c r="I1170" s="24" t="s">
        <v>53</v>
      </c>
      <c r="J1170" s="24" t="s">
        <v>235</v>
      </c>
      <c r="K1170" s="24">
        <v>47125</v>
      </c>
      <c r="L1170" s="24" t="s">
        <v>33</v>
      </c>
    </row>
    <row r="1171" spans="1:32" x14ac:dyDescent="0.25">
      <c r="I1171" s="24" t="s">
        <v>53</v>
      </c>
      <c r="J1171" s="24" t="s">
        <v>235</v>
      </c>
      <c r="K1171" s="24">
        <v>47125</v>
      </c>
      <c r="L1171" s="24" t="s">
        <v>33</v>
      </c>
    </row>
    <row r="1172" spans="1:32" x14ac:dyDescent="0.25">
      <c r="I1172" s="24" t="s">
        <v>53</v>
      </c>
      <c r="J1172" s="24" t="s">
        <v>235</v>
      </c>
      <c r="K1172" s="24">
        <v>47125</v>
      </c>
      <c r="L1172" s="24" t="s">
        <v>33</v>
      </c>
    </row>
    <row r="1173" spans="1:32" x14ac:dyDescent="0.25">
      <c r="I1173" s="24"/>
      <c r="J1173" s="24"/>
      <c r="K1173" s="24"/>
      <c r="L1173" s="24"/>
    </row>
    <row r="1174" spans="1:32" x14ac:dyDescent="0.25">
      <c r="I1174" s="24" t="s">
        <v>53</v>
      </c>
      <c r="J1174" s="24" t="s">
        <v>235</v>
      </c>
      <c r="K1174" s="24">
        <v>47126</v>
      </c>
      <c r="L1174" s="24" t="s">
        <v>33</v>
      </c>
      <c r="Q1174" s="26">
        <v>60</v>
      </c>
      <c r="R1174" s="26">
        <v>65</v>
      </c>
      <c r="S1174" s="26">
        <v>70</v>
      </c>
      <c r="T1174" s="26">
        <v>75</v>
      </c>
      <c r="U1174" s="26">
        <v>80</v>
      </c>
      <c r="V1174" s="26">
        <v>85</v>
      </c>
      <c r="W1174" s="26">
        <v>90</v>
      </c>
      <c r="X1174" s="26">
        <v>95</v>
      </c>
      <c r="Y1174" s="26">
        <v>100</v>
      </c>
      <c r="Z1174" s="26">
        <v>105</v>
      </c>
      <c r="AA1174" s="26">
        <v>110</v>
      </c>
      <c r="AB1174" s="26">
        <v>115</v>
      </c>
      <c r="AC1174" s="26">
        <v>120</v>
      </c>
      <c r="AD1174" s="26">
        <v>125</v>
      </c>
      <c r="AE1174" s="26">
        <v>130</v>
      </c>
      <c r="AF1174" s="26">
        <v>135</v>
      </c>
    </row>
    <row r="1175" spans="1:32" x14ac:dyDescent="0.25">
      <c r="A1175" s="31" t="s">
        <v>53</v>
      </c>
      <c r="B1175" s="31" t="s">
        <v>235</v>
      </c>
      <c r="C1175" s="31">
        <v>47126</v>
      </c>
      <c r="D1175" s="31" t="s">
        <v>33</v>
      </c>
      <c r="E1175" s="31"/>
      <c r="F1175" s="31"/>
      <c r="G1175" s="31"/>
      <c r="H1175" s="31"/>
      <c r="I1175" s="40" t="s">
        <v>53</v>
      </c>
      <c r="J1175" s="40" t="s">
        <v>235</v>
      </c>
      <c r="K1175" s="40">
        <v>47126</v>
      </c>
      <c r="L1175" s="40" t="s">
        <v>33</v>
      </c>
      <c r="M1175" s="32" t="e">
        <f>(M1176-M1176*E1)</f>
        <v>#REF!</v>
      </c>
      <c r="N1175" s="32">
        <v>2799</v>
      </c>
      <c r="O1175" s="33">
        <f t="shared" ref="O1175:O1187" si="252">SUM(Q1175:AF1175)</f>
        <v>0</v>
      </c>
      <c r="P1175" s="33">
        <f>O1175*M1176</f>
        <v>0</v>
      </c>
      <c r="Q1175" s="33">
        <f t="shared" ref="Q1175:AF1175" si="253">SUM(Q1176,Q1182)</f>
        <v>0</v>
      </c>
      <c r="R1175" s="33">
        <f t="shared" si="253"/>
        <v>0</v>
      </c>
      <c r="S1175" s="33">
        <f t="shared" si="253"/>
        <v>0</v>
      </c>
      <c r="T1175" s="33">
        <f t="shared" si="253"/>
        <v>0</v>
      </c>
      <c r="U1175" s="33">
        <f t="shared" si="253"/>
        <v>0</v>
      </c>
      <c r="V1175" s="33">
        <f t="shared" si="253"/>
        <v>0</v>
      </c>
      <c r="W1175" s="33">
        <f t="shared" si="253"/>
        <v>0</v>
      </c>
      <c r="X1175" s="33">
        <f t="shared" si="253"/>
        <v>0</v>
      </c>
      <c r="Y1175" s="33">
        <f t="shared" si="253"/>
        <v>0</v>
      </c>
      <c r="Z1175" s="33">
        <f t="shared" si="253"/>
        <v>0</v>
      </c>
      <c r="AA1175" s="33">
        <f t="shared" si="253"/>
        <v>0</v>
      </c>
      <c r="AB1175" s="33">
        <f t="shared" si="253"/>
        <v>0</v>
      </c>
      <c r="AC1175" s="33">
        <f t="shared" si="253"/>
        <v>0</v>
      </c>
      <c r="AD1175" s="33">
        <f t="shared" si="253"/>
        <v>0</v>
      </c>
      <c r="AE1175" s="33">
        <f t="shared" si="253"/>
        <v>0</v>
      </c>
      <c r="AF1175" s="33">
        <f t="shared" si="253"/>
        <v>0</v>
      </c>
    </row>
    <row r="1176" spans="1:32" x14ac:dyDescent="0.25">
      <c r="E1176" s="1" t="s">
        <v>49</v>
      </c>
      <c r="F1176" s="27" t="s">
        <v>238</v>
      </c>
      <c r="G1176" s="27">
        <v>0</v>
      </c>
      <c r="H1176" s="27"/>
      <c r="I1176" s="28" t="s">
        <v>53</v>
      </c>
      <c r="J1176" s="28" t="s">
        <v>235</v>
      </c>
      <c r="K1176" s="28">
        <v>47126</v>
      </c>
      <c r="L1176" s="28" t="s">
        <v>33</v>
      </c>
      <c r="M1176" s="29">
        <v>1350</v>
      </c>
      <c r="N1176" s="27"/>
      <c r="O1176" s="30">
        <f t="shared" si="252"/>
        <v>0</v>
      </c>
      <c r="P1176" s="27"/>
      <c r="Q1176" s="30">
        <f t="shared" ref="Q1176:AF1176" si="254">SUM(Q1177:Q1181)</f>
        <v>0</v>
      </c>
      <c r="R1176" s="30">
        <f t="shared" si="254"/>
        <v>0</v>
      </c>
      <c r="S1176" s="30">
        <f t="shared" si="254"/>
        <v>0</v>
      </c>
      <c r="T1176" s="30">
        <f t="shared" si="254"/>
        <v>0</v>
      </c>
      <c r="U1176" s="30">
        <f t="shared" si="254"/>
        <v>0</v>
      </c>
      <c r="V1176" s="30">
        <f t="shared" si="254"/>
        <v>0</v>
      </c>
      <c r="W1176" s="30">
        <f t="shared" si="254"/>
        <v>0</v>
      </c>
      <c r="X1176" s="30">
        <f t="shared" si="254"/>
        <v>0</v>
      </c>
      <c r="Y1176" s="30">
        <f t="shared" si="254"/>
        <v>0</v>
      </c>
      <c r="Z1176" s="30">
        <f t="shared" si="254"/>
        <v>0</v>
      </c>
      <c r="AA1176" s="30">
        <f t="shared" si="254"/>
        <v>0</v>
      </c>
      <c r="AB1176" s="30">
        <f t="shared" si="254"/>
        <v>0</v>
      </c>
      <c r="AC1176" s="30">
        <f t="shared" si="254"/>
        <v>0</v>
      </c>
      <c r="AD1176" s="30">
        <f t="shared" si="254"/>
        <v>0</v>
      </c>
      <c r="AE1176" s="30">
        <f t="shared" si="254"/>
        <v>0</v>
      </c>
      <c r="AF1176" s="30">
        <f t="shared" si="254"/>
        <v>0</v>
      </c>
    </row>
    <row r="1177" spans="1:32" x14ac:dyDescent="0.25">
      <c r="H1177" s="1" t="s">
        <v>22</v>
      </c>
      <c r="I1177" s="24" t="s">
        <v>53</v>
      </c>
      <c r="J1177" s="24" t="s">
        <v>235</v>
      </c>
      <c r="K1177" s="24">
        <v>47126</v>
      </c>
      <c r="L1177" s="24" t="s">
        <v>33</v>
      </c>
      <c r="O1177" s="18">
        <f t="shared" si="252"/>
        <v>0</v>
      </c>
      <c r="P1177" s="19"/>
      <c r="Q1177" s="20"/>
      <c r="R1177" s="20"/>
      <c r="S1177" s="20"/>
      <c r="T1177" s="20"/>
      <c r="U1177" s="21"/>
      <c r="V1177" s="21"/>
      <c r="W1177" s="21"/>
      <c r="X1177" s="20"/>
      <c r="Y1177" s="20"/>
      <c r="Z1177" s="20"/>
      <c r="AA1177" s="20"/>
      <c r="AB1177" s="20"/>
      <c r="AC1177" s="20"/>
      <c r="AD1177" s="20"/>
      <c r="AE1177" s="20"/>
      <c r="AF1177" s="20"/>
    </row>
    <row r="1178" spans="1:32" x14ac:dyDescent="0.25">
      <c r="H1178" s="1" t="s">
        <v>23</v>
      </c>
      <c r="I1178" s="24" t="s">
        <v>53</v>
      </c>
      <c r="J1178" s="24" t="s">
        <v>235</v>
      </c>
      <c r="K1178" s="24">
        <v>47126</v>
      </c>
      <c r="L1178" s="24" t="s">
        <v>33</v>
      </c>
      <c r="O1178" s="15">
        <f t="shared" si="252"/>
        <v>0</v>
      </c>
      <c r="P1178" s="16"/>
      <c r="Q1178" s="14"/>
      <c r="R1178" s="14"/>
      <c r="S1178" s="14"/>
      <c r="T1178" s="14"/>
      <c r="U1178" s="14"/>
      <c r="V1178" s="14"/>
      <c r="W1178" s="17"/>
      <c r="X1178" s="14"/>
      <c r="Y1178" s="14"/>
      <c r="Z1178" s="14"/>
      <c r="AA1178" s="14"/>
      <c r="AB1178" s="14"/>
      <c r="AC1178" s="14"/>
      <c r="AD1178" s="14"/>
      <c r="AE1178" s="14"/>
      <c r="AF1178" s="14"/>
    </row>
    <row r="1179" spans="1:32" x14ac:dyDescent="0.25">
      <c r="H1179" s="1" t="s">
        <v>24</v>
      </c>
      <c r="I1179" s="24" t="s">
        <v>53</v>
      </c>
      <c r="J1179" s="24" t="s">
        <v>235</v>
      </c>
      <c r="K1179" s="24">
        <v>47126</v>
      </c>
      <c r="L1179" s="24" t="s">
        <v>33</v>
      </c>
      <c r="O1179" s="15">
        <f t="shared" si="252"/>
        <v>0</v>
      </c>
      <c r="P1179" s="16"/>
      <c r="Q1179" s="14"/>
      <c r="R1179" s="14"/>
      <c r="S1179" s="14"/>
      <c r="T1179" s="17"/>
      <c r="U1179" s="17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</row>
    <row r="1180" spans="1:32" x14ac:dyDescent="0.25">
      <c r="H1180" s="1" t="s">
        <v>25</v>
      </c>
      <c r="I1180" s="24" t="s">
        <v>53</v>
      </c>
      <c r="J1180" s="24" t="s">
        <v>235</v>
      </c>
      <c r="K1180" s="24">
        <v>47126</v>
      </c>
      <c r="L1180" s="24" t="s">
        <v>33</v>
      </c>
      <c r="O1180" s="15">
        <f t="shared" si="252"/>
        <v>0</v>
      </c>
      <c r="P1180" s="16"/>
      <c r="Q1180" s="14"/>
      <c r="R1180" s="14"/>
      <c r="S1180" s="14"/>
      <c r="T1180" s="17"/>
      <c r="U1180" s="17"/>
      <c r="V1180" s="17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</row>
    <row r="1181" spans="1:32" x14ac:dyDescent="0.25">
      <c r="H1181" s="1" t="s">
        <v>26</v>
      </c>
      <c r="I1181" s="24" t="s">
        <v>53</v>
      </c>
      <c r="J1181" s="24" t="s">
        <v>235</v>
      </c>
      <c r="K1181" s="24">
        <v>47126</v>
      </c>
      <c r="L1181" s="24" t="s">
        <v>33</v>
      </c>
      <c r="O1181" s="15">
        <f t="shared" si="252"/>
        <v>0</v>
      </c>
      <c r="P1181" s="16"/>
      <c r="Q1181" s="14"/>
      <c r="R1181" s="14"/>
      <c r="S1181" s="14"/>
      <c r="T1181" s="17"/>
      <c r="U1181" s="17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</row>
    <row r="1182" spans="1:32" x14ac:dyDescent="0.25">
      <c r="E1182" s="1" t="s">
        <v>236</v>
      </c>
      <c r="F1182" s="22" t="s">
        <v>239</v>
      </c>
      <c r="G1182" s="22">
        <v>0</v>
      </c>
      <c r="H1182" s="22"/>
      <c r="I1182" s="25" t="s">
        <v>53</v>
      </c>
      <c r="J1182" s="25" t="s">
        <v>235</v>
      </c>
      <c r="K1182" s="25">
        <v>47126</v>
      </c>
      <c r="L1182" s="25" t="s">
        <v>33</v>
      </c>
      <c r="M1182" s="22"/>
      <c r="N1182" s="22"/>
      <c r="O1182" s="23">
        <f t="shared" si="252"/>
        <v>0</v>
      </c>
      <c r="P1182" s="22"/>
      <c r="Q1182" s="23">
        <f t="shared" ref="Q1182:AF1182" si="255">SUM(Q1183:Q1187)</f>
        <v>0</v>
      </c>
      <c r="R1182" s="23">
        <f t="shared" si="255"/>
        <v>0</v>
      </c>
      <c r="S1182" s="23">
        <f t="shared" si="255"/>
        <v>0</v>
      </c>
      <c r="T1182" s="23">
        <f t="shared" si="255"/>
        <v>0</v>
      </c>
      <c r="U1182" s="23">
        <f t="shared" si="255"/>
        <v>0</v>
      </c>
      <c r="V1182" s="23">
        <f t="shared" si="255"/>
        <v>0</v>
      </c>
      <c r="W1182" s="23">
        <f t="shared" si="255"/>
        <v>0</v>
      </c>
      <c r="X1182" s="23">
        <f t="shared" si="255"/>
        <v>0</v>
      </c>
      <c r="Y1182" s="23">
        <f t="shared" si="255"/>
        <v>0</v>
      </c>
      <c r="Z1182" s="23">
        <f t="shared" si="255"/>
        <v>0</v>
      </c>
      <c r="AA1182" s="23">
        <f t="shared" si="255"/>
        <v>0</v>
      </c>
      <c r="AB1182" s="23">
        <f t="shared" si="255"/>
        <v>0</v>
      </c>
      <c r="AC1182" s="23">
        <f t="shared" si="255"/>
        <v>0</v>
      </c>
      <c r="AD1182" s="23">
        <f t="shared" si="255"/>
        <v>0</v>
      </c>
      <c r="AE1182" s="23">
        <f t="shared" si="255"/>
        <v>0</v>
      </c>
      <c r="AF1182" s="23">
        <f t="shared" si="255"/>
        <v>0</v>
      </c>
    </row>
    <row r="1183" spans="1:32" x14ac:dyDescent="0.25">
      <c r="H1183" s="1" t="s">
        <v>22</v>
      </c>
      <c r="I1183" s="24" t="s">
        <v>53</v>
      </c>
      <c r="J1183" s="24" t="s">
        <v>235</v>
      </c>
      <c r="K1183" s="24">
        <v>47126</v>
      </c>
      <c r="L1183" s="24" t="s">
        <v>33</v>
      </c>
      <c r="O1183" s="18">
        <f t="shared" si="252"/>
        <v>0</v>
      </c>
      <c r="P1183" s="19"/>
      <c r="Q1183" s="20"/>
      <c r="R1183" s="20"/>
      <c r="S1183" s="20"/>
      <c r="T1183" s="20"/>
      <c r="U1183" s="21"/>
      <c r="V1183" s="21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</row>
    <row r="1184" spans="1:32" x14ac:dyDescent="0.25">
      <c r="H1184" s="1" t="s">
        <v>23</v>
      </c>
      <c r="I1184" s="24" t="s">
        <v>53</v>
      </c>
      <c r="J1184" s="24" t="s">
        <v>235</v>
      </c>
      <c r="K1184" s="24">
        <v>47126</v>
      </c>
      <c r="L1184" s="24" t="s">
        <v>33</v>
      </c>
      <c r="O1184" s="15">
        <f t="shared" si="252"/>
        <v>0</v>
      </c>
      <c r="P1184" s="16"/>
      <c r="Q1184" s="14"/>
      <c r="R1184" s="14"/>
      <c r="S1184" s="14"/>
      <c r="T1184" s="14"/>
      <c r="U1184" s="17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</row>
    <row r="1185" spans="1:32" x14ac:dyDescent="0.25">
      <c r="H1185" s="1" t="s">
        <v>24</v>
      </c>
      <c r="I1185" s="24" t="s">
        <v>53</v>
      </c>
      <c r="J1185" s="24" t="s">
        <v>235</v>
      </c>
      <c r="K1185" s="24">
        <v>47126</v>
      </c>
      <c r="L1185" s="24" t="s">
        <v>33</v>
      </c>
      <c r="O1185" s="15">
        <f t="shared" si="252"/>
        <v>0</v>
      </c>
      <c r="P1185" s="16"/>
      <c r="Q1185" s="14"/>
      <c r="R1185" s="14"/>
      <c r="S1185" s="14"/>
      <c r="T1185" s="17"/>
      <c r="U1185" s="17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</row>
    <row r="1186" spans="1:32" x14ac:dyDescent="0.25">
      <c r="H1186" s="1" t="s">
        <v>25</v>
      </c>
      <c r="I1186" s="24" t="s">
        <v>53</v>
      </c>
      <c r="J1186" s="24" t="s">
        <v>235</v>
      </c>
      <c r="K1186" s="24">
        <v>47126</v>
      </c>
      <c r="L1186" s="24" t="s">
        <v>33</v>
      </c>
      <c r="O1186" s="15">
        <f t="shared" si="252"/>
        <v>0</v>
      </c>
      <c r="P1186" s="16"/>
      <c r="Q1186" s="14"/>
      <c r="R1186" s="14"/>
      <c r="S1186" s="14"/>
      <c r="T1186" s="17"/>
      <c r="U1186" s="17"/>
      <c r="V1186" s="17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</row>
    <row r="1187" spans="1:32" x14ac:dyDescent="0.25">
      <c r="H1187" s="1" t="s">
        <v>26</v>
      </c>
      <c r="I1187" s="24" t="s">
        <v>53</v>
      </c>
      <c r="J1187" s="24" t="s">
        <v>235</v>
      </c>
      <c r="K1187" s="24">
        <v>47126</v>
      </c>
      <c r="L1187" s="24" t="s">
        <v>33</v>
      </c>
      <c r="O1187" s="10">
        <f t="shared" si="252"/>
        <v>0</v>
      </c>
      <c r="P1187" s="11"/>
      <c r="Q1187" s="12"/>
      <c r="R1187" s="12"/>
      <c r="S1187" s="12"/>
      <c r="T1187" s="13"/>
      <c r="U1187" s="13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</row>
    <row r="1188" spans="1:32" x14ac:dyDescent="0.25">
      <c r="I1188" s="24"/>
      <c r="J1188" s="24"/>
      <c r="K1188" s="24"/>
      <c r="L1188" s="24"/>
    </row>
    <row r="1189" spans="1:32" x14ac:dyDescent="0.25">
      <c r="I1189" s="24" t="s">
        <v>53</v>
      </c>
      <c r="J1189" s="24" t="s">
        <v>235</v>
      </c>
      <c r="K1189" s="24">
        <v>47128</v>
      </c>
      <c r="L1189" s="24" t="s">
        <v>33</v>
      </c>
      <c r="Q1189" s="26">
        <v>60</v>
      </c>
      <c r="R1189" s="26">
        <v>65</v>
      </c>
      <c r="S1189" s="26">
        <v>70</v>
      </c>
      <c r="T1189" s="26">
        <v>75</v>
      </c>
      <c r="U1189" s="26">
        <v>80</v>
      </c>
      <c r="V1189" s="26">
        <v>85</v>
      </c>
      <c r="W1189" s="26">
        <v>90</v>
      </c>
      <c r="X1189" s="26">
        <v>95</v>
      </c>
      <c r="Y1189" s="26">
        <v>100</v>
      </c>
      <c r="Z1189" s="26">
        <v>105</v>
      </c>
      <c r="AA1189" s="26">
        <v>110</v>
      </c>
      <c r="AB1189" s="26">
        <v>115</v>
      </c>
      <c r="AC1189" s="26">
        <v>120</v>
      </c>
      <c r="AD1189" s="26">
        <v>125</v>
      </c>
      <c r="AE1189" s="26">
        <v>130</v>
      </c>
      <c r="AF1189" s="26">
        <v>135</v>
      </c>
    </row>
    <row r="1190" spans="1:32" x14ac:dyDescent="0.25">
      <c r="A1190" s="31" t="s">
        <v>53</v>
      </c>
      <c r="B1190" s="31" t="s">
        <v>235</v>
      </c>
      <c r="C1190" s="31">
        <v>47128</v>
      </c>
      <c r="D1190" s="31" t="s">
        <v>33</v>
      </c>
      <c r="E1190" s="31"/>
      <c r="F1190" s="31"/>
      <c r="G1190" s="31"/>
      <c r="H1190" s="31"/>
      <c r="I1190" s="40" t="s">
        <v>53</v>
      </c>
      <c r="J1190" s="40" t="s">
        <v>235</v>
      </c>
      <c r="K1190" s="40">
        <v>47128</v>
      </c>
      <c r="L1190" s="40" t="s">
        <v>33</v>
      </c>
      <c r="M1190" s="32" t="e">
        <f>(M1191-M1191*E1)</f>
        <v>#REF!</v>
      </c>
      <c r="N1190" s="32">
        <v>1499</v>
      </c>
      <c r="O1190" s="33">
        <f t="shared" ref="O1190:O1205" si="256">SUM(Q1190:AF1190)</f>
        <v>0</v>
      </c>
      <c r="P1190" s="33">
        <f>O1190*M1191</f>
        <v>0</v>
      </c>
      <c r="Q1190" s="33">
        <f t="shared" ref="Q1190:AF1190" si="257">SUM(Q1191,Q1197)</f>
        <v>0</v>
      </c>
      <c r="R1190" s="33">
        <f t="shared" si="257"/>
        <v>0</v>
      </c>
      <c r="S1190" s="33">
        <f t="shared" si="257"/>
        <v>0</v>
      </c>
      <c r="T1190" s="33">
        <f t="shared" si="257"/>
        <v>0</v>
      </c>
      <c r="U1190" s="33">
        <f t="shared" si="257"/>
        <v>0</v>
      </c>
      <c r="V1190" s="33">
        <f t="shared" si="257"/>
        <v>0</v>
      </c>
      <c r="W1190" s="33">
        <f t="shared" si="257"/>
        <v>0</v>
      </c>
      <c r="X1190" s="33">
        <f t="shared" si="257"/>
        <v>0</v>
      </c>
      <c r="Y1190" s="33">
        <f t="shared" si="257"/>
        <v>0</v>
      </c>
      <c r="Z1190" s="33">
        <f t="shared" si="257"/>
        <v>0</v>
      </c>
      <c r="AA1190" s="33">
        <f t="shared" si="257"/>
        <v>0</v>
      </c>
      <c r="AB1190" s="33">
        <f t="shared" si="257"/>
        <v>0</v>
      </c>
      <c r="AC1190" s="33">
        <f t="shared" si="257"/>
        <v>0</v>
      </c>
      <c r="AD1190" s="33">
        <f t="shared" si="257"/>
        <v>0</v>
      </c>
      <c r="AE1190" s="33">
        <f t="shared" si="257"/>
        <v>0</v>
      </c>
      <c r="AF1190" s="33">
        <f t="shared" si="257"/>
        <v>0</v>
      </c>
    </row>
    <row r="1191" spans="1:32" x14ac:dyDescent="0.25">
      <c r="E1191" s="1" t="s">
        <v>49</v>
      </c>
      <c r="F1191" s="27" t="s">
        <v>240</v>
      </c>
      <c r="G1191" s="27">
        <v>0</v>
      </c>
      <c r="H1191" s="27"/>
      <c r="I1191" s="28" t="s">
        <v>53</v>
      </c>
      <c r="J1191" s="28" t="s">
        <v>235</v>
      </c>
      <c r="K1191" s="28">
        <v>47128</v>
      </c>
      <c r="L1191" s="28" t="s">
        <v>33</v>
      </c>
      <c r="M1191" s="29">
        <v>730</v>
      </c>
      <c r="N1191" s="27"/>
      <c r="O1191" s="30">
        <f t="shared" si="256"/>
        <v>0</v>
      </c>
      <c r="P1191" s="27"/>
      <c r="Q1191" s="30">
        <f t="shared" ref="Q1191:AF1191" si="258">SUM(Q1192:Q1196)</f>
        <v>0</v>
      </c>
      <c r="R1191" s="30">
        <f t="shared" si="258"/>
        <v>0</v>
      </c>
      <c r="S1191" s="30">
        <f t="shared" si="258"/>
        <v>0</v>
      </c>
      <c r="T1191" s="30">
        <f t="shared" si="258"/>
        <v>0</v>
      </c>
      <c r="U1191" s="30">
        <f t="shared" si="258"/>
        <v>0</v>
      </c>
      <c r="V1191" s="30">
        <f t="shared" si="258"/>
        <v>0</v>
      </c>
      <c r="W1191" s="30">
        <f t="shared" si="258"/>
        <v>0</v>
      </c>
      <c r="X1191" s="30">
        <f t="shared" si="258"/>
        <v>0</v>
      </c>
      <c r="Y1191" s="30">
        <f t="shared" si="258"/>
        <v>0</v>
      </c>
      <c r="Z1191" s="30">
        <f t="shared" si="258"/>
        <v>0</v>
      </c>
      <c r="AA1191" s="30">
        <f t="shared" si="258"/>
        <v>0</v>
      </c>
      <c r="AB1191" s="30">
        <f t="shared" si="258"/>
        <v>0</v>
      </c>
      <c r="AC1191" s="30">
        <f t="shared" si="258"/>
        <v>0</v>
      </c>
      <c r="AD1191" s="30">
        <f t="shared" si="258"/>
        <v>0</v>
      </c>
      <c r="AE1191" s="30">
        <f t="shared" si="258"/>
        <v>0</v>
      </c>
      <c r="AF1191" s="30">
        <f t="shared" si="258"/>
        <v>0</v>
      </c>
    </row>
    <row r="1192" spans="1:32" x14ac:dyDescent="0.25">
      <c r="H1192" s="1" t="s">
        <v>22</v>
      </c>
      <c r="I1192" s="24" t="s">
        <v>53</v>
      </c>
      <c r="J1192" s="24" t="s">
        <v>235</v>
      </c>
      <c r="K1192" s="24">
        <v>47128</v>
      </c>
      <c r="L1192" s="24" t="s">
        <v>33</v>
      </c>
      <c r="O1192" s="18">
        <f t="shared" si="256"/>
        <v>0</v>
      </c>
      <c r="P1192" s="19"/>
      <c r="Q1192" s="20"/>
      <c r="R1192" s="20"/>
      <c r="S1192" s="20"/>
      <c r="T1192" s="20"/>
      <c r="U1192" s="20"/>
      <c r="V1192" s="20"/>
      <c r="W1192" s="20"/>
      <c r="X1192" s="20"/>
      <c r="Y1192" s="21"/>
      <c r="Z1192" s="21"/>
      <c r="AA1192" s="21"/>
      <c r="AB1192" s="20"/>
      <c r="AC1192" s="20"/>
      <c r="AD1192" s="20"/>
      <c r="AE1192" s="20"/>
      <c r="AF1192" s="20"/>
    </row>
    <row r="1193" spans="1:32" x14ac:dyDescent="0.25">
      <c r="H1193" s="1" t="s">
        <v>23</v>
      </c>
      <c r="I1193" s="24" t="s">
        <v>53</v>
      </c>
      <c r="J1193" s="24" t="s">
        <v>235</v>
      </c>
      <c r="K1193" s="24">
        <v>47128</v>
      </c>
      <c r="L1193" s="24" t="s">
        <v>33</v>
      </c>
      <c r="O1193" s="15">
        <f t="shared" si="256"/>
        <v>0</v>
      </c>
      <c r="P1193" s="16"/>
      <c r="Q1193" s="14"/>
      <c r="R1193" s="14"/>
      <c r="S1193" s="14"/>
      <c r="T1193" s="14"/>
      <c r="U1193" s="14"/>
      <c r="V1193" s="14"/>
      <c r="W1193" s="14"/>
      <c r="X1193" s="14"/>
      <c r="Y1193" s="14"/>
      <c r="Z1193" s="17"/>
      <c r="AA1193" s="17"/>
      <c r="AB1193" s="14"/>
      <c r="AC1193" s="14"/>
      <c r="AD1193" s="14"/>
      <c r="AE1193" s="14"/>
      <c r="AF1193" s="14"/>
    </row>
    <row r="1194" spans="1:32" x14ac:dyDescent="0.25">
      <c r="H1194" s="1" t="s">
        <v>24</v>
      </c>
      <c r="I1194" s="24" t="s">
        <v>53</v>
      </c>
      <c r="J1194" s="24" t="s">
        <v>235</v>
      </c>
      <c r="K1194" s="24">
        <v>47128</v>
      </c>
      <c r="L1194" s="24" t="s">
        <v>33</v>
      </c>
      <c r="O1194" s="15">
        <f t="shared" si="256"/>
        <v>0</v>
      </c>
      <c r="P1194" s="16"/>
      <c r="Q1194" s="14"/>
      <c r="R1194" s="14"/>
      <c r="S1194" s="14"/>
      <c r="T1194" s="14"/>
      <c r="U1194" s="14"/>
      <c r="V1194" s="14"/>
      <c r="W1194" s="17"/>
      <c r="X1194" s="14"/>
      <c r="Y1194" s="14"/>
      <c r="Z1194" s="17"/>
      <c r="AA1194" s="17"/>
      <c r="AB1194" s="14"/>
      <c r="AC1194" s="14"/>
      <c r="AD1194" s="14"/>
      <c r="AE1194" s="14"/>
      <c r="AF1194" s="14"/>
    </row>
    <row r="1195" spans="1:32" x14ac:dyDescent="0.25">
      <c r="H1195" s="1" t="s">
        <v>25</v>
      </c>
      <c r="I1195" s="24" t="s">
        <v>53</v>
      </c>
      <c r="J1195" s="24" t="s">
        <v>235</v>
      </c>
      <c r="K1195" s="24">
        <v>47128</v>
      </c>
      <c r="L1195" s="24" t="s">
        <v>33</v>
      </c>
      <c r="O1195" s="15">
        <f t="shared" si="256"/>
        <v>0</v>
      </c>
      <c r="P1195" s="16"/>
      <c r="Q1195" s="14"/>
      <c r="R1195" s="14"/>
      <c r="S1195" s="14"/>
      <c r="T1195" s="14"/>
      <c r="U1195" s="14"/>
      <c r="V1195" s="14"/>
      <c r="W1195" s="17"/>
      <c r="X1195" s="14"/>
      <c r="Y1195" s="14"/>
      <c r="Z1195" s="17"/>
      <c r="AA1195" s="17"/>
      <c r="AB1195" s="14"/>
      <c r="AC1195" s="14"/>
      <c r="AD1195" s="14"/>
      <c r="AE1195" s="14"/>
      <c r="AF1195" s="14"/>
    </row>
    <row r="1196" spans="1:32" x14ac:dyDescent="0.25">
      <c r="H1196" s="1" t="s">
        <v>44</v>
      </c>
      <c r="I1196" s="24" t="s">
        <v>53</v>
      </c>
      <c r="J1196" s="24" t="s">
        <v>235</v>
      </c>
      <c r="K1196" s="24">
        <v>47128</v>
      </c>
      <c r="L1196" s="24" t="s">
        <v>33</v>
      </c>
      <c r="O1196" s="15">
        <f t="shared" si="256"/>
        <v>0</v>
      </c>
      <c r="P1196" s="16"/>
      <c r="Q1196" s="14"/>
      <c r="R1196" s="14"/>
      <c r="S1196" s="14"/>
      <c r="T1196" s="14"/>
      <c r="U1196" s="14"/>
      <c r="V1196" s="14"/>
      <c r="W1196" s="14"/>
      <c r="X1196" s="14"/>
      <c r="Y1196" s="17"/>
      <c r="Z1196" s="14"/>
      <c r="AA1196" s="14"/>
      <c r="AB1196" s="14"/>
      <c r="AC1196" s="14"/>
      <c r="AD1196" s="14"/>
      <c r="AE1196" s="14"/>
      <c r="AF1196" s="14"/>
    </row>
    <row r="1197" spans="1:32" x14ac:dyDescent="0.25">
      <c r="E1197" s="1" t="s">
        <v>236</v>
      </c>
      <c r="F1197" s="22" t="s">
        <v>241</v>
      </c>
      <c r="G1197" s="22">
        <v>0</v>
      </c>
      <c r="H1197" s="22"/>
      <c r="I1197" s="25" t="s">
        <v>53</v>
      </c>
      <c r="J1197" s="25" t="s">
        <v>235</v>
      </c>
      <c r="K1197" s="25">
        <v>47128</v>
      </c>
      <c r="L1197" s="25" t="s">
        <v>33</v>
      </c>
      <c r="M1197" s="22"/>
      <c r="N1197" s="22"/>
      <c r="O1197" s="23">
        <f t="shared" si="256"/>
        <v>0</v>
      </c>
      <c r="P1197" s="22"/>
      <c r="Q1197" s="23">
        <f t="shared" ref="Q1197:AF1197" si="259">SUM(Q1198:Q1205)</f>
        <v>0</v>
      </c>
      <c r="R1197" s="23">
        <f t="shared" si="259"/>
        <v>0</v>
      </c>
      <c r="S1197" s="23">
        <f t="shared" si="259"/>
        <v>0</v>
      </c>
      <c r="T1197" s="23">
        <f t="shared" si="259"/>
        <v>0</v>
      </c>
      <c r="U1197" s="23">
        <f t="shared" si="259"/>
        <v>0</v>
      </c>
      <c r="V1197" s="23">
        <f t="shared" si="259"/>
        <v>0</v>
      </c>
      <c r="W1197" s="23">
        <f t="shared" si="259"/>
        <v>0</v>
      </c>
      <c r="X1197" s="23">
        <f t="shared" si="259"/>
        <v>0</v>
      </c>
      <c r="Y1197" s="23">
        <f t="shared" si="259"/>
        <v>0</v>
      </c>
      <c r="Z1197" s="23">
        <f t="shared" si="259"/>
        <v>0</v>
      </c>
      <c r="AA1197" s="23">
        <f t="shared" si="259"/>
        <v>0</v>
      </c>
      <c r="AB1197" s="23">
        <f t="shared" si="259"/>
        <v>0</v>
      </c>
      <c r="AC1197" s="23">
        <f t="shared" si="259"/>
        <v>0</v>
      </c>
      <c r="AD1197" s="23">
        <f t="shared" si="259"/>
        <v>0</v>
      </c>
      <c r="AE1197" s="23">
        <f t="shared" si="259"/>
        <v>0</v>
      </c>
      <c r="AF1197" s="23">
        <f t="shared" si="259"/>
        <v>0</v>
      </c>
    </row>
    <row r="1198" spans="1:32" x14ac:dyDescent="0.25">
      <c r="H1198" s="1" t="s">
        <v>22</v>
      </c>
      <c r="I1198" s="24" t="s">
        <v>53</v>
      </c>
      <c r="J1198" s="24" t="s">
        <v>235</v>
      </c>
      <c r="K1198" s="24">
        <v>47128</v>
      </c>
      <c r="L1198" s="24" t="s">
        <v>33</v>
      </c>
      <c r="O1198" s="18">
        <f t="shared" si="256"/>
        <v>0</v>
      </c>
      <c r="P1198" s="19"/>
      <c r="Q1198" s="20"/>
      <c r="R1198" s="20"/>
      <c r="S1198" s="20"/>
      <c r="T1198" s="20"/>
      <c r="U1198" s="20"/>
      <c r="V1198" s="20"/>
      <c r="W1198" s="20"/>
      <c r="X1198" s="20"/>
      <c r="Y1198" s="21"/>
      <c r="Z1198" s="20"/>
      <c r="AA1198" s="20"/>
      <c r="AB1198" s="20"/>
      <c r="AC1198" s="20"/>
      <c r="AD1198" s="20"/>
      <c r="AE1198" s="20"/>
      <c r="AF1198" s="20"/>
    </row>
    <row r="1199" spans="1:32" x14ac:dyDescent="0.25">
      <c r="H1199" s="1" t="s">
        <v>23</v>
      </c>
      <c r="I1199" s="24" t="s">
        <v>53</v>
      </c>
      <c r="J1199" s="24" t="s">
        <v>235</v>
      </c>
      <c r="K1199" s="24">
        <v>47128</v>
      </c>
      <c r="L1199" s="24" t="s">
        <v>33</v>
      </c>
      <c r="O1199" s="15">
        <f t="shared" si="256"/>
        <v>0</v>
      </c>
      <c r="P1199" s="16"/>
      <c r="Q1199" s="14"/>
      <c r="R1199" s="14"/>
      <c r="S1199" s="14"/>
      <c r="T1199" s="14"/>
      <c r="U1199" s="14"/>
      <c r="V1199" s="14"/>
      <c r="W1199" s="14"/>
      <c r="X1199" s="14"/>
      <c r="Y1199" s="14"/>
      <c r="Z1199" s="17"/>
      <c r="AA1199" s="17"/>
      <c r="AB1199" s="14"/>
      <c r="AC1199" s="14"/>
      <c r="AD1199" s="14"/>
      <c r="AE1199" s="14"/>
      <c r="AF1199" s="14"/>
    </row>
    <row r="1200" spans="1:32" x14ac:dyDescent="0.25">
      <c r="H1200" s="1" t="s">
        <v>24</v>
      </c>
      <c r="I1200" s="24" t="s">
        <v>53</v>
      </c>
      <c r="J1200" s="24" t="s">
        <v>235</v>
      </c>
      <c r="K1200" s="24">
        <v>47128</v>
      </c>
      <c r="L1200" s="24" t="s">
        <v>33</v>
      </c>
      <c r="O1200" s="15">
        <f t="shared" si="256"/>
        <v>0</v>
      </c>
      <c r="P1200" s="16"/>
      <c r="Q1200" s="14"/>
      <c r="R1200" s="14"/>
      <c r="S1200" s="14"/>
      <c r="T1200" s="14"/>
      <c r="U1200" s="14"/>
      <c r="V1200" s="14"/>
      <c r="W1200" s="17"/>
      <c r="X1200" s="14"/>
      <c r="Y1200" s="17"/>
      <c r="Z1200" s="17"/>
      <c r="AA1200" s="17"/>
      <c r="AB1200" s="14"/>
      <c r="AC1200" s="14"/>
      <c r="AD1200" s="14"/>
      <c r="AE1200" s="14"/>
      <c r="AF1200" s="14"/>
    </row>
    <row r="1201" spans="1:32" x14ac:dyDescent="0.25">
      <c r="H1201" s="1" t="s">
        <v>25</v>
      </c>
      <c r="I1201" s="24" t="s">
        <v>53</v>
      </c>
      <c r="J1201" s="24" t="s">
        <v>235</v>
      </c>
      <c r="K1201" s="24">
        <v>47128</v>
      </c>
      <c r="L1201" s="24" t="s">
        <v>33</v>
      </c>
      <c r="O1201" s="15">
        <f t="shared" si="256"/>
        <v>0</v>
      </c>
      <c r="P1201" s="16"/>
      <c r="Q1201" s="14"/>
      <c r="R1201" s="14"/>
      <c r="S1201" s="14"/>
      <c r="T1201" s="14"/>
      <c r="U1201" s="14"/>
      <c r="V1201" s="14"/>
      <c r="W1201" s="17"/>
      <c r="X1201" s="14"/>
      <c r="Y1201" s="14"/>
      <c r="Z1201" s="17"/>
      <c r="AA1201" s="17"/>
      <c r="AB1201" s="14"/>
      <c r="AC1201" s="14"/>
      <c r="AD1201" s="14"/>
      <c r="AE1201" s="14"/>
      <c r="AF1201" s="14"/>
    </row>
    <row r="1202" spans="1:32" x14ac:dyDescent="0.25">
      <c r="H1202" s="1" t="s">
        <v>26</v>
      </c>
      <c r="I1202" s="24" t="s">
        <v>53</v>
      </c>
      <c r="J1202" s="24" t="s">
        <v>235</v>
      </c>
      <c r="K1202" s="24">
        <v>47128</v>
      </c>
      <c r="L1202" s="24" t="s">
        <v>33</v>
      </c>
      <c r="O1202" s="15">
        <f t="shared" si="256"/>
        <v>0</v>
      </c>
      <c r="P1202" s="16"/>
      <c r="Q1202" s="14"/>
      <c r="R1202" s="14"/>
      <c r="S1202" s="14"/>
      <c r="T1202" s="14"/>
      <c r="U1202" s="14"/>
      <c r="V1202" s="14"/>
      <c r="W1202" s="17"/>
      <c r="X1202" s="14"/>
      <c r="Y1202" s="17"/>
      <c r="Z1202" s="17"/>
      <c r="AA1202" s="14"/>
      <c r="AB1202" s="14"/>
      <c r="AC1202" s="14"/>
      <c r="AD1202" s="14"/>
      <c r="AE1202" s="14"/>
      <c r="AF1202" s="14"/>
    </row>
    <row r="1203" spans="1:32" x14ac:dyDescent="0.25">
      <c r="H1203" s="1" t="s">
        <v>44</v>
      </c>
      <c r="I1203" s="24" t="s">
        <v>53</v>
      </c>
      <c r="J1203" s="24" t="s">
        <v>235</v>
      </c>
      <c r="K1203" s="24">
        <v>47128</v>
      </c>
      <c r="L1203" s="24" t="s">
        <v>33</v>
      </c>
      <c r="O1203" s="15">
        <f t="shared" si="256"/>
        <v>0</v>
      </c>
      <c r="P1203" s="16"/>
      <c r="Q1203" s="14"/>
      <c r="R1203" s="14"/>
      <c r="S1203" s="14"/>
      <c r="T1203" s="14"/>
      <c r="U1203" s="14"/>
      <c r="V1203" s="17"/>
      <c r="W1203" s="17"/>
      <c r="X1203" s="14"/>
      <c r="Y1203" s="17"/>
      <c r="Z1203" s="14"/>
      <c r="AA1203" s="14"/>
      <c r="AB1203" s="14"/>
      <c r="AC1203" s="14"/>
      <c r="AD1203" s="14"/>
      <c r="AE1203" s="14"/>
      <c r="AF1203" s="14"/>
    </row>
    <row r="1204" spans="1:32" x14ac:dyDescent="0.25">
      <c r="H1204" s="1" t="s">
        <v>45</v>
      </c>
      <c r="I1204" s="24" t="s">
        <v>53</v>
      </c>
      <c r="J1204" s="24" t="s">
        <v>235</v>
      </c>
      <c r="K1204" s="24">
        <v>47128</v>
      </c>
      <c r="L1204" s="24" t="s">
        <v>33</v>
      </c>
      <c r="O1204" s="15">
        <f t="shared" si="256"/>
        <v>0</v>
      </c>
      <c r="P1204" s="16"/>
      <c r="Q1204" s="14"/>
      <c r="R1204" s="14"/>
      <c r="S1204" s="14"/>
      <c r="T1204" s="14"/>
      <c r="U1204" s="14"/>
      <c r="V1204" s="14"/>
      <c r="W1204" s="17"/>
      <c r="X1204" s="14"/>
      <c r="Y1204" s="14"/>
      <c r="Z1204" s="14"/>
      <c r="AA1204" s="14"/>
      <c r="AB1204" s="14"/>
      <c r="AC1204" s="14"/>
      <c r="AD1204" s="14"/>
      <c r="AE1204" s="14"/>
      <c r="AF1204" s="14"/>
    </row>
    <row r="1205" spans="1:32" x14ac:dyDescent="0.25">
      <c r="H1205" s="1" t="s">
        <v>47</v>
      </c>
      <c r="I1205" s="24" t="s">
        <v>53</v>
      </c>
      <c r="J1205" s="24" t="s">
        <v>235</v>
      </c>
      <c r="K1205" s="24">
        <v>47128</v>
      </c>
      <c r="L1205" s="24" t="s">
        <v>33</v>
      </c>
      <c r="O1205" s="10">
        <f t="shared" si="256"/>
        <v>0</v>
      </c>
      <c r="P1205" s="11"/>
      <c r="Q1205" s="12"/>
      <c r="R1205" s="12"/>
      <c r="S1205" s="12"/>
      <c r="T1205" s="12"/>
      <c r="U1205" s="12"/>
      <c r="V1205" s="12"/>
      <c r="W1205" s="13"/>
      <c r="X1205" s="12"/>
      <c r="Y1205" s="12"/>
      <c r="Z1205" s="12"/>
      <c r="AA1205" s="12"/>
      <c r="AB1205" s="12"/>
      <c r="AC1205" s="12"/>
      <c r="AD1205" s="12"/>
      <c r="AE1205" s="12"/>
      <c r="AF1205" s="12"/>
    </row>
    <row r="1206" spans="1:32" x14ac:dyDescent="0.25">
      <c r="I1206" s="24"/>
      <c r="J1206" s="24"/>
      <c r="K1206" s="24"/>
      <c r="L1206" s="24"/>
    </row>
    <row r="1207" spans="1:32" x14ac:dyDescent="0.25">
      <c r="I1207" s="24" t="s">
        <v>53</v>
      </c>
      <c r="J1207" s="24" t="s">
        <v>235</v>
      </c>
      <c r="K1207" s="24">
        <v>48125</v>
      </c>
      <c r="L1207" s="24" t="s">
        <v>35</v>
      </c>
      <c r="Q1207" s="26">
        <v>84</v>
      </c>
      <c r="R1207" s="26">
        <v>88</v>
      </c>
      <c r="S1207" s="26">
        <v>92</v>
      </c>
      <c r="T1207" s="26">
        <v>96</v>
      </c>
      <c r="U1207" s="26">
        <v>100</v>
      </c>
      <c r="V1207" s="26">
        <v>104</v>
      </c>
      <c r="W1207" s="26">
        <v>108</v>
      </c>
      <c r="X1207" s="26">
        <v>112</v>
      </c>
      <c r="Y1207" s="26">
        <v>116</v>
      </c>
      <c r="Z1207" s="26">
        <v>120</v>
      </c>
      <c r="AA1207" s="26">
        <v>124</v>
      </c>
      <c r="AB1207" s="26">
        <v>128</v>
      </c>
      <c r="AC1207" s="26">
        <v>132</v>
      </c>
      <c r="AD1207" s="26">
        <v>136</v>
      </c>
    </row>
    <row r="1208" spans="1:32" x14ac:dyDescent="0.25">
      <c r="A1208" s="31" t="s">
        <v>53</v>
      </c>
      <c r="B1208" s="31" t="s">
        <v>235</v>
      </c>
      <c r="C1208" s="31">
        <v>48125</v>
      </c>
      <c r="D1208" s="31" t="s">
        <v>35</v>
      </c>
      <c r="E1208" s="31"/>
      <c r="F1208" s="31"/>
      <c r="G1208" s="31"/>
      <c r="H1208" s="31"/>
      <c r="I1208" s="40" t="s">
        <v>53</v>
      </c>
      <c r="J1208" s="40" t="s">
        <v>235</v>
      </c>
      <c r="K1208" s="40">
        <v>48125</v>
      </c>
      <c r="L1208" s="40" t="s">
        <v>35</v>
      </c>
      <c r="M1208" s="32" t="e">
        <f>(M1209-M1209*E1)</f>
        <v>#REF!</v>
      </c>
      <c r="N1208" s="32">
        <v>699</v>
      </c>
      <c r="O1208" s="33">
        <f>SUM(Q1208:AD1208)</f>
        <v>0</v>
      </c>
      <c r="P1208" s="33">
        <f>O1208*M1209</f>
        <v>0</v>
      </c>
      <c r="Q1208" s="33">
        <f t="shared" ref="Q1208:AD1208" si="260">SUM(Q1209,Q1211)</f>
        <v>0</v>
      </c>
      <c r="R1208" s="33">
        <f t="shared" si="260"/>
        <v>0</v>
      </c>
      <c r="S1208" s="33">
        <f t="shared" si="260"/>
        <v>0</v>
      </c>
      <c r="T1208" s="33">
        <f t="shared" si="260"/>
        <v>0</v>
      </c>
      <c r="U1208" s="33">
        <f t="shared" si="260"/>
        <v>0</v>
      </c>
      <c r="V1208" s="33">
        <f t="shared" si="260"/>
        <v>0</v>
      </c>
      <c r="W1208" s="33">
        <f t="shared" si="260"/>
        <v>0</v>
      </c>
      <c r="X1208" s="33">
        <f t="shared" si="260"/>
        <v>0</v>
      </c>
      <c r="Y1208" s="33">
        <f t="shared" si="260"/>
        <v>0</v>
      </c>
      <c r="Z1208" s="33">
        <f t="shared" si="260"/>
        <v>0</v>
      </c>
      <c r="AA1208" s="33">
        <f t="shared" si="260"/>
        <v>0</v>
      </c>
      <c r="AB1208" s="33">
        <f t="shared" si="260"/>
        <v>0</v>
      </c>
      <c r="AC1208" s="33">
        <f t="shared" si="260"/>
        <v>0</v>
      </c>
      <c r="AD1208" s="33">
        <f t="shared" si="260"/>
        <v>0</v>
      </c>
    </row>
    <row r="1209" spans="1:32" x14ac:dyDescent="0.25">
      <c r="E1209" s="1" t="s">
        <v>49</v>
      </c>
      <c r="F1209" s="27" t="s">
        <v>242</v>
      </c>
      <c r="G1209" s="27">
        <v>0</v>
      </c>
      <c r="H1209" s="27"/>
      <c r="I1209" s="28" t="s">
        <v>53</v>
      </c>
      <c r="J1209" s="28" t="s">
        <v>235</v>
      </c>
      <c r="K1209" s="28">
        <v>48125</v>
      </c>
      <c r="L1209" s="28" t="s">
        <v>35</v>
      </c>
      <c r="M1209" s="29">
        <v>350</v>
      </c>
      <c r="N1209" s="27"/>
      <c r="O1209" s="30">
        <f>SUM(Q1209:AD1209)</f>
        <v>0</v>
      </c>
      <c r="P1209" s="27"/>
      <c r="Q1209" s="30">
        <f t="shared" ref="Q1209:AD1209" si="261">SUM(Q1210)</f>
        <v>0</v>
      </c>
      <c r="R1209" s="30">
        <f t="shared" si="261"/>
        <v>0</v>
      </c>
      <c r="S1209" s="30">
        <f t="shared" si="261"/>
        <v>0</v>
      </c>
      <c r="T1209" s="30">
        <f t="shared" si="261"/>
        <v>0</v>
      </c>
      <c r="U1209" s="30">
        <f t="shared" si="261"/>
        <v>0</v>
      </c>
      <c r="V1209" s="30">
        <f t="shared" si="261"/>
        <v>0</v>
      </c>
      <c r="W1209" s="30">
        <f t="shared" si="261"/>
        <v>0</v>
      </c>
      <c r="X1209" s="30">
        <f t="shared" si="261"/>
        <v>0</v>
      </c>
      <c r="Y1209" s="30">
        <f t="shared" si="261"/>
        <v>0</v>
      </c>
      <c r="Z1209" s="30">
        <f t="shared" si="261"/>
        <v>0</v>
      </c>
      <c r="AA1209" s="30">
        <f t="shared" si="261"/>
        <v>0</v>
      </c>
      <c r="AB1209" s="30">
        <f t="shared" si="261"/>
        <v>0</v>
      </c>
      <c r="AC1209" s="30">
        <f t="shared" si="261"/>
        <v>0</v>
      </c>
      <c r="AD1209" s="30">
        <f t="shared" si="261"/>
        <v>0</v>
      </c>
    </row>
    <row r="1210" spans="1:32" x14ac:dyDescent="0.25">
      <c r="H1210" s="1">
        <v>0</v>
      </c>
      <c r="I1210" s="24" t="s">
        <v>53</v>
      </c>
      <c r="J1210" s="24" t="s">
        <v>235</v>
      </c>
      <c r="K1210" s="24">
        <v>48125</v>
      </c>
      <c r="L1210" s="24" t="s">
        <v>35</v>
      </c>
      <c r="O1210" s="18">
        <f>SUM(Q1210:AD1210)</f>
        <v>0</v>
      </c>
      <c r="P1210" s="19"/>
      <c r="Q1210" s="20"/>
      <c r="R1210" s="20"/>
      <c r="S1210" s="21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</row>
    <row r="1211" spans="1:32" x14ac:dyDescent="0.25">
      <c r="E1211" s="1" t="s">
        <v>236</v>
      </c>
      <c r="F1211" s="22" t="s">
        <v>243</v>
      </c>
      <c r="G1211" s="22">
        <v>0</v>
      </c>
      <c r="H1211" s="22"/>
      <c r="I1211" s="25" t="s">
        <v>53</v>
      </c>
      <c r="J1211" s="25" t="s">
        <v>235</v>
      </c>
      <c r="K1211" s="25">
        <v>48125</v>
      </c>
      <c r="L1211" s="25" t="s">
        <v>35</v>
      </c>
      <c r="M1211" s="22"/>
      <c r="N1211" s="22"/>
      <c r="O1211" s="23">
        <f>SUM(Q1211:AD1211)</f>
        <v>0</v>
      </c>
      <c r="P1211" s="22"/>
      <c r="Q1211" s="23">
        <f t="shared" ref="Q1211:AD1211" si="262">SUM(Q1212)</f>
        <v>0</v>
      </c>
      <c r="R1211" s="23">
        <f t="shared" si="262"/>
        <v>0</v>
      </c>
      <c r="S1211" s="23">
        <f t="shared" si="262"/>
        <v>0</v>
      </c>
      <c r="T1211" s="23">
        <f t="shared" si="262"/>
        <v>0</v>
      </c>
      <c r="U1211" s="23">
        <f t="shared" si="262"/>
        <v>0</v>
      </c>
      <c r="V1211" s="23">
        <f t="shared" si="262"/>
        <v>0</v>
      </c>
      <c r="W1211" s="23">
        <f t="shared" si="262"/>
        <v>0</v>
      </c>
      <c r="X1211" s="23">
        <f t="shared" si="262"/>
        <v>0</v>
      </c>
      <c r="Y1211" s="23">
        <f t="shared" si="262"/>
        <v>0</v>
      </c>
      <c r="Z1211" s="23">
        <f t="shared" si="262"/>
        <v>0</v>
      </c>
      <c r="AA1211" s="23">
        <f t="shared" si="262"/>
        <v>0</v>
      </c>
      <c r="AB1211" s="23">
        <f t="shared" si="262"/>
        <v>0</v>
      </c>
      <c r="AC1211" s="23">
        <f t="shared" si="262"/>
        <v>0</v>
      </c>
      <c r="AD1211" s="23">
        <f t="shared" si="262"/>
        <v>0</v>
      </c>
    </row>
    <row r="1212" spans="1:32" x14ac:dyDescent="0.25">
      <c r="H1212" s="1">
        <v>0</v>
      </c>
      <c r="I1212" s="24" t="s">
        <v>53</v>
      </c>
      <c r="J1212" s="24" t="s">
        <v>235</v>
      </c>
      <c r="K1212" s="24">
        <v>48125</v>
      </c>
      <c r="L1212" s="24" t="s">
        <v>35</v>
      </c>
      <c r="O1212" s="34">
        <f>SUM(Q1212:AD1212)</f>
        <v>0</v>
      </c>
      <c r="P1212" s="35"/>
      <c r="Q1212" s="36"/>
      <c r="R1212" s="36"/>
      <c r="S1212" s="37"/>
      <c r="T1212" s="37"/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</row>
    <row r="1213" spans="1:32" x14ac:dyDescent="0.25">
      <c r="I1213" s="24" t="s">
        <v>53</v>
      </c>
      <c r="J1213" s="24" t="s">
        <v>235</v>
      </c>
      <c r="K1213" s="24">
        <v>48125</v>
      </c>
      <c r="L1213" s="24" t="s">
        <v>35</v>
      </c>
    </row>
    <row r="1214" spans="1:32" x14ac:dyDescent="0.25">
      <c r="I1214" s="24" t="s">
        <v>53</v>
      </c>
      <c r="J1214" s="24" t="s">
        <v>235</v>
      </c>
      <c r="K1214" s="24">
        <v>48125</v>
      </c>
      <c r="L1214" s="24" t="s">
        <v>35</v>
      </c>
    </row>
    <row r="1215" spans="1:32" x14ac:dyDescent="0.25">
      <c r="I1215" s="24" t="s">
        <v>53</v>
      </c>
      <c r="J1215" s="24" t="s">
        <v>235</v>
      </c>
      <c r="K1215" s="24">
        <v>48125</v>
      </c>
      <c r="L1215" s="24" t="s">
        <v>35</v>
      </c>
    </row>
    <row r="1216" spans="1:32" x14ac:dyDescent="0.25">
      <c r="I1216" s="24" t="s">
        <v>53</v>
      </c>
      <c r="J1216" s="24" t="s">
        <v>235</v>
      </c>
      <c r="K1216" s="24">
        <v>48125</v>
      </c>
      <c r="L1216" s="24" t="s">
        <v>35</v>
      </c>
    </row>
    <row r="1217" spans="1:32" x14ac:dyDescent="0.25">
      <c r="I1217" s="24"/>
      <c r="J1217" s="24"/>
      <c r="K1217" s="24"/>
      <c r="L1217" s="24"/>
    </row>
    <row r="1218" spans="1:32" x14ac:dyDescent="0.25">
      <c r="I1218" s="24" t="s">
        <v>53</v>
      </c>
      <c r="J1218" s="24" t="s">
        <v>244</v>
      </c>
      <c r="K1218" s="24">
        <v>47080</v>
      </c>
      <c r="L1218" s="24" t="s">
        <v>33</v>
      </c>
      <c r="Q1218" s="26">
        <v>60</v>
      </c>
      <c r="R1218" s="26">
        <v>65</v>
      </c>
      <c r="S1218" s="26">
        <v>70</v>
      </c>
      <c r="T1218" s="26">
        <v>75</v>
      </c>
      <c r="U1218" s="26">
        <v>80</v>
      </c>
      <c r="V1218" s="26">
        <v>85</v>
      </c>
      <c r="W1218" s="26">
        <v>90</v>
      </c>
      <c r="X1218" s="26">
        <v>95</v>
      </c>
      <c r="Y1218" s="26">
        <v>100</v>
      </c>
      <c r="Z1218" s="26">
        <v>105</v>
      </c>
      <c r="AA1218" s="26">
        <v>110</v>
      </c>
      <c r="AB1218" s="26">
        <v>115</v>
      </c>
      <c r="AC1218" s="26">
        <v>120</v>
      </c>
      <c r="AD1218" s="26">
        <v>125</v>
      </c>
      <c r="AE1218" s="26">
        <v>130</v>
      </c>
      <c r="AF1218" s="26">
        <v>135</v>
      </c>
    </row>
    <row r="1219" spans="1:32" x14ac:dyDescent="0.25">
      <c r="A1219" s="31" t="s">
        <v>53</v>
      </c>
      <c r="B1219" s="31" t="s">
        <v>244</v>
      </c>
      <c r="C1219" s="31">
        <v>47080</v>
      </c>
      <c r="D1219" s="31" t="s">
        <v>33</v>
      </c>
      <c r="E1219" s="31"/>
      <c r="F1219" s="31"/>
      <c r="G1219" s="31"/>
      <c r="H1219" s="31"/>
      <c r="I1219" s="40" t="s">
        <v>53</v>
      </c>
      <c r="J1219" s="40" t="s">
        <v>244</v>
      </c>
      <c r="K1219" s="40">
        <v>47080</v>
      </c>
      <c r="L1219" s="40" t="s">
        <v>33</v>
      </c>
      <c r="M1219" s="32" t="e">
        <f>(M1220-M1220*E1)</f>
        <v>#REF!</v>
      </c>
      <c r="N1219" s="32">
        <v>2399</v>
      </c>
      <c r="O1219" s="33">
        <f>SUM(Q1219:AF1219)</f>
        <v>0</v>
      </c>
      <c r="P1219" s="33">
        <f>O1219*M1220</f>
        <v>0</v>
      </c>
      <c r="Q1219" s="33">
        <f t="shared" ref="Q1219:AF1220" si="263">SUM(Q1220)</f>
        <v>0</v>
      </c>
      <c r="R1219" s="33">
        <f t="shared" si="263"/>
        <v>0</v>
      </c>
      <c r="S1219" s="33">
        <f t="shared" si="263"/>
        <v>0</v>
      </c>
      <c r="T1219" s="33">
        <f t="shared" si="263"/>
        <v>0</v>
      </c>
      <c r="U1219" s="33">
        <f t="shared" si="263"/>
        <v>0</v>
      </c>
      <c r="V1219" s="33">
        <f t="shared" si="263"/>
        <v>0</v>
      </c>
      <c r="W1219" s="33">
        <f t="shared" si="263"/>
        <v>0</v>
      </c>
      <c r="X1219" s="33">
        <f t="shared" si="263"/>
        <v>0</v>
      </c>
      <c r="Y1219" s="33">
        <f t="shared" si="263"/>
        <v>0</v>
      </c>
      <c r="Z1219" s="33">
        <f t="shared" si="263"/>
        <v>0</v>
      </c>
      <c r="AA1219" s="33">
        <f t="shared" si="263"/>
        <v>0</v>
      </c>
      <c r="AB1219" s="33">
        <f t="shared" si="263"/>
        <v>0</v>
      </c>
      <c r="AC1219" s="33">
        <f t="shared" si="263"/>
        <v>0</v>
      </c>
      <c r="AD1219" s="33">
        <f t="shared" si="263"/>
        <v>0</v>
      </c>
      <c r="AE1219" s="33">
        <f t="shared" si="263"/>
        <v>0</v>
      </c>
      <c r="AF1219" s="33">
        <f t="shared" si="263"/>
        <v>0</v>
      </c>
    </row>
    <row r="1220" spans="1:32" x14ac:dyDescent="0.25">
      <c r="E1220" s="1" t="s">
        <v>39</v>
      </c>
      <c r="F1220" s="27" t="s">
        <v>245</v>
      </c>
      <c r="G1220" s="27">
        <v>0</v>
      </c>
      <c r="H1220" s="27"/>
      <c r="I1220" s="28" t="s">
        <v>53</v>
      </c>
      <c r="J1220" s="28" t="s">
        <v>244</v>
      </c>
      <c r="K1220" s="28">
        <v>47080</v>
      </c>
      <c r="L1220" s="28" t="s">
        <v>33</v>
      </c>
      <c r="M1220" s="29">
        <v>1140</v>
      </c>
      <c r="N1220" s="27"/>
      <c r="O1220" s="30">
        <f>SUM(Q1220:AF1220)</f>
        <v>0</v>
      </c>
      <c r="P1220" s="27"/>
      <c r="Q1220" s="30">
        <f t="shared" si="263"/>
        <v>0</v>
      </c>
      <c r="R1220" s="30">
        <f t="shared" si="263"/>
        <v>0</v>
      </c>
      <c r="S1220" s="30">
        <f t="shared" si="263"/>
        <v>0</v>
      </c>
      <c r="T1220" s="30">
        <f t="shared" si="263"/>
        <v>0</v>
      </c>
      <c r="U1220" s="30">
        <f t="shared" si="263"/>
        <v>0</v>
      </c>
      <c r="V1220" s="30">
        <f t="shared" si="263"/>
        <v>0</v>
      </c>
      <c r="W1220" s="30">
        <f t="shared" si="263"/>
        <v>0</v>
      </c>
      <c r="X1220" s="30">
        <f t="shared" si="263"/>
        <v>0</v>
      </c>
      <c r="Y1220" s="30">
        <f t="shared" si="263"/>
        <v>0</v>
      </c>
      <c r="Z1220" s="30">
        <f t="shared" si="263"/>
        <v>0</v>
      </c>
      <c r="AA1220" s="30">
        <f t="shared" si="263"/>
        <v>0</v>
      </c>
      <c r="AB1220" s="30">
        <f t="shared" si="263"/>
        <v>0</v>
      </c>
      <c r="AC1220" s="30">
        <f t="shared" si="263"/>
        <v>0</v>
      </c>
      <c r="AD1220" s="30">
        <f t="shared" si="263"/>
        <v>0</v>
      </c>
      <c r="AE1220" s="30">
        <f t="shared" si="263"/>
        <v>0</v>
      </c>
      <c r="AF1220" s="30">
        <f t="shared" si="263"/>
        <v>0</v>
      </c>
    </row>
    <row r="1221" spans="1:32" x14ac:dyDescent="0.25">
      <c r="H1221" s="1" t="s">
        <v>24</v>
      </c>
      <c r="I1221" s="24" t="s">
        <v>53</v>
      </c>
      <c r="J1221" s="24" t="s">
        <v>244</v>
      </c>
      <c r="K1221" s="24">
        <v>47080</v>
      </c>
      <c r="L1221" s="24" t="s">
        <v>33</v>
      </c>
      <c r="O1221" s="34">
        <f>SUM(Q1221:AF1221)</f>
        <v>0</v>
      </c>
      <c r="P1221" s="35"/>
      <c r="Q1221" s="36"/>
      <c r="R1221" s="36"/>
      <c r="S1221" s="37"/>
      <c r="T1221" s="36"/>
      <c r="U1221" s="36"/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</row>
    <row r="1222" spans="1:32" x14ac:dyDescent="0.25">
      <c r="I1222" s="24" t="s">
        <v>53</v>
      </c>
      <c r="J1222" s="24" t="s">
        <v>244</v>
      </c>
      <c r="K1222" s="24">
        <v>47080</v>
      </c>
      <c r="L1222" s="24" t="s">
        <v>33</v>
      </c>
    </row>
    <row r="1223" spans="1:32" x14ac:dyDescent="0.25">
      <c r="I1223" s="24" t="s">
        <v>53</v>
      </c>
      <c r="J1223" s="24" t="s">
        <v>244</v>
      </c>
      <c r="K1223" s="24">
        <v>47080</v>
      </c>
      <c r="L1223" s="24" t="s">
        <v>33</v>
      </c>
    </row>
    <row r="1224" spans="1:32" x14ac:dyDescent="0.25">
      <c r="I1224" s="24" t="s">
        <v>53</v>
      </c>
      <c r="J1224" s="24" t="s">
        <v>244</v>
      </c>
      <c r="K1224" s="24">
        <v>47080</v>
      </c>
      <c r="L1224" s="24" t="s">
        <v>33</v>
      </c>
    </row>
    <row r="1225" spans="1:32" x14ac:dyDescent="0.25">
      <c r="I1225" s="24" t="s">
        <v>53</v>
      </c>
      <c r="J1225" s="24" t="s">
        <v>244</v>
      </c>
      <c r="K1225" s="24">
        <v>47080</v>
      </c>
      <c r="L1225" s="24" t="s">
        <v>33</v>
      </c>
    </row>
    <row r="1226" spans="1:32" x14ac:dyDescent="0.25">
      <c r="I1226" s="24" t="s">
        <v>53</v>
      </c>
      <c r="J1226" s="24" t="s">
        <v>244</v>
      </c>
      <c r="K1226" s="24">
        <v>47080</v>
      </c>
      <c r="L1226" s="24" t="s">
        <v>33</v>
      </c>
    </row>
    <row r="1227" spans="1:32" x14ac:dyDescent="0.25">
      <c r="I1227" s="24" t="s">
        <v>53</v>
      </c>
      <c r="J1227" s="24" t="s">
        <v>244</v>
      </c>
      <c r="K1227" s="24">
        <v>47080</v>
      </c>
      <c r="L1227" s="24" t="s">
        <v>33</v>
      </c>
    </row>
    <row r="1228" spans="1:32" x14ac:dyDescent="0.25">
      <c r="I1228" s="24"/>
      <c r="J1228" s="24"/>
      <c r="K1228" s="24"/>
      <c r="L1228" s="24"/>
    </row>
    <row r="1229" spans="1:32" x14ac:dyDescent="0.25">
      <c r="I1229" s="24" t="s">
        <v>53</v>
      </c>
      <c r="J1229" s="24" t="s">
        <v>244</v>
      </c>
      <c r="K1229" s="24">
        <v>47130</v>
      </c>
      <c r="L1229" s="24" t="s">
        <v>33</v>
      </c>
      <c r="Q1229" s="26">
        <v>60</v>
      </c>
      <c r="R1229" s="26">
        <v>65</v>
      </c>
      <c r="S1229" s="26">
        <v>70</v>
      </c>
      <c r="T1229" s="26">
        <v>75</v>
      </c>
      <c r="U1229" s="26">
        <v>80</v>
      </c>
      <c r="V1229" s="26">
        <v>85</v>
      </c>
      <c r="W1229" s="26">
        <v>90</v>
      </c>
      <c r="X1229" s="26">
        <v>95</v>
      </c>
      <c r="Y1229" s="26">
        <v>100</v>
      </c>
      <c r="Z1229" s="26">
        <v>105</v>
      </c>
      <c r="AA1229" s="26">
        <v>110</v>
      </c>
      <c r="AB1229" s="26">
        <v>115</v>
      </c>
      <c r="AC1229" s="26">
        <v>120</v>
      </c>
      <c r="AD1229" s="26">
        <v>125</v>
      </c>
      <c r="AE1229" s="26">
        <v>130</v>
      </c>
      <c r="AF1229" s="26">
        <v>135</v>
      </c>
    </row>
    <row r="1230" spans="1:32" x14ac:dyDescent="0.25">
      <c r="A1230" s="31" t="s">
        <v>53</v>
      </c>
      <c r="B1230" s="31" t="s">
        <v>244</v>
      </c>
      <c r="C1230" s="31">
        <v>47130</v>
      </c>
      <c r="D1230" s="31" t="s">
        <v>33</v>
      </c>
      <c r="E1230" s="31"/>
      <c r="F1230" s="31"/>
      <c r="G1230" s="31"/>
      <c r="H1230" s="31"/>
      <c r="I1230" s="40" t="s">
        <v>53</v>
      </c>
      <c r="J1230" s="40" t="s">
        <v>244</v>
      </c>
      <c r="K1230" s="40">
        <v>47130</v>
      </c>
      <c r="L1230" s="40" t="s">
        <v>33</v>
      </c>
      <c r="M1230" s="32" t="e">
        <f>(M1231-M1231*E1)</f>
        <v>#REF!</v>
      </c>
      <c r="N1230" s="32">
        <v>1899</v>
      </c>
      <c r="O1230" s="33">
        <f>SUM(Q1230:AF1230)</f>
        <v>0</v>
      </c>
      <c r="P1230" s="33">
        <f>O1230*M1231</f>
        <v>0</v>
      </c>
      <c r="Q1230" s="33">
        <f t="shared" ref="Q1230:AF1230" si="264">SUM(Q1231)</f>
        <v>0</v>
      </c>
      <c r="R1230" s="33">
        <f t="shared" si="264"/>
        <v>0</v>
      </c>
      <c r="S1230" s="33">
        <f t="shared" si="264"/>
        <v>0</v>
      </c>
      <c r="T1230" s="33">
        <f t="shared" si="264"/>
        <v>0</v>
      </c>
      <c r="U1230" s="33">
        <f t="shared" si="264"/>
        <v>0</v>
      </c>
      <c r="V1230" s="33">
        <f t="shared" si="264"/>
        <v>0</v>
      </c>
      <c r="W1230" s="33">
        <f t="shared" si="264"/>
        <v>0</v>
      </c>
      <c r="X1230" s="33">
        <f t="shared" si="264"/>
        <v>0</v>
      </c>
      <c r="Y1230" s="33">
        <f t="shared" si="264"/>
        <v>0</v>
      </c>
      <c r="Z1230" s="33">
        <f t="shared" si="264"/>
        <v>0</v>
      </c>
      <c r="AA1230" s="33">
        <f t="shared" si="264"/>
        <v>0</v>
      </c>
      <c r="AB1230" s="33">
        <f t="shared" si="264"/>
        <v>0</v>
      </c>
      <c r="AC1230" s="33">
        <f t="shared" si="264"/>
        <v>0</v>
      </c>
      <c r="AD1230" s="33">
        <f t="shared" si="264"/>
        <v>0</v>
      </c>
      <c r="AE1230" s="33">
        <f t="shared" si="264"/>
        <v>0</v>
      </c>
      <c r="AF1230" s="33">
        <f t="shared" si="264"/>
        <v>0</v>
      </c>
    </row>
    <row r="1231" spans="1:32" x14ac:dyDescent="0.25">
      <c r="E1231" s="1" t="s">
        <v>39</v>
      </c>
      <c r="F1231" s="27" t="s">
        <v>246</v>
      </c>
      <c r="G1231" s="27">
        <v>0</v>
      </c>
      <c r="H1231" s="27"/>
      <c r="I1231" s="28" t="s">
        <v>53</v>
      </c>
      <c r="J1231" s="28" t="s">
        <v>244</v>
      </c>
      <c r="K1231" s="28">
        <v>47130</v>
      </c>
      <c r="L1231" s="28" t="s">
        <v>33</v>
      </c>
      <c r="M1231" s="29">
        <v>920</v>
      </c>
      <c r="N1231" s="27"/>
      <c r="O1231" s="30">
        <f>SUM(Q1231:AF1231)</f>
        <v>0</v>
      </c>
      <c r="P1231" s="27"/>
      <c r="Q1231" s="30">
        <f t="shared" ref="Q1231:AF1231" si="265">SUM(Q1232:Q1233)</f>
        <v>0</v>
      </c>
      <c r="R1231" s="30">
        <f t="shared" si="265"/>
        <v>0</v>
      </c>
      <c r="S1231" s="30">
        <f t="shared" si="265"/>
        <v>0</v>
      </c>
      <c r="T1231" s="30">
        <f t="shared" si="265"/>
        <v>0</v>
      </c>
      <c r="U1231" s="30">
        <f t="shared" si="265"/>
        <v>0</v>
      </c>
      <c r="V1231" s="30">
        <f t="shared" si="265"/>
        <v>0</v>
      </c>
      <c r="W1231" s="30">
        <f t="shared" si="265"/>
        <v>0</v>
      </c>
      <c r="X1231" s="30">
        <f t="shared" si="265"/>
        <v>0</v>
      </c>
      <c r="Y1231" s="30">
        <f t="shared" si="265"/>
        <v>0</v>
      </c>
      <c r="Z1231" s="30">
        <f t="shared" si="265"/>
        <v>0</v>
      </c>
      <c r="AA1231" s="30">
        <f t="shared" si="265"/>
        <v>0</v>
      </c>
      <c r="AB1231" s="30">
        <f t="shared" si="265"/>
        <v>0</v>
      </c>
      <c r="AC1231" s="30">
        <f t="shared" si="265"/>
        <v>0</v>
      </c>
      <c r="AD1231" s="30">
        <f t="shared" si="265"/>
        <v>0</v>
      </c>
      <c r="AE1231" s="30">
        <f t="shared" si="265"/>
        <v>0</v>
      </c>
      <c r="AF1231" s="30">
        <f t="shared" si="265"/>
        <v>0</v>
      </c>
    </row>
    <row r="1232" spans="1:32" x14ac:dyDescent="0.25">
      <c r="H1232" s="1" t="s">
        <v>23</v>
      </c>
      <c r="I1232" s="24" t="s">
        <v>53</v>
      </c>
      <c r="J1232" s="24" t="s">
        <v>244</v>
      </c>
      <c r="K1232" s="24">
        <v>47130</v>
      </c>
      <c r="L1232" s="24" t="s">
        <v>33</v>
      </c>
      <c r="O1232" s="18">
        <f>SUM(Q1232:AF1232)</f>
        <v>0</v>
      </c>
      <c r="P1232" s="19"/>
      <c r="Q1232" s="20"/>
      <c r="R1232" s="20"/>
      <c r="S1232" s="21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</row>
    <row r="1233" spans="1:32" x14ac:dyDescent="0.25">
      <c r="H1233" s="1" t="s">
        <v>24</v>
      </c>
      <c r="I1233" s="24" t="s">
        <v>53</v>
      </c>
      <c r="J1233" s="24" t="s">
        <v>244</v>
      </c>
      <c r="K1233" s="24">
        <v>47130</v>
      </c>
      <c r="L1233" s="24" t="s">
        <v>33</v>
      </c>
      <c r="O1233" s="10">
        <f>SUM(Q1233:AF1233)</f>
        <v>0</v>
      </c>
      <c r="P1233" s="11"/>
      <c r="Q1233" s="12"/>
      <c r="R1233" s="12"/>
      <c r="S1233" s="13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</row>
    <row r="1234" spans="1:32" x14ac:dyDescent="0.25">
      <c r="I1234" s="24" t="s">
        <v>53</v>
      </c>
      <c r="J1234" s="24" t="s">
        <v>244</v>
      </c>
      <c r="K1234" s="24">
        <v>47130</v>
      </c>
      <c r="L1234" s="24" t="s">
        <v>33</v>
      </c>
    </row>
    <row r="1235" spans="1:32" x14ac:dyDescent="0.25">
      <c r="I1235" s="24" t="s">
        <v>53</v>
      </c>
      <c r="J1235" s="24" t="s">
        <v>244</v>
      </c>
      <c r="K1235" s="24">
        <v>47130</v>
      </c>
      <c r="L1235" s="24" t="s">
        <v>33</v>
      </c>
    </row>
    <row r="1236" spans="1:32" x14ac:dyDescent="0.25">
      <c r="I1236" s="24" t="s">
        <v>53</v>
      </c>
      <c r="J1236" s="24" t="s">
        <v>244</v>
      </c>
      <c r="K1236" s="24">
        <v>47130</v>
      </c>
      <c r="L1236" s="24" t="s">
        <v>33</v>
      </c>
    </row>
    <row r="1237" spans="1:32" x14ac:dyDescent="0.25">
      <c r="I1237" s="24" t="s">
        <v>53</v>
      </c>
      <c r="J1237" s="24" t="s">
        <v>244</v>
      </c>
      <c r="K1237" s="24">
        <v>47130</v>
      </c>
      <c r="L1237" s="24" t="s">
        <v>33</v>
      </c>
    </row>
    <row r="1238" spans="1:32" x14ac:dyDescent="0.25">
      <c r="I1238" s="24" t="s">
        <v>53</v>
      </c>
      <c r="J1238" s="24" t="s">
        <v>244</v>
      </c>
      <c r="K1238" s="24">
        <v>47130</v>
      </c>
      <c r="L1238" s="24" t="s">
        <v>33</v>
      </c>
    </row>
    <row r="1239" spans="1:32" x14ac:dyDescent="0.25">
      <c r="I1239" s="24"/>
      <c r="J1239" s="24"/>
      <c r="K1239" s="24"/>
      <c r="L1239" s="24"/>
    </row>
    <row r="1240" spans="1:32" x14ac:dyDescent="0.25">
      <c r="I1240" s="24" t="s">
        <v>53</v>
      </c>
      <c r="J1240" s="24" t="s">
        <v>244</v>
      </c>
      <c r="K1240" s="24">
        <v>47131</v>
      </c>
      <c r="L1240" s="24" t="s">
        <v>33</v>
      </c>
      <c r="Q1240" s="26">
        <v>60</v>
      </c>
      <c r="R1240" s="26">
        <v>65</v>
      </c>
      <c r="S1240" s="26">
        <v>70</v>
      </c>
      <c r="T1240" s="26">
        <v>75</v>
      </c>
      <c r="U1240" s="26">
        <v>80</v>
      </c>
      <c r="V1240" s="26">
        <v>85</v>
      </c>
      <c r="W1240" s="26">
        <v>90</v>
      </c>
      <c r="X1240" s="26">
        <v>95</v>
      </c>
      <c r="Y1240" s="26">
        <v>100</v>
      </c>
      <c r="Z1240" s="26">
        <v>105</v>
      </c>
      <c r="AA1240" s="26">
        <v>110</v>
      </c>
      <c r="AB1240" s="26">
        <v>115</v>
      </c>
      <c r="AC1240" s="26">
        <v>120</v>
      </c>
      <c r="AD1240" s="26">
        <v>125</v>
      </c>
      <c r="AE1240" s="26">
        <v>130</v>
      </c>
      <c r="AF1240" s="26">
        <v>135</v>
      </c>
    </row>
    <row r="1241" spans="1:32" x14ac:dyDescent="0.25">
      <c r="A1241" s="31" t="s">
        <v>53</v>
      </c>
      <c r="B1241" s="31" t="s">
        <v>244</v>
      </c>
      <c r="C1241" s="31">
        <v>47131</v>
      </c>
      <c r="D1241" s="31" t="s">
        <v>33</v>
      </c>
      <c r="E1241" s="31"/>
      <c r="F1241" s="31"/>
      <c r="G1241" s="31"/>
      <c r="H1241" s="31"/>
      <c r="I1241" s="40" t="s">
        <v>53</v>
      </c>
      <c r="J1241" s="40" t="s">
        <v>244</v>
      </c>
      <c r="K1241" s="40">
        <v>47131</v>
      </c>
      <c r="L1241" s="40" t="s">
        <v>33</v>
      </c>
      <c r="M1241" s="32" t="e">
        <f>(M1242-M1242*E1)</f>
        <v>#REF!</v>
      </c>
      <c r="N1241" s="32">
        <v>1499</v>
      </c>
      <c r="O1241" s="33">
        <f t="shared" ref="O1241:O1251" si="266">SUM(Q1241:AF1241)</f>
        <v>0</v>
      </c>
      <c r="P1241" s="33">
        <f>O1241*M1242</f>
        <v>0</v>
      </c>
      <c r="Q1241" s="33">
        <f t="shared" ref="Q1241:AF1241" si="267">SUM(Q1242,Q1247)</f>
        <v>0</v>
      </c>
      <c r="R1241" s="33">
        <f t="shared" si="267"/>
        <v>0</v>
      </c>
      <c r="S1241" s="33">
        <f t="shared" si="267"/>
        <v>0</v>
      </c>
      <c r="T1241" s="33">
        <f t="shared" si="267"/>
        <v>0</v>
      </c>
      <c r="U1241" s="33">
        <f t="shared" si="267"/>
        <v>0</v>
      </c>
      <c r="V1241" s="33">
        <f t="shared" si="267"/>
        <v>0</v>
      </c>
      <c r="W1241" s="33">
        <f t="shared" si="267"/>
        <v>0</v>
      </c>
      <c r="X1241" s="33">
        <f t="shared" si="267"/>
        <v>0</v>
      </c>
      <c r="Y1241" s="33">
        <f t="shared" si="267"/>
        <v>0</v>
      </c>
      <c r="Z1241" s="33">
        <f t="shared" si="267"/>
        <v>0</v>
      </c>
      <c r="AA1241" s="33">
        <f t="shared" si="267"/>
        <v>0</v>
      </c>
      <c r="AB1241" s="33">
        <f t="shared" si="267"/>
        <v>0</v>
      </c>
      <c r="AC1241" s="33">
        <f t="shared" si="267"/>
        <v>0</v>
      </c>
      <c r="AD1241" s="33">
        <f t="shared" si="267"/>
        <v>0</v>
      </c>
      <c r="AE1241" s="33">
        <f t="shared" si="267"/>
        <v>0</v>
      </c>
      <c r="AF1241" s="33">
        <f t="shared" si="267"/>
        <v>0</v>
      </c>
    </row>
    <row r="1242" spans="1:32" x14ac:dyDescent="0.25">
      <c r="E1242" s="1" t="s">
        <v>42</v>
      </c>
      <c r="F1242" s="27" t="s">
        <v>247</v>
      </c>
      <c r="G1242" s="27">
        <v>0</v>
      </c>
      <c r="H1242" s="27"/>
      <c r="I1242" s="28" t="s">
        <v>53</v>
      </c>
      <c r="J1242" s="28" t="s">
        <v>244</v>
      </c>
      <c r="K1242" s="28">
        <v>47131</v>
      </c>
      <c r="L1242" s="28" t="s">
        <v>33</v>
      </c>
      <c r="M1242" s="29">
        <v>700</v>
      </c>
      <c r="N1242" s="27"/>
      <c r="O1242" s="30">
        <f t="shared" si="266"/>
        <v>0</v>
      </c>
      <c r="P1242" s="27"/>
      <c r="Q1242" s="30">
        <f t="shared" ref="Q1242:AF1242" si="268">SUM(Q1243:Q1246)</f>
        <v>0</v>
      </c>
      <c r="R1242" s="30">
        <f t="shared" si="268"/>
        <v>0</v>
      </c>
      <c r="S1242" s="30">
        <f t="shared" si="268"/>
        <v>0</v>
      </c>
      <c r="T1242" s="30">
        <f t="shared" si="268"/>
        <v>0</v>
      </c>
      <c r="U1242" s="30">
        <f t="shared" si="268"/>
        <v>0</v>
      </c>
      <c r="V1242" s="30">
        <f t="shared" si="268"/>
        <v>0</v>
      </c>
      <c r="W1242" s="30">
        <f t="shared" si="268"/>
        <v>0</v>
      </c>
      <c r="X1242" s="30">
        <f t="shared" si="268"/>
        <v>0</v>
      </c>
      <c r="Y1242" s="30">
        <f t="shared" si="268"/>
        <v>0</v>
      </c>
      <c r="Z1242" s="30">
        <f t="shared" si="268"/>
        <v>0</v>
      </c>
      <c r="AA1242" s="30">
        <f t="shared" si="268"/>
        <v>0</v>
      </c>
      <c r="AB1242" s="30">
        <f t="shared" si="268"/>
        <v>0</v>
      </c>
      <c r="AC1242" s="30">
        <f t="shared" si="268"/>
        <v>0</v>
      </c>
      <c r="AD1242" s="30">
        <f t="shared" si="268"/>
        <v>0</v>
      </c>
      <c r="AE1242" s="30">
        <f t="shared" si="268"/>
        <v>0</v>
      </c>
      <c r="AF1242" s="30">
        <f t="shared" si="268"/>
        <v>0</v>
      </c>
    </row>
    <row r="1243" spans="1:32" x14ac:dyDescent="0.25">
      <c r="H1243" s="1" t="s">
        <v>22</v>
      </c>
      <c r="I1243" s="24" t="s">
        <v>53</v>
      </c>
      <c r="J1243" s="24" t="s">
        <v>244</v>
      </c>
      <c r="K1243" s="24">
        <v>47131</v>
      </c>
      <c r="L1243" s="24" t="s">
        <v>33</v>
      </c>
      <c r="O1243" s="18">
        <f t="shared" si="266"/>
        <v>0</v>
      </c>
      <c r="P1243" s="19"/>
      <c r="Q1243" s="20"/>
      <c r="R1243" s="20"/>
      <c r="S1243" s="21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</row>
    <row r="1244" spans="1:32" x14ac:dyDescent="0.25">
      <c r="H1244" s="1" t="s">
        <v>23</v>
      </c>
      <c r="I1244" s="24" t="s">
        <v>53</v>
      </c>
      <c r="J1244" s="24" t="s">
        <v>244</v>
      </c>
      <c r="K1244" s="24">
        <v>47131</v>
      </c>
      <c r="L1244" s="24" t="s">
        <v>33</v>
      </c>
      <c r="O1244" s="15">
        <f t="shared" si="266"/>
        <v>0</v>
      </c>
      <c r="P1244" s="16"/>
      <c r="Q1244" s="14"/>
      <c r="R1244" s="14"/>
      <c r="S1244" s="14"/>
      <c r="T1244" s="14"/>
      <c r="U1244" s="17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</row>
    <row r="1245" spans="1:32" x14ac:dyDescent="0.25">
      <c r="H1245" s="1" t="s">
        <v>24</v>
      </c>
      <c r="I1245" s="24" t="s">
        <v>53</v>
      </c>
      <c r="J1245" s="24" t="s">
        <v>244</v>
      </c>
      <c r="K1245" s="24">
        <v>47131</v>
      </c>
      <c r="L1245" s="24" t="s">
        <v>33</v>
      </c>
      <c r="O1245" s="15">
        <f t="shared" si="266"/>
        <v>0</v>
      </c>
      <c r="P1245" s="16"/>
      <c r="Q1245" s="14"/>
      <c r="R1245" s="14"/>
      <c r="S1245" s="17"/>
      <c r="T1245" s="14"/>
      <c r="U1245" s="17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</row>
    <row r="1246" spans="1:32" x14ac:dyDescent="0.25">
      <c r="H1246" s="1" t="s">
        <v>25</v>
      </c>
      <c r="I1246" s="24" t="s">
        <v>53</v>
      </c>
      <c r="J1246" s="24" t="s">
        <v>244</v>
      </c>
      <c r="K1246" s="24">
        <v>47131</v>
      </c>
      <c r="L1246" s="24" t="s">
        <v>33</v>
      </c>
      <c r="O1246" s="15">
        <f t="shared" si="266"/>
        <v>0</v>
      </c>
      <c r="P1246" s="16"/>
      <c r="Q1246" s="14"/>
      <c r="R1246" s="14"/>
      <c r="S1246" s="17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</row>
    <row r="1247" spans="1:32" x14ac:dyDescent="0.25">
      <c r="E1247" s="1" t="s">
        <v>39</v>
      </c>
      <c r="F1247" s="22" t="s">
        <v>248</v>
      </c>
      <c r="G1247" s="22">
        <v>0</v>
      </c>
      <c r="H1247" s="22"/>
      <c r="I1247" s="25" t="s">
        <v>53</v>
      </c>
      <c r="J1247" s="25" t="s">
        <v>244</v>
      </c>
      <c r="K1247" s="25">
        <v>47131</v>
      </c>
      <c r="L1247" s="25" t="s">
        <v>33</v>
      </c>
      <c r="M1247" s="22"/>
      <c r="N1247" s="22"/>
      <c r="O1247" s="23">
        <f t="shared" si="266"/>
        <v>0</v>
      </c>
      <c r="P1247" s="22"/>
      <c r="Q1247" s="23">
        <f t="shared" ref="Q1247:AF1247" si="269">SUM(Q1248:Q1251)</f>
        <v>0</v>
      </c>
      <c r="R1247" s="23">
        <f t="shared" si="269"/>
        <v>0</v>
      </c>
      <c r="S1247" s="23">
        <f t="shared" si="269"/>
        <v>0</v>
      </c>
      <c r="T1247" s="23">
        <f t="shared" si="269"/>
        <v>0</v>
      </c>
      <c r="U1247" s="23">
        <f t="shared" si="269"/>
        <v>0</v>
      </c>
      <c r="V1247" s="23">
        <f t="shared" si="269"/>
        <v>0</v>
      </c>
      <c r="W1247" s="23">
        <f t="shared" si="269"/>
        <v>0</v>
      </c>
      <c r="X1247" s="23">
        <f t="shared" si="269"/>
        <v>0</v>
      </c>
      <c r="Y1247" s="23">
        <f t="shared" si="269"/>
        <v>0</v>
      </c>
      <c r="Z1247" s="23">
        <f t="shared" si="269"/>
        <v>0</v>
      </c>
      <c r="AA1247" s="23">
        <f t="shared" si="269"/>
        <v>0</v>
      </c>
      <c r="AB1247" s="23">
        <f t="shared" si="269"/>
        <v>0</v>
      </c>
      <c r="AC1247" s="23">
        <f t="shared" si="269"/>
        <v>0</v>
      </c>
      <c r="AD1247" s="23">
        <f t="shared" si="269"/>
        <v>0</v>
      </c>
      <c r="AE1247" s="23">
        <f t="shared" si="269"/>
        <v>0</v>
      </c>
      <c r="AF1247" s="23">
        <f t="shared" si="269"/>
        <v>0</v>
      </c>
    </row>
    <row r="1248" spans="1:32" x14ac:dyDescent="0.25">
      <c r="H1248" s="1" t="s">
        <v>22</v>
      </c>
      <c r="I1248" s="24" t="s">
        <v>53</v>
      </c>
      <c r="J1248" s="24" t="s">
        <v>244</v>
      </c>
      <c r="K1248" s="24">
        <v>47131</v>
      </c>
      <c r="L1248" s="24" t="s">
        <v>33</v>
      </c>
      <c r="O1248" s="18">
        <f t="shared" si="266"/>
        <v>0</v>
      </c>
      <c r="P1248" s="19"/>
      <c r="Q1248" s="20"/>
      <c r="R1248" s="20"/>
      <c r="S1248" s="21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</row>
    <row r="1249" spans="1:32" x14ac:dyDescent="0.25">
      <c r="H1249" s="1" t="s">
        <v>23</v>
      </c>
      <c r="I1249" s="24" t="s">
        <v>53</v>
      </c>
      <c r="J1249" s="24" t="s">
        <v>244</v>
      </c>
      <c r="K1249" s="24">
        <v>47131</v>
      </c>
      <c r="L1249" s="24" t="s">
        <v>33</v>
      </c>
      <c r="O1249" s="15">
        <f t="shared" si="266"/>
        <v>0</v>
      </c>
      <c r="P1249" s="16"/>
      <c r="Q1249" s="14"/>
      <c r="R1249" s="14"/>
      <c r="S1249" s="17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</row>
    <row r="1250" spans="1:32" x14ac:dyDescent="0.25">
      <c r="H1250" s="1" t="s">
        <v>24</v>
      </c>
      <c r="I1250" s="24" t="s">
        <v>53</v>
      </c>
      <c r="J1250" s="24" t="s">
        <v>244</v>
      </c>
      <c r="K1250" s="24">
        <v>47131</v>
      </c>
      <c r="L1250" s="24" t="s">
        <v>33</v>
      </c>
      <c r="O1250" s="15">
        <f t="shared" si="266"/>
        <v>0</v>
      </c>
      <c r="P1250" s="16"/>
      <c r="Q1250" s="14"/>
      <c r="R1250" s="14"/>
      <c r="S1250" s="17"/>
      <c r="T1250" s="17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</row>
    <row r="1251" spans="1:32" x14ac:dyDescent="0.25">
      <c r="H1251" s="1" t="s">
        <v>25</v>
      </c>
      <c r="I1251" s="24" t="s">
        <v>53</v>
      </c>
      <c r="J1251" s="24" t="s">
        <v>244</v>
      </c>
      <c r="K1251" s="24">
        <v>47131</v>
      </c>
      <c r="L1251" s="24" t="s">
        <v>33</v>
      </c>
      <c r="O1251" s="10">
        <f t="shared" si="266"/>
        <v>0</v>
      </c>
      <c r="P1251" s="11"/>
      <c r="Q1251" s="12"/>
      <c r="R1251" s="12"/>
      <c r="S1251" s="13"/>
      <c r="T1251" s="13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</row>
    <row r="1252" spans="1:32" x14ac:dyDescent="0.25">
      <c r="I1252" s="24"/>
      <c r="J1252" s="24"/>
      <c r="K1252" s="24"/>
      <c r="L1252" s="24"/>
    </row>
    <row r="1253" spans="1:32" x14ac:dyDescent="0.25">
      <c r="I1253" s="24" t="s">
        <v>53</v>
      </c>
      <c r="J1253" s="24" t="s">
        <v>249</v>
      </c>
      <c r="K1253" s="24">
        <v>47138</v>
      </c>
      <c r="L1253" s="24" t="s">
        <v>33</v>
      </c>
      <c r="Q1253" s="26">
        <v>60</v>
      </c>
      <c r="R1253" s="26">
        <v>65</v>
      </c>
      <c r="S1253" s="26">
        <v>70</v>
      </c>
      <c r="T1253" s="26">
        <v>75</v>
      </c>
      <c r="U1253" s="26">
        <v>80</v>
      </c>
      <c r="V1253" s="26">
        <v>85</v>
      </c>
      <c r="W1253" s="26">
        <v>90</v>
      </c>
      <c r="X1253" s="26">
        <v>95</v>
      </c>
      <c r="Y1253" s="26">
        <v>100</v>
      </c>
      <c r="Z1253" s="26">
        <v>105</v>
      </c>
      <c r="AA1253" s="26">
        <v>110</v>
      </c>
      <c r="AB1253" s="26">
        <v>115</v>
      </c>
      <c r="AC1253" s="26">
        <v>120</v>
      </c>
      <c r="AD1253" s="26">
        <v>125</v>
      </c>
      <c r="AE1253" s="26">
        <v>130</v>
      </c>
      <c r="AF1253" s="26">
        <v>135</v>
      </c>
    </row>
    <row r="1254" spans="1:32" x14ac:dyDescent="0.25">
      <c r="A1254" s="31" t="s">
        <v>53</v>
      </c>
      <c r="B1254" s="31" t="s">
        <v>249</v>
      </c>
      <c r="C1254" s="31">
        <v>47138</v>
      </c>
      <c r="D1254" s="31" t="s">
        <v>33</v>
      </c>
      <c r="E1254" s="31"/>
      <c r="F1254" s="31"/>
      <c r="G1254" s="31"/>
      <c r="H1254" s="31"/>
      <c r="I1254" s="40" t="s">
        <v>53</v>
      </c>
      <c r="J1254" s="40" t="s">
        <v>249</v>
      </c>
      <c r="K1254" s="40">
        <v>47138</v>
      </c>
      <c r="L1254" s="40" t="s">
        <v>33</v>
      </c>
      <c r="M1254" s="32" t="e">
        <f>(M1255-M1255*E1)</f>
        <v>#REF!</v>
      </c>
      <c r="N1254" s="32">
        <v>2999</v>
      </c>
      <c r="O1254" s="33">
        <f t="shared" ref="O1254:O1265" si="270">SUM(Q1254:AF1254)</f>
        <v>0</v>
      </c>
      <c r="P1254" s="33">
        <f>O1254*M1255</f>
        <v>0</v>
      </c>
      <c r="Q1254" s="33">
        <f t="shared" ref="Q1254:AF1254" si="271">SUM(Q1255,Q1261)</f>
        <v>0</v>
      </c>
      <c r="R1254" s="33">
        <f t="shared" si="271"/>
        <v>0</v>
      </c>
      <c r="S1254" s="33">
        <f t="shared" si="271"/>
        <v>0</v>
      </c>
      <c r="T1254" s="33">
        <f t="shared" si="271"/>
        <v>0</v>
      </c>
      <c r="U1254" s="33">
        <f t="shared" si="271"/>
        <v>0</v>
      </c>
      <c r="V1254" s="33">
        <f t="shared" si="271"/>
        <v>0</v>
      </c>
      <c r="W1254" s="33">
        <f t="shared" si="271"/>
        <v>0</v>
      </c>
      <c r="X1254" s="33">
        <f t="shared" si="271"/>
        <v>0</v>
      </c>
      <c r="Y1254" s="33">
        <f t="shared" si="271"/>
        <v>0</v>
      </c>
      <c r="Z1254" s="33">
        <f t="shared" si="271"/>
        <v>0</v>
      </c>
      <c r="AA1254" s="33">
        <f t="shared" si="271"/>
        <v>0</v>
      </c>
      <c r="AB1254" s="33">
        <f t="shared" si="271"/>
        <v>0</v>
      </c>
      <c r="AC1254" s="33">
        <f t="shared" si="271"/>
        <v>0</v>
      </c>
      <c r="AD1254" s="33">
        <f t="shared" si="271"/>
        <v>0</v>
      </c>
      <c r="AE1254" s="33">
        <f t="shared" si="271"/>
        <v>0</v>
      </c>
      <c r="AF1254" s="33">
        <f t="shared" si="271"/>
        <v>0</v>
      </c>
    </row>
    <row r="1255" spans="1:32" x14ac:dyDescent="0.25">
      <c r="E1255" s="1" t="s">
        <v>43</v>
      </c>
      <c r="F1255" s="27" t="s">
        <v>250</v>
      </c>
      <c r="G1255" s="27">
        <v>0</v>
      </c>
      <c r="H1255" s="27"/>
      <c r="I1255" s="28" t="s">
        <v>53</v>
      </c>
      <c r="J1255" s="28" t="s">
        <v>249</v>
      </c>
      <c r="K1255" s="28">
        <v>47138</v>
      </c>
      <c r="L1255" s="28" t="s">
        <v>33</v>
      </c>
      <c r="M1255" s="29">
        <v>1420</v>
      </c>
      <c r="N1255" s="27"/>
      <c r="O1255" s="30">
        <f t="shared" si="270"/>
        <v>0</v>
      </c>
      <c r="P1255" s="27"/>
      <c r="Q1255" s="30">
        <f t="shared" ref="Q1255:AF1255" si="272">SUM(Q1256:Q1260)</f>
        <v>0</v>
      </c>
      <c r="R1255" s="30">
        <f t="shared" si="272"/>
        <v>0</v>
      </c>
      <c r="S1255" s="30">
        <f t="shared" si="272"/>
        <v>0</v>
      </c>
      <c r="T1255" s="30">
        <f t="shared" si="272"/>
        <v>0</v>
      </c>
      <c r="U1255" s="30">
        <f t="shared" si="272"/>
        <v>0</v>
      </c>
      <c r="V1255" s="30">
        <f t="shared" si="272"/>
        <v>0</v>
      </c>
      <c r="W1255" s="30">
        <f t="shared" si="272"/>
        <v>0</v>
      </c>
      <c r="X1255" s="30">
        <f t="shared" si="272"/>
        <v>0</v>
      </c>
      <c r="Y1255" s="30">
        <f t="shared" si="272"/>
        <v>0</v>
      </c>
      <c r="Z1255" s="30">
        <f t="shared" si="272"/>
        <v>0</v>
      </c>
      <c r="AA1255" s="30">
        <f t="shared" si="272"/>
        <v>0</v>
      </c>
      <c r="AB1255" s="30">
        <f t="shared" si="272"/>
        <v>0</v>
      </c>
      <c r="AC1255" s="30">
        <f t="shared" si="272"/>
        <v>0</v>
      </c>
      <c r="AD1255" s="30">
        <f t="shared" si="272"/>
        <v>0</v>
      </c>
      <c r="AE1255" s="30">
        <f t="shared" si="272"/>
        <v>0</v>
      </c>
      <c r="AF1255" s="30">
        <f t="shared" si="272"/>
        <v>0</v>
      </c>
    </row>
    <row r="1256" spans="1:32" x14ac:dyDescent="0.25">
      <c r="H1256" s="1" t="s">
        <v>25</v>
      </c>
      <c r="I1256" s="24" t="s">
        <v>53</v>
      </c>
      <c r="J1256" s="24" t="s">
        <v>249</v>
      </c>
      <c r="K1256" s="24">
        <v>47138</v>
      </c>
      <c r="L1256" s="24" t="s">
        <v>33</v>
      </c>
      <c r="O1256" s="18">
        <f t="shared" si="270"/>
        <v>0</v>
      </c>
      <c r="P1256" s="19"/>
      <c r="Q1256" s="20"/>
      <c r="R1256" s="20"/>
      <c r="S1256" s="20"/>
      <c r="T1256" s="20"/>
      <c r="U1256" s="20"/>
      <c r="V1256" s="20"/>
      <c r="W1256" s="20"/>
      <c r="X1256" s="21"/>
      <c r="Y1256" s="21"/>
      <c r="Z1256" s="20"/>
      <c r="AA1256" s="20"/>
      <c r="AB1256" s="20"/>
      <c r="AC1256" s="20"/>
      <c r="AD1256" s="20"/>
      <c r="AE1256" s="20"/>
      <c r="AF1256" s="20"/>
    </row>
    <row r="1257" spans="1:32" x14ac:dyDescent="0.25">
      <c r="H1257" s="1" t="s">
        <v>26</v>
      </c>
      <c r="I1257" s="24" t="s">
        <v>53</v>
      </c>
      <c r="J1257" s="24" t="s">
        <v>249</v>
      </c>
      <c r="K1257" s="24">
        <v>47138</v>
      </c>
      <c r="L1257" s="24" t="s">
        <v>33</v>
      </c>
      <c r="O1257" s="15">
        <f t="shared" si="270"/>
        <v>0</v>
      </c>
      <c r="P1257" s="16"/>
      <c r="Q1257" s="14"/>
      <c r="R1257" s="14"/>
      <c r="S1257" s="14"/>
      <c r="T1257" s="14"/>
      <c r="U1257" s="14"/>
      <c r="V1257" s="14"/>
      <c r="W1257" s="17"/>
      <c r="X1257" s="17"/>
      <c r="Y1257" s="17"/>
      <c r="Z1257" s="14"/>
      <c r="AA1257" s="14"/>
      <c r="AB1257" s="14"/>
      <c r="AC1257" s="14"/>
      <c r="AD1257" s="14"/>
      <c r="AE1257" s="14"/>
      <c r="AF1257" s="14"/>
    </row>
    <row r="1258" spans="1:32" x14ac:dyDescent="0.25">
      <c r="H1258" s="1" t="s">
        <v>44</v>
      </c>
      <c r="I1258" s="24" t="s">
        <v>53</v>
      </c>
      <c r="J1258" s="24" t="s">
        <v>249</v>
      </c>
      <c r="K1258" s="24">
        <v>47138</v>
      </c>
      <c r="L1258" s="24" t="s">
        <v>33</v>
      </c>
      <c r="O1258" s="15">
        <f t="shared" si="270"/>
        <v>0</v>
      </c>
      <c r="P1258" s="16"/>
      <c r="Q1258" s="14"/>
      <c r="R1258" s="14"/>
      <c r="S1258" s="14"/>
      <c r="T1258" s="14"/>
      <c r="U1258" s="14"/>
      <c r="V1258" s="17"/>
      <c r="W1258" s="17"/>
      <c r="X1258" s="17"/>
      <c r="Y1258" s="14"/>
      <c r="Z1258" s="14"/>
      <c r="AA1258" s="14"/>
      <c r="AB1258" s="14"/>
      <c r="AC1258" s="14"/>
      <c r="AD1258" s="14"/>
      <c r="AE1258" s="14"/>
      <c r="AF1258" s="14"/>
    </row>
    <row r="1259" spans="1:32" x14ac:dyDescent="0.25">
      <c r="H1259" s="1" t="s">
        <v>45</v>
      </c>
      <c r="I1259" s="24" t="s">
        <v>53</v>
      </c>
      <c r="J1259" s="24" t="s">
        <v>249</v>
      </c>
      <c r="K1259" s="24">
        <v>47138</v>
      </c>
      <c r="L1259" s="24" t="s">
        <v>33</v>
      </c>
      <c r="O1259" s="15">
        <f t="shared" si="270"/>
        <v>0</v>
      </c>
      <c r="P1259" s="16"/>
      <c r="Q1259" s="14"/>
      <c r="R1259" s="14"/>
      <c r="S1259" s="14"/>
      <c r="T1259" s="14"/>
      <c r="U1259" s="17"/>
      <c r="V1259" s="17"/>
      <c r="W1259" s="17"/>
      <c r="X1259" s="14"/>
      <c r="Y1259" s="14"/>
      <c r="Z1259" s="14"/>
      <c r="AA1259" s="14"/>
      <c r="AB1259" s="14"/>
      <c r="AC1259" s="14"/>
      <c r="AD1259" s="14"/>
      <c r="AE1259" s="14"/>
      <c r="AF1259" s="14"/>
    </row>
    <row r="1260" spans="1:32" x14ac:dyDescent="0.25">
      <c r="H1260" s="1" t="s">
        <v>46</v>
      </c>
      <c r="I1260" s="24" t="s">
        <v>53</v>
      </c>
      <c r="J1260" s="24" t="s">
        <v>249</v>
      </c>
      <c r="K1260" s="24">
        <v>47138</v>
      </c>
      <c r="L1260" s="24" t="s">
        <v>33</v>
      </c>
      <c r="O1260" s="15">
        <f t="shared" si="270"/>
        <v>0</v>
      </c>
      <c r="P1260" s="16"/>
      <c r="Q1260" s="14"/>
      <c r="R1260" s="14"/>
      <c r="S1260" s="14"/>
      <c r="T1260" s="14"/>
      <c r="U1260" s="17"/>
      <c r="V1260" s="17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</row>
    <row r="1261" spans="1:32" x14ac:dyDescent="0.25">
      <c r="E1261" s="1" t="s">
        <v>89</v>
      </c>
      <c r="F1261" s="22" t="s">
        <v>251</v>
      </c>
      <c r="G1261" s="22">
        <v>0</v>
      </c>
      <c r="H1261" s="22"/>
      <c r="I1261" s="25" t="s">
        <v>53</v>
      </c>
      <c r="J1261" s="25" t="s">
        <v>249</v>
      </c>
      <c r="K1261" s="25">
        <v>47138</v>
      </c>
      <c r="L1261" s="25" t="s">
        <v>33</v>
      </c>
      <c r="M1261" s="22"/>
      <c r="N1261" s="22"/>
      <c r="O1261" s="23">
        <f t="shared" si="270"/>
        <v>0</v>
      </c>
      <c r="P1261" s="22"/>
      <c r="Q1261" s="23">
        <f t="shared" ref="Q1261:AF1261" si="273">SUM(Q1262:Q1265)</f>
        <v>0</v>
      </c>
      <c r="R1261" s="23">
        <f t="shared" si="273"/>
        <v>0</v>
      </c>
      <c r="S1261" s="23">
        <f t="shared" si="273"/>
        <v>0</v>
      </c>
      <c r="T1261" s="23">
        <f t="shared" si="273"/>
        <v>0</v>
      </c>
      <c r="U1261" s="23">
        <f t="shared" si="273"/>
        <v>0</v>
      </c>
      <c r="V1261" s="23">
        <f t="shared" si="273"/>
        <v>0</v>
      </c>
      <c r="W1261" s="23">
        <f t="shared" si="273"/>
        <v>0</v>
      </c>
      <c r="X1261" s="23">
        <f t="shared" si="273"/>
        <v>0</v>
      </c>
      <c r="Y1261" s="23">
        <f t="shared" si="273"/>
        <v>0</v>
      </c>
      <c r="Z1261" s="23">
        <f t="shared" si="273"/>
        <v>0</v>
      </c>
      <c r="AA1261" s="23">
        <f t="shared" si="273"/>
        <v>0</v>
      </c>
      <c r="AB1261" s="23">
        <f t="shared" si="273"/>
        <v>0</v>
      </c>
      <c r="AC1261" s="23">
        <f t="shared" si="273"/>
        <v>0</v>
      </c>
      <c r="AD1261" s="23">
        <f t="shared" si="273"/>
        <v>0</v>
      </c>
      <c r="AE1261" s="23">
        <f t="shared" si="273"/>
        <v>0</v>
      </c>
      <c r="AF1261" s="23">
        <f t="shared" si="273"/>
        <v>0</v>
      </c>
    </row>
    <row r="1262" spans="1:32" x14ac:dyDescent="0.25">
      <c r="H1262" s="1" t="s">
        <v>26</v>
      </c>
      <c r="I1262" s="24" t="s">
        <v>53</v>
      </c>
      <c r="J1262" s="24" t="s">
        <v>249</v>
      </c>
      <c r="K1262" s="24">
        <v>47138</v>
      </c>
      <c r="L1262" s="24" t="s">
        <v>33</v>
      </c>
      <c r="O1262" s="18">
        <f t="shared" si="270"/>
        <v>0</v>
      </c>
      <c r="P1262" s="19"/>
      <c r="Q1262" s="20"/>
      <c r="R1262" s="20"/>
      <c r="S1262" s="20"/>
      <c r="T1262" s="20"/>
      <c r="U1262" s="20"/>
      <c r="V1262" s="20"/>
      <c r="W1262" s="20"/>
      <c r="X1262" s="21"/>
      <c r="Y1262" s="21"/>
      <c r="Z1262" s="20"/>
      <c r="AA1262" s="20"/>
      <c r="AB1262" s="20"/>
      <c r="AC1262" s="20"/>
      <c r="AD1262" s="20"/>
      <c r="AE1262" s="20"/>
      <c r="AF1262" s="20"/>
    </row>
    <row r="1263" spans="1:32" x14ac:dyDescent="0.25">
      <c r="H1263" s="1" t="s">
        <v>44</v>
      </c>
      <c r="I1263" s="24" t="s">
        <v>53</v>
      </c>
      <c r="J1263" s="24" t="s">
        <v>249</v>
      </c>
      <c r="K1263" s="24">
        <v>47138</v>
      </c>
      <c r="L1263" s="24" t="s">
        <v>33</v>
      </c>
      <c r="O1263" s="15">
        <f t="shared" si="270"/>
        <v>0</v>
      </c>
      <c r="P1263" s="16"/>
      <c r="Q1263" s="14"/>
      <c r="R1263" s="14"/>
      <c r="S1263" s="14"/>
      <c r="T1263" s="17"/>
      <c r="U1263" s="14"/>
      <c r="V1263" s="17"/>
      <c r="W1263" s="17"/>
      <c r="X1263" s="17"/>
      <c r="Y1263" s="14"/>
      <c r="Z1263" s="14"/>
      <c r="AA1263" s="14"/>
      <c r="AB1263" s="14"/>
      <c r="AC1263" s="14"/>
      <c r="AD1263" s="14"/>
      <c r="AE1263" s="14"/>
      <c r="AF1263" s="14"/>
    </row>
    <row r="1264" spans="1:32" x14ac:dyDescent="0.25">
      <c r="H1264" s="1" t="s">
        <v>45</v>
      </c>
      <c r="I1264" s="24" t="s">
        <v>53</v>
      </c>
      <c r="J1264" s="24" t="s">
        <v>249</v>
      </c>
      <c r="K1264" s="24">
        <v>47138</v>
      </c>
      <c r="L1264" s="24" t="s">
        <v>33</v>
      </c>
      <c r="O1264" s="15">
        <f t="shared" si="270"/>
        <v>0</v>
      </c>
      <c r="P1264" s="16"/>
      <c r="Q1264" s="14"/>
      <c r="R1264" s="14"/>
      <c r="S1264" s="14"/>
      <c r="T1264" s="14"/>
      <c r="U1264" s="17"/>
      <c r="V1264" s="14"/>
      <c r="W1264" s="17"/>
      <c r="X1264" s="14"/>
      <c r="Y1264" s="14"/>
      <c r="Z1264" s="14"/>
      <c r="AA1264" s="14"/>
      <c r="AB1264" s="14"/>
      <c r="AC1264" s="14"/>
      <c r="AD1264" s="14"/>
      <c r="AE1264" s="14"/>
      <c r="AF1264" s="14"/>
    </row>
    <row r="1265" spans="1:32" x14ac:dyDescent="0.25">
      <c r="H1265" s="1" t="s">
        <v>46</v>
      </c>
      <c r="I1265" s="24" t="s">
        <v>53</v>
      </c>
      <c r="J1265" s="24" t="s">
        <v>249</v>
      </c>
      <c r="K1265" s="24">
        <v>47138</v>
      </c>
      <c r="L1265" s="24" t="s">
        <v>33</v>
      </c>
      <c r="O1265" s="10">
        <f t="shared" si="270"/>
        <v>0</v>
      </c>
      <c r="P1265" s="11"/>
      <c r="Q1265" s="12"/>
      <c r="R1265" s="12"/>
      <c r="S1265" s="12"/>
      <c r="T1265" s="13"/>
      <c r="U1265" s="13"/>
      <c r="V1265" s="13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</row>
    <row r="1266" spans="1:32" x14ac:dyDescent="0.25">
      <c r="I1266" s="24"/>
      <c r="J1266" s="24"/>
      <c r="K1266" s="24"/>
      <c r="L1266" s="24"/>
    </row>
    <row r="1267" spans="1:32" x14ac:dyDescent="0.25">
      <c r="I1267" s="24" t="s">
        <v>53</v>
      </c>
      <c r="J1267" s="24" t="s">
        <v>249</v>
      </c>
      <c r="K1267" s="24">
        <v>47178</v>
      </c>
      <c r="L1267" s="24" t="s">
        <v>33</v>
      </c>
      <c r="Q1267" s="26">
        <v>60</v>
      </c>
      <c r="R1267" s="26">
        <v>65</v>
      </c>
      <c r="S1267" s="26">
        <v>70</v>
      </c>
      <c r="T1267" s="26">
        <v>75</v>
      </c>
      <c r="U1267" s="26">
        <v>80</v>
      </c>
      <c r="V1267" s="26">
        <v>85</v>
      </c>
      <c r="W1267" s="26">
        <v>90</v>
      </c>
      <c r="X1267" s="26">
        <v>95</v>
      </c>
      <c r="Y1267" s="26">
        <v>100</v>
      </c>
      <c r="Z1267" s="26">
        <v>105</v>
      </c>
      <c r="AA1267" s="26">
        <v>110</v>
      </c>
      <c r="AB1267" s="26">
        <v>115</v>
      </c>
      <c r="AC1267" s="26">
        <v>120</v>
      </c>
      <c r="AD1267" s="26">
        <v>125</v>
      </c>
      <c r="AE1267" s="26">
        <v>130</v>
      </c>
      <c r="AF1267" s="26">
        <v>135</v>
      </c>
    </row>
    <row r="1268" spans="1:32" x14ac:dyDescent="0.25">
      <c r="A1268" s="31" t="s">
        <v>53</v>
      </c>
      <c r="B1268" s="31" t="s">
        <v>249</v>
      </c>
      <c r="C1268" s="31">
        <v>47178</v>
      </c>
      <c r="D1268" s="31" t="s">
        <v>33</v>
      </c>
      <c r="E1268" s="31"/>
      <c r="F1268" s="31"/>
      <c r="G1268" s="31"/>
      <c r="H1268" s="31"/>
      <c r="I1268" s="40" t="s">
        <v>53</v>
      </c>
      <c r="J1268" s="40" t="s">
        <v>249</v>
      </c>
      <c r="K1268" s="40">
        <v>47178</v>
      </c>
      <c r="L1268" s="40" t="s">
        <v>33</v>
      </c>
      <c r="M1268" s="32" t="e">
        <f>(M1269-M1269*E1)</f>
        <v>#REF!</v>
      </c>
      <c r="N1268" s="32">
        <v>2599</v>
      </c>
      <c r="O1268" s="33">
        <f t="shared" ref="O1268:O1276" si="274">SUM(Q1268:AF1268)</f>
        <v>0</v>
      </c>
      <c r="P1268" s="33">
        <f>O1268*M1269</f>
        <v>0</v>
      </c>
      <c r="Q1268" s="33">
        <f t="shared" ref="Q1268:AF1268" si="275">SUM(Q1269,Q1274)</f>
        <v>0</v>
      </c>
      <c r="R1268" s="33">
        <f t="shared" si="275"/>
        <v>0</v>
      </c>
      <c r="S1268" s="33">
        <f t="shared" si="275"/>
        <v>0</v>
      </c>
      <c r="T1268" s="33">
        <f t="shared" si="275"/>
        <v>0</v>
      </c>
      <c r="U1268" s="33">
        <f t="shared" si="275"/>
        <v>0</v>
      </c>
      <c r="V1268" s="33">
        <f t="shared" si="275"/>
        <v>0</v>
      </c>
      <c r="W1268" s="33">
        <f t="shared" si="275"/>
        <v>0</v>
      </c>
      <c r="X1268" s="33">
        <f t="shared" si="275"/>
        <v>0</v>
      </c>
      <c r="Y1268" s="33">
        <f t="shared" si="275"/>
        <v>0</v>
      </c>
      <c r="Z1268" s="33">
        <f t="shared" si="275"/>
        <v>0</v>
      </c>
      <c r="AA1268" s="33">
        <f t="shared" si="275"/>
        <v>0</v>
      </c>
      <c r="AB1268" s="33">
        <f t="shared" si="275"/>
        <v>0</v>
      </c>
      <c r="AC1268" s="33">
        <f t="shared" si="275"/>
        <v>0</v>
      </c>
      <c r="AD1268" s="33">
        <f t="shared" si="275"/>
        <v>0</v>
      </c>
      <c r="AE1268" s="33">
        <f t="shared" si="275"/>
        <v>0</v>
      </c>
      <c r="AF1268" s="33">
        <f t="shared" si="275"/>
        <v>0</v>
      </c>
    </row>
    <row r="1269" spans="1:32" x14ac:dyDescent="0.25">
      <c r="E1269" s="1" t="s">
        <v>34</v>
      </c>
      <c r="F1269" s="27" t="s">
        <v>252</v>
      </c>
      <c r="G1269" s="27">
        <v>0</v>
      </c>
      <c r="H1269" s="27"/>
      <c r="I1269" s="28" t="s">
        <v>53</v>
      </c>
      <c r="J1269" s="28" t="s">
        <v>249</v>
      </c>
      <c r="K1269" s="28">
        <v>47178</v>
      </c>
      <c r="L1269" s="28" t="s">
        <v>33</v>
      </c>
      <c r="M1269" s="29">
        <v>1270</v>
      </c>
      <c r="N1269" s="27"/>
      <c r="O1269" s="30">
        <f t="shared" si="274"/>
        <v>0</v>
      </c>
      <c r="P1269" s="27"/>
      <c r="Q1269" s="30">
        <f t="shared" ref="Q1269:AF1269" si="276">SUM(Q1270:Q1273)</f>
        <v>0</v>
      </c>
      <c r="R1269" s="30">
        <f t="shared" si="276"/>
        <v>0</v>
      </c>
      <c r="S1269" s="30">
        <f t="shared" si="276"/>
        <v>0</v>
      </c>
      <c r="T1269" s="30">
        <f t="shared" si="276"/>
        <v>0</v>
      </c>
      <c r="U1269" s="30">
        <f t="shared" si="276"/>
        <v>0</v>
      </c>
      <c r="V1269" s="30">
        <f t="shared" si="276"/>
        <v>0</v>
      </c>
      <c r="W1269" s="30">
        <f t="shared" si="276"/>
        <v>0</v>
      </c>
      <c r="X1269" s="30">
        <f t="shared" si="276"/>
        <v>0</v>
      </c>
      <c r="Y1269" s="30">
        <f t="shared" si="276"/>
        <v>0</v>
      </c>
      <c r="Z1269" s="30">
        <f t="shared" si="276"/>
        <v>0</v>
      </c>
      <c r="AA1269" s="30">
        <f t="shared" si="276"/>
        <v>0</v>
      </c>
      <c r="AB1269" s="30">
        <f t="shared" si="276"/>
        <v>0</v>
      </c>
      <c r="AC1269" s="30">
        <f t="shared" si="276"/>
        <v>0</v>
      </c>
      <c r="AD1269" s="30">
        <f t="shared" si="276"/>
        <v>0</v>
      </c>
      <c r="AE1269" s="30">
        <f t="shared" si="276"/>
        <v>0</v>
      </c>
      <c r="AF1269" s="30">
        <f t="shared" si="276"/>
        <v>0</v>
      </c>
    </row>
    <row r="1270" spans="1:32" x14ac:dyDescent="0.25">
      <c r="H1270" s="1" t="s">
        <v>22</v>
      </c>
      <c r="I1270" s="24" t="s">
        <v>53</v>
      </c>
      <c r="J1270" s="24" t="s">
        <v>249</v>
      </c>
      <c r="K1270" s="24">
        <v>47178</v>
      </c>
      <c r="L1270" s="24" t="s">
        <v>33</v>
      </c>
      <c r="O1270" s="18">
        <f t="shared" si="274"/>
        <v>0</v>
      </c>
      <c r="P1270" s="19"/>
      <c r="Q1270" s="20"/>
      <c r="R1270" s="20"/>
      <c r="S1270" s="20"/>
      <c r="T1270" s="20"/>
      <c r="U1270" s="21"/>
      <c r="V1270" s="21"/>
      <c r="W1270" s="21"/>
      <c r="X1270" s="20"/>
      <c r="Y1270" s="20"/>
      <c r="Z1270" s="20"/>
      <c r="AA1270" s="20"/>
      <c r="AB1270" s="20"/>
      <c r="AC1270" s="20"/>
      <c r="AD1270" s="20"/>
      <c r="AE1270" s="20"/>
      <c r="AF1270" s="20"/>
    </row>
    <row r="1271" spans="1:32" x14ac:dyDescent="0.25">
      <c r="H1271" s="1" t="s">
        <v>23</v>
      </c>
      <c r="I1271" s="24" t="s">
        <v>53</v>
      </c>
      <c r="J1271" s="24" t="s">
        <v>249</v>
      </c>
      <c r="K1271" s="24">
        <v>47178</v>
      </c>
      <c r="L1271" s="24" t="s">
        <v>33</v>
      </c>
      <c r="O1271" s="15">
        <f t="shared" si="274"/>
        <v>0</v>
      </c>
      <c r="P1271" s="16"/>
      <c r="Q1271" s="14"/>
      <c r="R1271" s="14"/>
      <c r="S1271" s="14"/>
      <c r="T1271" s="14"/>
      <c r="U1271" s="17"/>
      <c r="V1271" s="14"/>
      <c r="W1271" s="17"/>
      <c r="X1271" s="14"/>
      <c r="Y1271" s="14"/>
      <c r="Z1271" s="14"/>
      <c r="AA1271" s="14"/>
      <c r="AB1271" s="14"/>
      <c r="AC1271" s="14"/>
      <c r="AD1271" s="14"/>
      <c r="AE1271" s="14"/>
      <c r="AF1271" s="14"/>
    </row>
    <row r="1272" spans="1:32" x14ac:dyDescent="0.25">
      <c r="H1272" s="1" t="s">
        <v>24</v>
      </c>
      <c r="I1272" s="24" t="s">
        <v>53</v>
      </c>
      <c r="J1272" s="24" t="s">
        <v>249</v>
      </c>
      <c r="K1272" s="24">
        <v>47178</v>
      </c>
      <c r="L1272" s="24" t="s">
        <v>33</v>
      </c>
      <c r="O1272" s="15">
        <f t="shared" si="274"/>
        <v>0</v>
      </c>
      <c r="P1272" s="16"/>
      <c r="Q1272" s="14"/>
      <c r="R1272" s="14"/>
      <c r="S1272" s="14"/>
      <c r="T1272" s="14"/>
      <c r="U1272" s="17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</row>
    <row r="1273" spans="1:32" x14ac:dyDescent="0.25">
      <c r="H1273" s="1" t="s">
        <v>26</v>
      </c>
      <c r="I1273" s="24" t="s">
        <v>53</v>
      </c>
      <c r="J1273" s="24" t="s">
        <v>249</v>
      </c>
      <c r="K1273" s="24">
        <v>47178</v>
      </c>
      <c r="L1273" s="24" t="s">
        <v>33</v>
      </c>
      <c r="O1273" s="15">
        <f t="shared" si="274"/>
        <v>0</v>
      </c>
      <c r="P1273" s="16"/>
      <c r="Q1273" s="14"/>
      <c r="R1273" s="14"/>
      <c r="S1273" s="17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</row>
    <row r="1274" spans="1:32" x14ac:dyDescent="0.25">
      <c r="E1274" s="1" t="s">
        <v>89</v>
      </c>
      <c r="F1274" s="22" t="s">
        <v>253</v>
      </c>
      <c r="G1274" s="22">
        <v>0</v>
      </c>
      <c r="H1274" s="22"/>
      <c r="I1274" s="25" t="s">
        <v>53</v>
      </c>
      <c r="J1274" s="25" t="s">
        <v>249</v>
      </c>
      <c r="K1274" s="25">
        <v>47178</v>
      </c>
      <c r="L1274" s="25" t="s">
        <v>33</v>
      </c>
      <c r="M1274" s="22"/>
      <c r="N1274" s="22"/>
      <c r="O1274" s="23">
        <f t="shared" si="274"/>
        <v>0</v>
      </c>
      <c r="P1274" s="22"/>
      <c r="Q1274" s="23">
        <f t="shared" ref="Q1274:AF1274" si="277">SUM(Q1275:Q1276)</f>
        <v>0</v>
      </c>
      <c r="R1274" s="23">
        <f t="shared" si="277"/>
        <v>0</v>
      </c>
      <c r="S1274" s="23">
        <f t="shared" si="277"/>
        <v>0</v>
      </c>
      <c r="T1274" s="23">
        <f t="shared" si="277"/>
        <v>0</v>
      </c>
      <c r="U1274" s="23">
        <f t="shared" si="277"/>
        <v>0</v>
      </c>
      <c r="V1274" s="23">
        <f t="shared" si="277"/>
        <v>0</v>
      </c>
      <c r="W1274" s="23">
        <f t="shared" si="277"/>
        <v>0</v>
      </c>
      <c r="X1274" s="23">
        <f t="shared" si="277"/>
        <v>0</v>
      </c>
      <c r="Y1274" s="23">
        <f t="shared" si="277"/>
        <v>0</v>
      </c>
      <c r="Z1274" s="23">
        <f t="shared" si="277"/>
        <v>0</v>
      </c>
      <c r="AA1274" s="23">
        <f t="shared" si="277"/>
        <v>0</v>
      </c>
      <c r="AB1274" s="23">
        <f t="shared" si="277"/>
        <v>0</v>
      </c>
      <c r="AC1274" s="23">
        <f t="shared" si="277"/>
        <v>0</v>
      </c>
      <c r="AD1274" s="23">
        <f t="shared" si="277"/>
        <v>0</v>
      </c>
      <c r="AE1274" s="23">
        <f t="shared" si="277"/>
        <v>0</v>
      </c>
      <c r="AF1274" s="23">
        <f t="shared" si="277"/>
        <v>0</v>
      </c>
    </row>
    <row r="1275" spans="1:32" x14ac:dyDescent="0.25">
      <c r="H1275" s="1" t="s">
        <v>23</v>
      </c>
      <c r="I1275" s="24" t="s">
        <v>53</v>
      </c>
      <c r="J1275" s="24" t="s">
        <v>249</v>
      </c>
      <c r="K1275" s="24">
        <v>47178</v>
      </c>
      <c r="L1275" s="24" t="s">
        <v>33</v>
      </c>
      <c r="O1275" s="18">
        <f t="shared" si="274"/>
        <v>0</v>
      </c>
      <c r="P1275" s="19"/>
      <c r="Q1275" s="20"/>
      <c r="R1275" s="20"/>
      <c r="S1275" s="20"/>
      <c r="T1275" s="20"/>
      <c r="U1275" s="20"/>
      <c r="V1275" s="20"/>
      <c r="W1275" s="21"/>
      <c r="X1275" s="20"/>
      <c r="Y1275" s="20"/>
      <c r="Z1275" s="20"/>
      <c r="AA1275" s="20"/>
      <c r="AB1275" s="20"/>
      <c r="AC1275" s="20"/>
      <c r="AD1275" s="20"/>
      <c r="AE1275" s="20"/>
      <c r="AF1275" s="20"/>
    </row>
    <row r="1276" spans="1:32" x14ac:dyDescent="0.25">
      <c r="H1276" s="1" t="s">
        <v>26</v>
      </c>
      <c r="I1276" s="24" t="s">
        <v>53</v>
      </c>
      <c r="J1276" s="24" t="s">
        <v>249</v>
      </c>
      <c r="K1276" s="24">
        <v>47178</v>
      </c>
      <c r="L1276" s="24" t="s">
        <v>33</v>
      </c>
      <c r="O1276" s="10">
        <f t="shared" si="274"/>
        <v>0</v>
      </c>
      <c r="P1276" s="11"/>
      <c r="Q1276" s="12"/>
      <c r="R1276" s="12"/>
      <c r="S1276" s="13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</row>
    <row r="1277" spans="1:32" x14ac:dyDescent="0.25">
      <c r="I1277" s="24"/>
      <c r="J1277" s="24"/>
      <c r="K1277" s="24"/>
      <c r="L1277" s="24"/>
    </row>
    <row r="1278" spans="1:32" x14ac:dyDescent="0.25">
      <c r="I1278" s="24" t="s">
        <v>53</v>
      </c>
      <c r="J1278" s="24" t="s">
        <v>249</v>
      </c>
      <c r="K1278" s="24">
        <v>47179</v>
      </c>
      <c r="L1278" s="24" t="s">
        <v>33</v>
      </c>
      <c r="Q1278" s="26">
        <v>60</v>
      </c>
      <c r="R1278" s="26">
        <v>65</v>
      </c>
      <c r="S1278" s="26">
        <v>70</v>
      </c>
      <c r="T1278" s="26">
        <v>75</v>
      </c>
      <c r="U1278" s="26">
        <v>80</v>
      </c>
      <c r="V1278" s="26">
        <v>85</v>
      </c>
      <c r="W1278" s="26">
        <v>90</v>
      </c>
      <c r="X1278" s="26">
        <v>95</v>
      </c>
      <c r="Y1278" s="26">
        <v>100</v>
      </c>
      <c r="Z1278" s="26">
        <v>105</v>
      </c>
      <c r="AA1278" s="26">
        <v>110</v>
      </c>
      <c r="AB1278" s="26">
        <v>115</v>
      </c>
      <c r="AC1278" s="26">
        <v>120</v>
      </c>
      <c r="AD1278" s="26">
        <v>125</v>
      </c>
      <c r="AE1278" s="26">
        <v>130</v>
      </c>
      <c r="AF1278" s="26">
        <v>135</v>
      </c>
    </row>
    <row r="1279" spans="1:32" x14ac:dyDescent="0.25">
      <c r="A1279" s="31" t="s">
        <v>53</v>
      </c>
      <c r="B1279" s="31" t="s">
        <v>249</v>
      </c>
      <c r="C1279" s="31">
        <v>47179</v>
      </c>
      <c r="D1279" s="31" t="s">
        <v>33</v>
      </c>
      <c r="E1279" s="31"/>
      <c r="F1279" s="31"/>
      <c r="G1279" s="31"/>
      <c r="H1279" s="31"/>
      <c r="I1279" s="40" t="s">
        <v>53</v>
      </c>
      <c r="J1279" s="40" t="s">
        <v>249</v>
      </c>
      <c r="K1279" s="40">
        <v>47179</v>
      </c>
      <c r="L1279" s="40" t="s">
        <v>33</v>
      </c>
      <c r="M1279" s="32" t="e">
        <f>(M1280-M1280*E1)</f>
        <v>#REF!</v>
      </c>
      <c r="N1279" s="32">
        <v>2699</v>
      </c>
      <c r="O1279" s="33">
        <f t="shared" ref="O1279:O1287" si="278">SUM(Q1279:AF1279)</f>
        <v>0</v>
      </c>
      <c r="P1279" s="33">
        <f>O1279*M1280</f>
        <v>0</v>
      </c>
      <c r="Q1279" s="33">
        <f t="shared" ref="Q1279:AF1279" si="279">SUM(Q1280,Q1285)</f>
        <v>0</v>
      </c>
      <c r="R1279" s="33">
        <f t="shared" si="279"/>
        <v>0</v>
      </c>
      <c r="S1279" s="33">
        <f t="shared" si="279"/>
        <v>0</v>
      </c>
      <c r="T1279" s="33">
        <f t="shared" si="279"/>
        <v>0</v>
      </c>
      <c r="U1279" s="33">
        <f t="shared" si="279"/>
        <v>0</v>
      </c>
      <c r="V1279" s="33">
        <f t="shared" si="279"/>
        <v>0</v>
      </c>
      <c r="W1279" s="33">
        <f t="shared" si="279"/>
        <v>0</v>
      </c>
      <c r="X1279" s="33">
        <f t="shared" si="279"/>
        <v>0</v>
      </c>
      <c r="Y1279" s="33">
        <f t="shared" si="279"/>
        <v>0</v>
      </c>
      <c r="Z1279" s="33">
        <f t="shared" si="279"/>
        <v>0</v>
      </c>
      <c r="AA1279" s="33">
        <f t="shared" si="279"/>
        <v>0</v>
      </c>
      <c r="AB1279" s="33">
        <f t="shared" si="279"/>
        <v>0</v>
      </c>
      <c r="AC1279" s="33">
        <f t="shared" si="279"/>
        <v>0</v>
      </c>
      <c r="AD1279" s="33">
        <f t="shared" si="279"/>
        <v>0</v>
      </c>
      <c r="AE1279" s="33">
        <f t="shared" si="279"/>
        <v>0</v>
      </c>
      <c r="AF1279" s="33">
        <f t="shared" si="279"/>
        <v>0</v>
      </c>
    </row>
    <row r="1280" spans="1:32" x14ac:dyDescent="0.25">
      <c r="E1280" s="1" t="s">
        <v>43</v>
      </c>
      <c r="F1280" s="27" t="s">
        <v>254</v>
      </c>
      <c r="G1280" s="27">
        <v>0</v>
      </c>
      <c r="H1280" s="27"/>
      <c r="I1280" s="28" t="s">
        <v>53</v>
      </c>
      <c r="J1280" s="28" t="s">
        <v>249</v>
      </c>
      <c r="K1280" s="28">
        <v>47179</v>
      </c>
      <c r="L1280" s="28" t="s">
        <v>33</v>
      </c>
      <c r="M1280" s="29">
        <v>1320</v>
      </c>
      <c r="N1280" s="27"/>
      <c r="O1280" s="30">
        <f t="shared" si="278"/>
        <v>0</v>
      </c>
      <c r="P1280" s="27"/>
      <c r="Q1280" s="30">
        <f t="shared" ref="Q1280:AF1280" si="280">SUM(Q1281:Q1284)</f>
        <v>0</v>
      </c>
      <c r="R1280" s="30">
        <f t="shared" si="280"/>
        <v>0</v>
      </c>
      <c r="S1280" s="30">
        <f t="shared" si="280"/>
        <v>0</v>
      </c>
      <c r="T1280" s="30">
        <f t="shared" si="280"/>
        <v>0</v>
      </c>
      <c r="U1280" s="30">
        <f t="shared" si="280"/>
        <v>0</v>
      </c>
      <c r="V1280" s="30">
        <f t="shared" si="280"/>
        <v>0</v>
      </c>
      <c r="W1280" s="30">
        <f t="shared" si="280"/>
        <v>0</v>
      </c>
      <c r="X1280" s="30">
        <f t="shared" si="280"/>
        <v>0</v>
      </c>
      <c r="Y1280" s="30">
        <f t="shared" si="280"/>
        <v>0</v>
      </c>
      <c r="Z1280" s="30">
        <f t="shared" si="280"/>
        <v>0</v>
      </c>
      <c r="AA1280" s="30">
        <f t="shared" si="280"/>
        <v>0</v>
      </c>
      <c r="AB1280" s="30">
        <f t="shared" si="280"/>
        <v>0</v>
      </c>
      <c r="AC1280" s="30">
        <f t="shared" si="280"/>
        <v>0</v>
      </c>
      <c r="AD1280" s="30">
        <f t="shared" si="280"/>
        <v>0</v>
      </c>
      <c r="AE1280" s="30">
        <f t="shared" si="280"/>
        <v>0</v>
      </c>
      <c r="AF1280" s="30">
        <f t="shared" si="280"/>
        <v>0</v>
      </c>
    </row>
    <row r="1281" spans="1:32" x14ac:dyDescent="0.25">
      <c r="H1281" s="1" t="s">
        <v>22</v>
      </c>
      <c r="I1281" s="24" t="s">
        <v>53</v>
      </c>
      <c r="J1281" s="24" t="s">
        <v>249</v>
      </c>
      <c r="K1281" s="24">
        <v>47179</v>
      </c>
      <c r="L1281" s="24" t="s">
        <v>33</v>
      </c>
      <c r="O1281" s="18">
        <f t="shared" si="278"/>
        <v>0</v>
      </c>
      <c r="P1281" s="19"/>
      <c r="Q1281" s="20"/>
      <c r="R1281" s="20"/>
      <c r="S1281" s="20"/>
      <c r="T1281" s="20"/>
      <c r="U1281" s="21"/>
      <c r="V1281" s="21"/>
      <c r="W1281" s="21"/>
      <c r="X1281" s="20"/>
      <c r="Y1281" s="20"/>
      <c r="Z1281" s="20"/>
      <c r="AA1281" s="20"/>
      <c r="AB1281" s="20"/>
      <c r="AC1281" s="20"/>
      <c r="AD1281" s="20"/>
      <c r="AE1281" s="20"/>
      <c r="AF1281" s="20"/>
    </row>
    <row r="1282" spans="1:32" x14ac:dyDescent="0.25">
      <c r="H1282" s="1" t="s">
        <v>23</v>
      </c>
      <c r="I1282" s="24" t="s">
        <v>53</v>
      </c>
      <c r="J1282" s="24" t="s">
        <v>249</v>
      </c>
      <c r="K1282" s="24">
        <v>47179</v>
      </c>
      <c r="L1282" s="24" t="s">
        <v>33</v>
      </c>
      <c r="O1282" s="15">
        <f t="shared" si="278"/>
        <v>0</v>
      </c>
      <c r="P1282" s="16"/>
      <c r="Q1282" s="14"/>
      <c r="R1282" s="14"/>
      <c r="S1282" s="14"/>
      <c r="T1282" s="17"/>
      <c r="U1282" s="17"/>
      <c r="V1282" s="17"/>
      <c r="W1282" s="17"/>
      <c r="X1282" s="14"/>
      <c r="Y1282" s="14"/>
      <c r="Z1282" s="14"/>
      <c r="AA1282" s="14"/>
      <c r="AB1282" s="14"/>
      <c r="AC1282" s="14"/>
      <c r="AD1282" s="14"/>
      <c r="AE1282" s="14"/>
      <c r="AF1282" s="14"/>
    </row>
    <row r="1283" spans="1:32" x14ac:dyDescent="0.25">
      <c r="H1283" s="1" t="s">
        <v>24</v>
      </c>
      <c r="I1283" s="24" t="s">
        <v>53</v>
      </c>
      <c r="J1283" s="24" t="s">
        <v>249</v>
      </c>
      <c r="K1283" s="24">
        <v>47179</v>
      </c>
      <c r="L1283" s="24" t="s">
        <v>33</v>
      </c>
      <c r="O1283" s="15">
        <f t="shared" si="278"/>
        <v>0</v>
      </c>
      <c r="P1283" s="16"/>
      <c r="Q1283" s="14"/>
      <c r="R1283" s="14"/>
      <c r="S1283" s="14"/>
      <c r="T1283" s="17"/>
      <c r="U1283" s="17"/>
      <c r="V1283" s="17"/>
      <c r="W1283" s="17"/>
      <c r="X1283" s="14"/>
      <c r="Y1283" s="14"/>
      <c r="Z1283" s="14"/>
      <c r="AA1283" s="14"/>
      <c r="AB1283" s="14"/>
      <c r="AC1283" s="14"/>
      <c r="AD1283" s="14"/>
      <c r="AE1283" s="14"/>
      <c r="AF1283" s="14"/>
    </row>
    <row r="1284" spans="1:32" x14ac:dyDescent="0.25">
      <c r="H1284" s="1" t="s">
        <v>25</v>
      </c>
      <c r="I1284" s="24" t="s">
        <v>53</v>
      </c>
      <c r="J1284" s="24" t="s">
        <v>249</v>
      </c>
      <c r="K1284" s="24">
        <v>47179</v>
      </c>
      <c r="L1284" s="24" t="s">
        <v>33</v>
      </c>
      <c r="O1284" s="15">
        <f t="shared" si="278"/>
        <v>0</v>
      </c>
      <c r="P1284" s="16"/>
      <c r="Q1284" s="14"/>
      <c r="R1284" s="14"/>
      <c r="S1284" s="14"/>
      <c r="T1284" s="17"/>
      <c r="U1284" s="17"/>
      <c r="V1284" s="17"/>
      <c r="W1284" s="17"/>
      <c r="X1284" s="14"/>
      <c r="Y1284" s="14"/>
      <c r="Z1284" s="14"/>
      <c r="AA1284" s="14"/>
      <c r="AB1284" s="14"/>
      <c r="AC1284" s="14"/>
      <c r="AD1284" s="14"/>
      <c r="AE1284" s="14"/>
      <c r="AF1284" s="14"/>
    </row>
    <row r="1285" spans="1:32" x14ac:dyDescent="0.25">
      <c r="E1285" s="1" t="s">
        <v>89</v>
      </c>
      <c r="F1285" s="22" t="s">
        <v>255</v>
      </c>
      <c r="G1285" s="22">
        <v>0</v>
      </c>
      <c r="H1285" s="22"/>
      <c r="I1285" s="25" t="s">
        <v>53</v>
      </c>
      <c r="J1285" s="25" t="s">
        <v>249</v>
      </c>
      <c r="K1285" s="25">
        <v>47179</v>
      </c>
      <c r="L1285" s="25" t="s">
        <v>33</v>
      </c>
      <c r="M1285" s="22"/>
      <c r="N1285" s="22"/>
      <c r="O1285" s="23">
        <f t="shared" si="278"/>
        <v>0</v>
      </c>
      <c r="P1285" s="22"/>
      <c r="Q1285" s="23">
        <f t="shared" ref="Q1285:AF1285" si="281">SUM(Q1286:Q1287)</f>
        <v>0</v>
      </c>
      <c r="R1285" s="23">
        <f t="shared" si="281"/>
        <v>0</v>
      </c>
      <c r="S1285" s="23">
        <f t="shared" si="281"/>
        <v>0</v>
      </c>
      <c r="T1285" s="23">
        <f t="shared" si="281"/>
        <v>0</v>
      </c>
      <c r="U1285" s="23">
        <f t="shared" si="281"/>
        <v>0</v>
      </c>
      <c r="V1285" s="23">
        <f t="shared" si="281"/>
        <v>0</v>
      </c>
      <c r="W1285" s="23">
        <f t="shared" si="281"/>
        <v>0</v>
      </c>
      <c r="X1285" s="23">
        <f t="shared" si="281"/>
        <v>0</v>
      </c>
      <c r="Y1285" s="23">
        <f t="shared" si="281"/>
        <v>0</v>
      </c>
      <c r="Z1285" s="23">
        <f t="shared" si="281"/>
        <v>0</v>
      </c>
      <c r="AA1285" s="23">
        <f t="shared" si="281"/>
        <v>0</v>
      </c>
      <c r="AB1285" s="23">
        <f t="shared" si="281"/>
        <v>0</v>
      </c>
      <c r="AC1285" s="23">
        <f t="shared" si="281"/>
        <v>0</v>
      </c>
      <c r="AD1285" s="23">
        <f t="shared" si="281"/>
        <v>0</v>
      </c>
      <c r="AE1285" s="23">
        <f t="shared" si="281"/>
        <v>0</v>
      </c>
      <c r="AF1285" s="23">
        <f t="shared" si="281"/>
        <v>0</v>
      </c>
    </row>
    <row r="1286" spans="1:32" x14ac:dyDescent="0.25">
      <c r="H1286" s="1" t="s">
        <v>24</v>
      </c>
      <c r="I1286" s="24" t="s">
        <v>53</v>
      </c>
      <c r="J1286" s="24" t="s">
        <v>249</v>
      </c>
      <c r="K1286" s="24">
        <v>47179</v>
      </c>
      <c r="L1286" s="24" t="s">
        <v>33</v>
      </c>
      <c r="O1286" s="18">
        <f t="shared" si="278"/>
        <v>0</v>
      </c>
      <c r="P1286" s="19"/>
      <c r="Q1286" s="20"/>
      <c r="R1286" s="20"/>
      <c r="S1286" s="20"/>
      <c r="T1286" s="21"/>
      <c r="U1286" s="21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</row>
    <row r="1287" spans="1:32" x14ac:dyDescent="0.25">
      <c r="H1287" s="1" t="s">
        <v>25</v>
      </c>
      <c r="I1287" s="24" t="s">
        <v>53</v>
      </c>
      <c r="J1287" s="24" t="s">
        <v>249</v>
      </c>
      <c r="K1287" s="24">
        <v>47179</v>
      </c>
      <c r="L1287" s="24" t="s">
        <v>33</v>
      </c>
      <c r="O1287" s="10">
        <f t="shared" si="278"/>
        <v>0</v>
      </c>
      <c r="P1287" s="11"/>
      <c r="Q1287" s="12"/>
      <c r="R1287" s="12"/>
      <c r="S1287" s="12"/>
      <c r="T1287" s="13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</row>
    <row r="1288" spans="1:32" x14ac:dyDescent="0.25">
      <c r="I1288" s="24"/>
      <c r="J1288" s="24"/>
      <c r="K1288" s="24"/>
      <c r="L1288" s="24"/>
    </row>
    <row r="1289" spans="1:32" x14ac:dyDescent="0.25">
      <c r="I1289" s="24" t="s">
        <v>53</v>
      </c>
      <c r="J1289" s="24" t="s">
        <v>249</v>
      </c>
      <c r="K1289" s="24">
        <v>47180</v>
      </c>
      <c r="L1289" s="24" t="s">
        <v>33</v>
      </c>
      <c r="Q1289" s="26">
        <v>60</v>
      </c>
      <c r="R1289" s="26">
        <v>65</v>
      </c>
      <c r="S1289" s="26">
        <v>70</v>
      </c>
      <c r="T1289" s="26">
        <v>75</v>
      </c>
      <c r="U1289" s="26">
        <v>80</v>
      </c>
      <c r="V1289" s="26">
        <v>85</v>
      </c>
      <c r="W1289" s="26">
        <v>90</v>
      </c>
      <c r="X1289" s="26">
        <v>95</v>
      </c>
      <c r="Y1289" s="26">
        <v>100</v>
      </c>
      <c r="Z1289" s="26">
        <v>105</v>
      </c>
      <c r="AA1289" s="26">
        <v>110</v>
      </c>
      <c r="AB1289" s="26">
        <v>115</v>
      </c>
      <c r="AC1289" s="26">
        <v>120</v>
      </c>
      <c r="AD1289" s="26">
        <v>125</v>
      </c>
      <c r="AE1289" s="26">
        <v>130</v>
      </c>
      <c r="AF1289" s="26">
        <v>135</v>
      </c>
    </row>
    <row r="1290" spans="1:32" x14ac:dyDescent="0.25">
      <c r="A1290" s="31" t="s">
        <v>53</v>
      </c>
      <c r="B1290" s="31" t="s">
        <v>249</v>
      </c>
      <c r="C1290" s="31">
        <v>47180</v>
      </c>
      <c r="D1290" s="31" t="s">
        <v>33</v>
      </c>
      <c r="E1290" s="31"/>
      <c r="F1290" s="31"/>
      <c r="G1290" s="31"/>
      <c r="H1290" s="31"/>
      <c r="I1290" s="40" t="s">
        <v>53</v>
      </c>
      <c r="J1290" s="40" t="s">
        <v>249</v>
      </c>
      <c r="K1290" s="40">
        <v>47180</v>
      </c>
      <c r="L1290" s="40" t="s">
        <v>33</v>
      </c>
      <c r="M1290" s="32" t="e">
        <f>(M1291-M1291*E1)</f>
        <v>#REF!</v>
      </c>
      <c r="N1290" s="32">
        <v>2699</v>
      </c>
      <c r="O1290" s="33">
        <f t="shared" ref="O1290:O1301" si="282">SUM(Q1290:AF1290)</f>
        <v>0</v>
      </c>
      <c r="P1290" s="33">
        <f>O1290*M1291</f>
        <v>0</v>
      </c>
      <c r="Q1290" s="33">
        <f t="shared" ref="Q1290:AF1290" si="283">SUM(Q1291,Q1297)</f>
        <v>0</v>
      </c>
      <c r="R1290" s="33">
        <f t="shared" si="283"/>
        <v>0</v>
      </c>
      <c r="S1290" s="33">
        <f t="shared" si="283"/>
        <v>0</v>
      </c>
      <c r="T1290" s="33">
        <f t="shared" si="283"/>
        <v>0</v>
      </c>
      <c r="U1290" s="33">
        <f t="shared" si="283"/>
        <v>0</v>
      </c>
      <c r="V1290" s="33">
        <f t="shared" si="283"/>
        <v>0</v>
      </c>
      <c r="W1290" s="33">
        <f t="shared" si="283"/>
        <v>0</v>
      </c>
      <c r="X1290" s="33">
        <f t="shared" si="283"/>
        <v>0</v>
      </c>
      <c r="Y1290" s="33">
        <f t="shared" si="283"/>
        <v>0</v>
      </c>
      <c r="Z1290" s="33">
        <f t="shared" si="283"/>
        <v>0</v>
      </c>
      <c r="AA1290" s="33">
        <f t="shared" si="283"/>
        <v>0</v>
      </c>
      <c r="AB1290" s="33">
        <f t="shared" si="283"/>
        <v>0</v>
      </c>
      <c r="AC1290" s="33">
        <f t="shared" si="283"/>
        <v>0</v>
      </c>
      <c r="AD1290" s="33">
        <f t="shared" si="283"/>
        <v>0</v>
      </c>
      <c r="AE1290" s="33">
        <f t="shared" si="283"/>
        <v>0</v>
      </c>
      <c r="AF1290" s="33">
        <f t="shared" si="283"/>
        <v>0</v>
      </c>
    </row>
    <row r="1291" spans="1:32" x14ac:dyDescent="0.25">
      <c r="E1291" s="1" t="s">
        <v>43</v>
      </c>
      <c r="F1291" s="27" t="s">
        <v>256</v>
      </c>
      <c r="G1291" s="27">
        <v>0</v>
      </c>
      <c r="H1291" s="27"/>
      <c r="I1291" s="28" t="s">
        <v>53</v>
      </c>
      <c r="J1291" s="28" t="s">
        <v>249</v>
      </c>
      <c r="K1291" s="28">
        <v>47180</v>
      </c>
      <c r="L1291" s="28" t="s">
        <v>33</v>
      </c>
      <c r="M1291" s="29">
        <v>1320</v>
      </c>
      <c r="N1291" s="27"/>
      <c r="O1291" s="30">
        <f t="shared" si="282"/>
        <v>0</v>
      </c>
      <c r="P1291" s="27"/>
      <c r="Q1291" s="30">
        <f t="shared" ref="Q1291:AF1291" si="284">SUM(Q1292:Q1296)</f>
        <v>0</v>
      </c>
      <c r="R1291" s="30">
        <f t="shared" si="284"/>
        <v>0</v>
      </c>
      <c r="S1291" s="30">
        <f t="shared" si="284"/>
        <v>0</v>
      </c>
      <c r="T1291" s="30">
        <f t="shared" si="284"/>
        <v>0</v>
      </c>
      <c r="U1291" s="30">
        <f t="shared" si="284"/>
        <v>0</v>
      </c>
      <c r="V1291" s="30">
        <f t="shared" si="284"/>
        <v>0</v>
      </c>
      <c r="W1291" s="30">
        <f t="shared" si="284"/>
        <v>0</v>
      </c>
      <c r="X1291" s="30">
        <f t="shared" si="284"/>
        <v>0</v>
      </c>
      <c r="Y1291" s="30">
        <f t="shared" si="284"/>
        <v>0</v>
      </c>
      <c r="Z1291" s="30">
        <f t="shared" si="284"/>
        <v>0</v>
      </c>
      <c r="AA1291" s="30">
        <f t="shared" si="284"/>
        <v>0</v>
      </c>
      <c r="AB1291" s="30">
        <f t="shared" si="284"/>
        <v>0</v>
      </c>
      <c r="AC1291" s="30">
        <f t="shared" si="284"/>
        <v>0</v>
      </c>
      <c r="AD1291" s="30">
        <f t="shared" si="284"/>
        <v>0</v>
      </c>
      <c r="AE1291" s="30">
        <f t="shared" si="284"/>
        <v>0</v>
      </c>
      <c r="AF1291" s="30">
        <f t="shared" si="284"/>
        <v>0</v>
      </c>
    </row>
    <row r="1292" spans="1:32" x14ac:dyDescent="0.25">
      <c r="H1292" s="1" t="s">
        <v>22</v>
      </c>
      <c r="I1292" s="24" t="s">
        <v>53</v>
      </c>
      <c r="J1292" s="24" t="s">
        <v>249</v>
      </c>
      <c r="K1292" s="24">
        <v>47180</v>
      </c>
      <c r="L1292" s="24" t="s">
        <v>33</v>
      </c>
      <c r="O1292" s="18">
        <f t="shared" si="282"/>
        <v>0</v>
      </c>
      <c r="P1292" s="19"/>
      <c r="Q1292" s="20"/>
      <c r="R1292" s="20"/>
      <c r="S1292" s="20"/>
      <c r="T1292" s="21"/>
      <c r="U1292" s="21"/>
      <c r="V1292" s="21"/>
      <c r="W1292" s="21"/>
      <c r="X1292" s="21"/>
      <c r="Y1292" s="21"/>
      <c r="Z1292" s="20"/>
      <c r="AA1292" s="20"/>
      <c r="AB1292" s="20"/>
      <c r="AC1292" s="20"/>
      <c r="AD1292" s="20"/>
      <c r="AE1292" s="20"/>
      <c r="AF1292" s="20"/>
    </row>
    <row r="1293" spans="1:32" x14ac:dyDescent="0.25">
      <c r="H1293" s="1" t="s">
        <v>23</v>
      </c>
      <c r="I1293" s="24" t="s">
        <v>53</v>
      </c>
      <c r="J1293" s="24" t="s">
        <v>249</v>
      </c>
      <c r="K1293" s="24">
        <v>47180</v>
      </c>
      <c r="L1293" s="24" t="s">
        <v>33</v>
      </c>
      <c r="O1293" s="15">
        <f t="shared" si="282"/>
        <v>0</v>
      </c>
      <c r="P1293" s="16"/>
      <c r="Q1293" s="14"/>
      <c r="R1293" s="14"/>
      <c r="S1293" s="14"/>
      <c r="T1293" s="17"/>
      <c r="U1293" s="17"/>
      <c r="V1293" s="17"/>
      <c r="W1293" s="17"/>
      <c r="X1293" s="17"/>
      <c r="Y1293" s="17"/>
      <c r="Z1293" s="14"/>
      <c r="AA1293" s="14"/>
      <c r="AB1293" s="14"/>
      <c r="AC1293" s="14"/>
      <c r="AD1293" s="14"/>
      <c r="AE1293" s="14"/>
      <c r="AF1293" s="14"/>
    </row>
    <row r="1294" spans="1:32" x14ac:dyDescent="0.25">
      <c r="H1294" s="1" t="s">
        <v>24</v>
      </c>
      <c r="I1294" s="24" t="s">
        <v>53</v>
      </c>
      <c r="J1294" s="24" t="s">
        <v>249</v>
      </c>
      <c r="K1294" s="24">
        <v>47180</v>
      </c>
      <c r="L1294" s="24" t="s">
        <v>33</v>
      </c>
      <c r="O1294" s="15">
        <f t="shared" si="282"/>
        <v>0</v>
      </c>
      <c r="P1294" s="16"/>
      <c r="Q1294" s="14"/>
      <c r="R1294" s="14"/>
      <c r="S1294" s="14"/>
      <c r="T1294" s="17"/>
      <c r="U1294" s="17"/>
      <c r="V1294" s="17"/>
      <c r="W1294" s="17"/>
      <c r="X1294" s="17"/>
      <c r="Y1294" s="17"/>
      <c r="Z1294" s="14"/>
      <c r="AA1294" s="14"/>
      <c r="AB1294" s="14"/>
      <c r="AC1294" s="14"/>
      <c r="AD1294" s="14"/>
      <c r="AE1294" s="14"/>
      <c r="AF1294" s="14"/>
    </row>
    <row r="1295" spans="1:32" x14ac:dyDescent="0.25">
      <c r="H1295" s="1" t="s">
        <v>25</v>
      </c>
      <c r="I1295" s="24" t="s">
        <v>53</v>
      </c>
      <c r="J1295" s="24" t="s">
        <v>249</v>
      </c>
      <c r="K1295" s="24">
        <v>47180</v>
      </c>
      <c r="L1295" s="24" t="s">
        <v>33</v>
      </c>
      <c r="O1295" s="15">
        <f t="shared" si="282"/>
        <v>0</v>
      </c>
      <c r="P1295" s="16"/>
      <c r="Q1295" s="14"/>
      <c r="R1295" s="14"/>
      <c r="S1295" s="14"/>
      <c r="T1295" s="17"/>
      <c r="U1295" s="17"/>
      <c r="V1295" s="14"/>
      <c r="W1295" s="17"/>
      <c r="X1295" s="14"/>
      <c r="Y1295" s="14"/>
      <c r="Z1295" s="14"/>
      <c r="AA1295" s="14"/>
      <c r="AB1295" s="14"/>
      <c r="AC1295" s="14"/>
      <c r="AD1295" s="14"/>
      <c r="AE1295" s="14"/>
      <c r="AF1295" s="14"/>
    </row>
    <row r="1296" spans="1:32" x14ac:dyDescent="0.25">
      <c r="H1296" s="1" t="s">
        <v>26</v>
      </c>
      <c r="I1296" s="24" t="s">
        <v>53</v>
      </c>
      <c r="J1296" s="24" t="s">
        <v>249</v>
      </c>
      <c r="K1296" s="24">
        <v>47180</v>
      </c>
      <c r="L1296" s="24" t="s">
        <v>33</v>
      </c>
      <c r="O1296" s="15">
        <f t="shared" si="282"/>
        <v>0</v>
      </c>
      <c r="P1296" s="16"/>
      <c r="Q1296" s="14"/>
      <c r="R1296" s="14"/>
      <c r="S1296" s="14"/>
      <c r="T1296" s="17"/>
      <c r="U1296" s="17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</row>
    <row r="1297" spans="1:32" x14ac:dyDescent="0.25">
      <c r="E1297" s="1" t="s">
        <v>89</v>
      </c>
      <c r="F1297" s="22" t="s">
        <v>257</v>
      </c>
      <c r="G1297" s="22">
        <v>0</v>
      </c>
      <c r="H1297" s="22"/>
      <c r="I1297" s="25" t="s">
        <v>53</v>
      </c>
      <c r="J1297" s="25" t="s">
        <v>249</v>
      </c>
      <c r="K1297" s="25">
        <v>47180</v>
      </c>
      <c r="L1297" s="25" t="s">
        <v>33</v>
      </c>
      <c r="M1297" s="22"/>
      <c r="N1297" s="22"/>
      <c r="O1297" s="23">
        <f t="shared" si="282"/>
        <v>0</v>
      </c>
      <c r="P1297" s="22"/>
      <c r="Q1297" s="23">
        <f t="shared" ref="Q1297:AF1297" si="285">SUM(Q1298:Q1301)</f>
        <v>0</v>
      </c>
      <c r="R1297" s="23">
        <f t="shared" si="285"/>
        <v>0</v>
      </c>
      <c r="S1297" s="23">
        <f t="shared" si="285"/>
        <v>0</v>
      </c>
      <c r="T1297" s="23">
        <f t="shared" si="285"/>
        <v>0</v>
      </c>
      <c r="U1297" s="23">
        <f t="shared" si="285"/>
        <v>0</v>
      </c>
      <c r="V1297" s="23">
        <f t="shared" si="285"/>
        <v>0</v>
      </c>
      <c r="W1297" s="23">
        <f t="shared" si="285"/>
        <v>0</v>
      </c>
      <c r="X1297" s="23">
        <f t="shared" si="285"/>
        <v>0</v>
      </c>
      <c r="Y1297" s="23">
        <f t="shared" si="285"/>
        <v>0</v>
      </c>
      <c r="Z1297" s="23">
        <f t="shared" si="285"/>
        <v>0</v>
      </c>
      <c r="AA1297" s="23">
        <f t="shared" si="285"/>
        <v>0</v>
      </c>
      <c r="AB1297" s="23">
        <f t="shared" si="285"/>
        <v>0</v>
      </c>
      <c r="AC1297" s="23">
        <f t="shared" si="285"/>
        <v>0</v>
      </c>
      <c r="AD1297" s="23">
        <f t="shared" si="285"/>
        <v>0</v>
      </c>
      <c r="AE1297" s="23">
        <f t="shared" si="285"/>
        <v>0</v>
      </c>
      <c r="AF1297" s="23">
        <f t="shared" si="285"/>
        <v>0</v>
      </c>
    </row>
    <row r="1298" spans="1:32" x14ac:dyDescent="0.25">
      <c r="H1298" s="1" t="s">
        <v>23</v>
      </c>
      <c r="I1298" s="24" t="s">
        <v>53</v>
      </c>
      <c r="J1298" s="24" t="s">
        <v>249</v>
      </c>
      <c r="K1298" s="24">
        <v>47180</v>
      </c>
      <c r="L1298" s="24" t="s">
        <v>33</v>
      </c>
      <c r="O1298" s="18">
        <f t="shared" si="282"/>
        <v>0</v>
      </c>
      <c r="P1298" s="19"/>
      <c r="Q1298" s="20"/>
      <c r="R1298" s="20"/>
      <c r="S1298" s="20"/>
      <c r="T1298" s="20"/>
      <c r="U1298" s="21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</row>
    <row r="1299" spans="1:32" x14ac:dyDescent="0.25">
      <c r="H1299" s="1" t="s">
        <v>24</v>
      </c>
      <c r="I1299" s="24" t="s">
        <v>53</v>
      </c>
      <c r="J1299" s="24" t="s">
        <v>249</v>
      </c>
      <c r="K1299" s="24">
        <v>47180</v>
      </c>
      <c r="L1299" s="24" t="s">
        <v>33</v>
      </c>
      <c r="O1299" s="15">
        <f t="shared" si="282"/>
        <v>0</v>
      </c>
      <c r="P1299" s="16"/>
      <c r="Q1299" s="14"/>
      <c r="R1299" s="14"/>
      <c r="S1299" s="14"/>
      <c r="T1299" s="14"/>
      <c r="U1299" s="17"/>
      <c r="V1299" s="17"/>
      <c r="W1299" s="14"/>
      <c r="X1299" s="14"/>
      <c r="Y1299" s="17"/>
      <c r="Z1299" s="14"/>
      <c r="AA1299" s="14"/>
      <c r="AB1299" s="14"/>
      <c r="AC1299" s="14"/>
      <c r="AD1299" s="14"/>
      <c r="AE1299" s="14"/>
      <c r="AF1299" s="14"/>
    </row>
    <row r="1300" spans="1:32" x14ac:dyDescent="0.25">
      <c r="H1300" s="1" t="s">
        <v>25</v>
      </c>
      <c r="I1300" s="24" t="s">
        <v>53</v>
      </c>
      <c r="J1300" s="24" t="s">
        <v>249</v>
      </c>
      <c r="K1300" s="24">
        <v>47180</v>
      </c>
      <c r="L1300" s="24" t="s">
        <v>33</v>
      </c>
      <c r="O1300" s="15">
        <f t="shared" si="282"/>
        <v>0</v>
      </c>
      <c r="P1300" s="16"/>
      <c r="Q1300" s="14"/>
      <c r="R1300" s="14"/>
      <c r="S1300" s="14"/>
      <c r="T1300" s="14"/>
      <c r="U1300" s="17"/>
      <c r="V1300" s="17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</row>
    <row r="1301" spans="1:32" x14ac:dyDescent="0.25">
      <c r="H1301" s="1" t="s">
        <v>26</v>
      </c>
      <c r="I1301" s="24" t="s">
        <v>53</v>
      </c>
      <c r="J1301" s="24" t="s">
        <v>249</v>
      </c>
      <c r="K1301" s="24">
        <v>47180</v>
      </c>
      <c r="L1301" s="24" t="s">
        <v>33</v>
      </c>
      <c r="O1301" s="10">
        <f t="shared" si="282"/>
        <v>0</v>
      </c>
      <c r="P1301" s="11"/>
      <c r="Q1301" s="12"/>
      <c r="R1301" s="12"/>
      <c r="S1301" s="12"/>
      <c r="T1301" s="13"/>
      <c r="U1301" s="13"/>
      <c r="V1301" s="13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</row>
    <row r="1302" spans="1:32" x14ac:dyDescent="0.25">
      <c r="I1302" s="24"/>
      <c r="J1302" s="24"/>
      <c r="K1302" s="24"/>
      <c r="L1302" s="24"/>
    </row>
    <row r="1303" spans="1:32" x14ac:dyDescent="0.25">
      <c r="I1303" s="24" t="s">
        <v>53</v>
      </c>
      <c r="J1303" s="24" t="s">
        <v>249</v>
      </c>
      <c r="K1303" s="24">
        <v>48178</v>
      </c>
      <c r="L1303" s="24" t="s">
        <v>35</v>
      </c>
      <c r="Q1303" s="26">
        <v>84</v>
      </c>
      <c r="R1303" s="26">
        <v>88</v>
      </c>
      <c r="S1303" s="26">
        <v>92</v>
      </c>
      <c r="T1303" s="26">
        <v>96</v>
      </c>
      <c r="U1303" s="26">
        <v>100</v>
      </c>
      <c r="V1303" s="26">
        <v>104</v>
      </c>
      <c r="W1303" s="26">
        <v>108</v>
      </c>
      <c r="X1303" s="26">
        <v>112</v>
      </c>
      <c r="Y1303" s="26">
        <v>116</v>
      </c>
      <c r="Z1303" s="26">
        <v>120</v>
      </c>
      <c r="AA1303" s="26">
        <v>124</v>
      </c>
      <c r="AB1303" s="26">
        <v>128</v>
      </c>
      <c r="AC1303" s="26">
        <v>132</v>
      </c>
      <c r="AD1303" s="26">
        <v>136</v>
      </c>
    </row>
    <row r="1304" spans="1:32" x14ac:dyDescent="0.25">
      <c r="A1304" s="31" t="s">
        <v>53</v>
      </c>
      <c r="B1304" s="31" t="s">
        <v>249</v>
      </c>
      <c r="C1304" s="31">
        <v>48178</v>
      </c>
      <c r="D1304" s="31" t="s">
        <v>35</v>
      </c>
      <c r="E1304" s="31"/>
      <c r="F1304" s="31"/>
      <c r="G1304" s="31"/>
      <c r="H1304" s="31"/>
      <c r="I1304" s="40" t="s">
        <v>53</v>
      </c>
      <c r="J1304" s="40" t="s">
        <v>249</v>
      </c>
      <c r="K1304" s="40">
        <v>48178</v>
      </c>
      <c r="L1304" s="40" t="s">
        <v>35</v>
      </c>
      <c r="M1304" s="32" t="e">
        <f>(M1305-M1305*E1)</f>
        <v>#REF!</v>
      </c>
      <c r="N1304" s="32">
        <v>1199</v>
      </c>
      <c r="O1304" s="33">
        <f>SUM(Q1304:AD1304)</f>
        <v>0</v>
      </c>
      <c r="P1304" s="33">
        <f>O1304*M1305</f>
        <v>0</v>
      </c>
      <c r="Q1304" s="33">
        <f t="shared" ref="Q1304:AD1304" si="286">SUM(Q1305,Q1307)</f>
        <v>0</v>
      </c>
      <c r="R1304" s="33">
        <f t="shared" si="286"/>
        <v>0</v>
      </c>
      <c r="S1304" s="33">
        <f t="shared" si="286"/>
        <v>0</v>
      </c>
      <c r="T1304" s="33">
        <f t="shared" si="286"/>
        <v>0</v>
      </c>
      <c r="U1304" s="33">
        <f t="shared" si="286"/>
        <v>0</v>
      </c>
      <c r="V1304" s="33">
        <f t="shared" si="286"/>
        <v>0</v>
      </c>
      <c r="W1304" s="33">
        <f t="shared" si="286"/>
        <v>0</v>
      </c>
      <c r="X1304" s="33">
        <f t="shared" si="286"/>
        <v>0</v>
      </c>
      <c r="Y1304" s="33">
        <f t="shared" si="286"/>
        <v>0</v>
      </c>
      <c r="Z1304" s="33">
        <f t="shared" si="286"/>
        <v>0</v>
      </c>
      <c r="AA1304" s="33">
        <f t="shared" si="286"/>
        <v>0</v>
      </c>
      <c r="AB1304" s="33">
        <f t="shared" si="286"/>
        <v>0</v>
      </c>
      <c r="AC1304" s="33">
        <f t="shared" si="286"/>
        <v>0</v>
      </c>
      <c r="AD1304" s="33">
        <f t="shared" si="286"/>
        <v>0</v>
      </c>
    </row>
    <row r="1305" spans="1:32" x14ac:dyDescent="0.25">
      <c r="E1305" s="1" t="s">
        <v>34</v>
      </c>
      <c r="F1305" s="27" t="s">
        <v>258</v>
      </c>
      <c r="G1305" s="27">
        <v>0</v>
      </c>
      <c r="H1305" s="27"/>
      <c r="I1305" s="28" t="s">
        <v>53</v>
      </c>
      <c r="J1305" s="28" t="s">
        <v>249</v>
      </c>
      <c r="K1305" s="28">
        <v>48178</v>
      </c>
      <c r="L1305" s="28" t="s">
        <v>35</v>
      </c>
      <c r="M1305" s="29">
        <v>530</v>
      </c>
      <c r="N1305" s="27"/>
      <c r="O1305" s="30">
        <f>SUM(Q1305:AD1305)</f>
        <v>0</v>
      </c>
      <c r="P1305" s="27"/>
      <c r="Q1305" s="30">
        <f t="shared" ref="Q1305:AD1305" si="287">SUM(Q1306)</f>
        <v>0</v>
      </c>
      <c r="R1305" s="30">
        <f t="shared" si="287"/>
        <v>0</v>
      </c>
      <c r="S1305" s="30">
        <f t="shared" si="287"/>
        <v>0</v>
      </c>
      <c r="T1305" s="30">
        <f t="shared" si="287"/>
        <v>0</v>
      </c>
      <c r="U1305" s="30">
        <f t="shared" si="287"/>
        <v>0</v>
      </c>
      <c r="V1305" s="30">
        <f t="shared" si="287"/>
        <v>0</v>
      </c>
      <c r="W1305" s="30">
        <f t="shared" si="287"/>
        <v>0</v>
      </c>
      <c r="X1305" s="30">
        <f t="shared" si="287"/>
        <v>0</v>
      </c>
      <c r="Y1305" s="30">
        <f t="shared" si="287"/>
        <v>0</v>
      </c>
      <c r="Z1305" s="30">
        <f t="shared" si="287"/>
        <v>0</v>
      </c>
      <c r="AA1305" s="30">
        <f t="shared" si="287"/>
        <v>0</v>
      </c>
      <c r="AB1305" s="30">
        <f t="shared" si="287"/>
        <v>0</v>
      </c>
      <c r="AC1305" s="30">
        <f t="shared" si="287"/>
        <v>0</v>
      </c>
      <c r="AD1305" s="30">
        <f t="shared" si="287"/>
        <v>0</v>
      </c>
    </row>
    <row r="1306" spans="1:32" x14ac:dyDescent="0.25">
      <c r="H1306" s="1">
        <v>0</v>
      </c>
      <c r="I1306" s="24" t="s">
        <v>53</v>
      </c>
      <c r="J1306" s="24" t="s">
        <v>249</v>
      </c>
      <c r="K1306" s="24">
        <v>48178</v>
      </c>
      <c r="L1306" s="24" t="s">
        <v>35</v>
      </c>
      <c r="O1306" s="18">
        <f>SUM(Q1306:AD1306)</f>
        <v>0</v>
      </c>
      <c r="P1306" s="19"/>
      <c r="Q1306" s="20"/>
      <c r="R1306" s="20"/>
      <c r="S1306" s="21"/>
      <c r="T1306" s="21"/>
      <c r="U1306" s="21"/>
      <c r="V1306" s="21"/>
      <c r="W1306" s="21"/>
      <c r="X1306" s="21"/>
      <c r="Y1306" s="21"/>
      <c r="Z1306" s="20"/>
      <c r="AA1306" s="20"/>
      <c r="AB1306" s="20"/>
      <c r="AC1306" s="20"/>
      <c r="AD1306" s="20"/>
    </row>
    <row r="1307" spans="1:32" x14ac:dyDescent="0.25">
      <c r="E1307" s="1" t="s">
        <v>89</v>
      </c>
      <c r="F1307" s="22" t="s">
        <v>259</v>
      </c>
      <c r="G1307" s="22">
        <v>0</v>
      </c>
      <c r="H1307" s="22"/>
      <c r="I1307" s="25" t="s">
        <v>53</v>
      </c>
      <c r="J1307" s="25" t="s">
        <v>249</v>
      </c>
      <c r="K1307" s="25">
        <v>48178</v>
      </c>
      <c r="L1307" s="25" t="s">
        <v>35</v>
      </c>
      <c r="M1307" s="22"/>
      <c r="N1307" s="22"/>
      <c r="O1307" s="23">
        <f>SUM(Q1307:AD1307)</f>
        <v>0</v>
      </c>
      <c r="P1307" s="22"/>
      <c r="Q1307" s="23">
        <f t="shared" ref="Q1307:AD1307" si="288">SUM(Q1308)</f>
        <v>0</v>
      </c>
      <c r="R1307" s="23">
        <f t="shared" si="288"/>
        <v>0</v>
      </c>
      <c r="S1307" s="23">
        <f t="shared" si="288"/>
        <v>0</v>
      </c>
      <c r="T1307" s="23">
        <f t="shared" si="288"/>
        <v>0</v>
      </c>
      <c r="U1307" s="23">
        <f t="shared" si="288"/>
        <v>0</v>
      </c>
      <c r="V1307" s="23">
        <f t="shared" si="288"/>
        <v>0</v>
      </c>
      <c r="W1307" s="23">
        <f t="shared" si="288"/>
        <v>0</v>
      </c>
      <c r="X1307" s="23">
        <f t="shared" si="288"/>
        <v>0</v>
      </c>
      <c r="Y1307" s="23">
        <f t="shared" si="288"/>
        <v>0</v>
      </c>
      <c r="Z1307" s="23">
        <f t="shared" si="288"/>
        <v>0</v>
      </c>
      <c r="AA1307" s="23">
        <f t="shared" si="288"/>
        <v>0</v>
      </c>
      <c r="AB1307" s="23">
        <f t="shared" si="288"/>
        <v>0</v>
      </c>
      <c r="AC1307" s="23">
        <f t="shared" si="288"/>
        <v>0</v>
      </c>
      <c r="AD1307" s="23">
        <f t="shared" si="288"/>
        <v>0</v>
      </c>
    </row>
    <row r="1308" spans="1:32" x14ac:dyDescent="0.25">
      <c r="H1308" s="1">
        <v>0</v>
      </c>
      <c r="I1308" s="24" t="s">
        <v>53</v>
      </c>
      <c r="J1308" s="24" t="s">
        <v>249</v>
      </c>
      <c r="K1308" s="24">
        <v>48178</v>
      </c>
      <c r="L1308" s="24" t="s">
        <v>35</v>
      </c>
      <c r="O1308" s="34">
        <f>SUM(Q1308:AD1308)</f>
        <v>0</v>
      </c>
      <c r="P1308" s="35"/>
      <c r="Q1308" s="36"/>
      <c r="R1308" s="36"/>
      <c r="S1308" s="36"/>
      <c r="T1308" s="36"/>
      <c r="U1308" s="37"/>
      <c r="V1308" s="37"/>
      <c r="W1308" s="37"/>
      <c r="X1308" s="36"/>
      <c r="Y1308" s="37"/>
      <c r="Z1308" s="36"/>
      <c r="AA1308" s="36"/>
      <c r="AB1308" s="36"/>
      <c r="AC1308" s="36"/>
      <c r="AD1308" s="36"/>
    </row>
    <row r="1309" spans="1:32" x14ac:dyDescent="0.25">
      <c r="I1309" s="24" t="s">
        <v>53</v>
      </c>
      <c r="J1309" s="24" t="s">
        <v>249</v>
      </c>
      <c r="K1309" s="24">
        <v>48178</v>
      </c>
      <c r="L1309" s="24" t="s">
        <v>35</v>
      </c>
    </row>
    <row r="1310" spans="1:32" x14ac:dyDescent="0.25">
      <c r="I1310" s="24" t="s">
        <v>53</v>
      </c>
      <c r="J1310" s="24" t="s">
        <v>249</v>
      </c>
      <c r="K1310" s="24">
        <v>48178</v>
      </c>
      <c r="L1310" s="24" t="s">
        <v>35</v>
      </c>
    </row>
    <row r="1311" spans="1:32" x14ac:dyDescent="0.25">
      <c r="I1311" s="24" t="s">
        <v>53</v>
      </c>
      <c r="J1311" s="24" t="s">
        <v>249</v>
      </c>
      <c r="K1311" s="24">
        <v>48178</v>
      </c>
      <c r="L1311" s="24" t="s">
        <v>35</v>
      </c>
    </row>
    <row r="1312" spans="1:32" x14ac:dyDescent="0.25">
      <c r="I1312" s="24" t="s">
        <v>53</v>
      </c>
      <c r="J1312" s="24" t="s">
        <v>249</v>
      </c>
      <c r="K1312" s="24">
        <v>48178</v>
      </c>
      <c r="L1312" s="24" t="s">
        <v>35</v>
      </c>
    </row>
    <row r="1313" spans="1:30" x14ac:dyDescent="0.25">
      <c r="I1313" s="24"/>
      <c r="J1313" s="24"/>
      <c r="K1313" s="24"/>
      <c r="L1313" s="24"/>
    </row>
    <row r="1314" spans="1:30" x14ac:dyDescent="0.25">
      <c r="I1314" s="24" t="s">
        <v>53</v>
      </c>
      <c r="J1314" s="24" t="s">
        <v>249</v>
      </c>
      <c r="K1314" s="24">
        <v>48179</v>
      </c>
      <c r="L1314" s="24" t="s">
        <v>35</v>
      </c>
      <c r="Q1314" s="26">
        <v>84</v>
      </c>
      <c r="R1314" s="26">
        <v>88</v>
      </c>
      <c r="S1314" s="26">
        <v>92</v>
      </c>
      <c r="T1314" s="26">
        <v>96</v>
      </c>
      <c r="U1314" s="26">
        <v>100</v>
      </c>
      <c r="V1314" s="26">
        <v>104</v>
      </c>
      <c r="W1314" s="26">
        <v>108</v>
      </c>
      <c r="X1314" s="26">
        <v>112</v>
      </c>
      <c r="Y1314" s="26">
        <v>116</v>
      </c>
      <c r="Z1314" s="26">
        <v>120</v>
      </c>
      <c r="AA1314" s="26">
        <v>124</v>
      </c>
      <c r="AB1314" s="26">
        <v>128</v>
      </c>
      <c r="AC1314" s="26">
        <v>132</v>
      </c>
      <c r="AD1314" s="26">
        <v>136</v>
      </c>
    </row>
    <row r="1315" spans="1:30" x14ac:dyDescent="0.25">
      <c r="A1315" s="31" t="s">
        <v>53</v>
      </c>
      <c r="B1315" s="31" t="s">
        <v>249</v>
      </c>
      <c r="C1315" s="31">
        <v>48179</v>
      </c>
      <c r="D1315" s="31" t="s">
        <v>35</v>
      </c>
      <c r="E1315" s="31"/>
      <c r="F1315" s="31"/>
      <c r="G1315" s="31"/>
      <c r="H1315" s="31"/>
      <c r="I1315" s="40" t="s">
        <v>53</v>
      </c>
      <c r="J1315" s="40" t="s">
        <v>249</v>
      </c>
      <c r="K1315" s="40">
        <v>48179</v>
      </c>
      <c r="L1315" s="40" t="s">
        <v>35</v>
      </c>
      <c r="M1315" s="32" t="e">
        <f>(M1316-M1316*E1)</f>
        <v>#REF!</v>
      </c>
      <c r="N1315" s="32">
        <v>1499</v>
      </c>
      <c r="O1315" s="33">
        <f>SUM(Q1315:AD1315)</f>
        <v>0</v>
      </c>
      <c r="P1315" s="33">
        <f>O1315*M1316</f>
        <v>0</v>
      </c>
      <c r="Q1315" s="33">
        <f t="shared" ref="Q1315:AD1316" si="289">SUM(Q1316)</f>
        <v>0</v>
      </c>
      <c r="R1315" s="33">
        <f t="shared" si="289"/>
        <v>0</v>
      </c>
      <c r="S1315" s="33">
        <f t="shared" si="289"/>
        <v>0</v>
      </c>
      <c r="T1315" s="33">
        <f t="shared" si="289"/>
        <v>0</v>
      </c>
      <c r="U1315" s="33">
        <f t="shared" si="289"/>
        <v>0</v>
      </c>
      <c r="V1315" s="33">
        <f t="shared" si="289"/>
        <v>0</v>
      </c>
      <c r="W1315" s="33">
        <f t="shared" si="289"/>
        <v>0</v>
      </c>
      <c r="X1315" s="33">
        <f t="shared" si="289"/>
        <v>0</v>
      </c>
      <c r="Y1315" s="33">
        <f t="shared" si="289"/>
        <v>0</v>
      </c>
      <c r="Z1315" s="33">
        <f t="shared" si="289"/>
        <v>0</v>
      </c>
      <c r="AA1315" s="33">
        <f t="shared" si="289"/>
        <v>0</v>
      </c>
      <c r="AB1315" s="33">
        <f t="shared" si="289"/>
        <v>0</v>
      </c>
      <c r="AC1315" s="33">
        <f t="shared" si="289"/>
        <v>0</v>
      </c>
      <c r="AD1315" s="33">
        <f t="shared" si="289"/>
        <v>0</v>
      </c>
    </row>
    <row r="1316" spans="1:30" x14ac:dyDescent="0.25">
      <c r="E1316" s="1" t="s">
        <v>43</v>
      </c>
      <c r="F1316" s="27" t="s">
        <v>260</v>
      </c>
      <c r="G1316" s="27">
        <v>0</v>
      </c>
      <c r="H1316" s="27"/>
      <c r="I1316" s="28" t="s">
        <v>53</v>
      </c>
      <c r="J1316" s="28" t="s">
        <v>249</v>
      </c>
      <c r="K1316" s="28">
        <v>48179</v>
      </c>
      <c r="L1316" s="28" t="s">
        <v>35</v>
      </c>
      <c r="M1316" s="29">
        <v>740</v>
      </c>
      <c r="N1316" s="27"/>
      <c r="O1316" s="30">
        <f>SUM(Q1316:AD1316)</f>
        <v>0</v>
      </c>
      <c r="P1316" s="27"/>
      <c r="Q1316" s="30">
        <f t="shared" si="289"/>
        <v>0</v>
      </c>
      <c r="R1316" s="30">
        <f t="shared" si="289"/>
        <v>0</v>
      </c>
      <c r="S1316" s="30">
        <f t="shared" si="289"/>
        <v>0</v>
      </c>
      <c r="T1316" s="30">
        <f t="shared" si="289"/>
        <v>0</v>
      </c>
      <c r="U1316" s="30">
        <f t="shared" si="289"/>
        <v>0</v>
      </c>
      <c r="V1316" s="30">
        <f t="shared" si="289"/>
        <v>0</v>
      </c>
      <c r="W1316" s="30">
        <f t="shared" si="289"/>
        <v>0</v>
      </c>
      <c r="X1316" s="30">
        <f t="shared" si="289"/>
        <v>0</v>
      </c>
      <c r="Y1316" s="30">
        <f t="shared" si="289"/>
        <v>0</v>
      </c>
      <c r="Z1316" s="30">
        <f t="shared" si="289"/>
        <v>0</v>
      </c>
      <c r="AA1316" s="30">
        <f t="shared" si="289"/>
        <v>0</v>
      </c>
      <c r="AB1316" s="30">
        <f t="shared" si="289"/>
        <v>0</v>
      </c>
      <c r="AC1316" s="30">
        <f t="shared" si="289"/>
        <v>0</v>
      </c>
      <c r="AD1316" s="30">
        <f t="shared" si="289"/>
        <v>0</v>
      </c>
    </row>
    <row r="1317" spans="1:30" x14ac:dyDescent="0.25">
      <c r="H1317" s="1">
        <v>0</v>
      </c>
      <c r="I1317" s="24" t="s">
        <v>53</v>
      </c>
      <c r="J1317" s="24" t="s">
        <v>249</v>
      </c>
      <c r="K1317" s="24">
        <v>48179</v>
      </c>
      <c r="L1317" s="24" t="s">
        <v>35</v>
      </c>
      <c r="O1317" s="34">
        <f>SUM(Q1317:AD1317)</f>
        <v>0</v>
      </c>
      <c r="P1317" s="35"/>
      <c r="Q1317" s="36"/>
      <c r="R1317" s="36"/>
      <c r="S1317" s="37"/>
      <c r="T1317" s="36"/>
      <c r="U1317" s="37"/>
      <c r="V1317" s="37"/>
      <c r="W1317" s="37"/>
      <c r="X1317" s="37"/>
      <c r="Y1317" s="36"/>
      <c r="Z1317" s="36"/>
      <c r="AA1317" s="36"/>
      <c r="AB1317" s="36"/>
      <c r="AC1317" s="36"/>
      <c r="AD1317" s="36"/>
    </row>
    <row r="1318" spans="1:30" x14ac:dyDescent="0.25">
      <c r="I1318" s="24" t="s">
        <v>53</v>
      </c>
      <c r="J1318" s="24" t="s">
        <v>249</v>
      </c>
      <c r="K1318" s="24">
        <v>48179</v>
      </c>
      <c r="L1318" s="24" t="s">
        <v>35</v>
      </c>
    </row>
    <row r="1319" spans="1:30" x14ac:dyDescent="0.25">
      <c r="I1319" s="24" t="s">
        <v>53</v>
      </c>
      <c r="J1319" s="24" t="s">
        <v>249</v>
      </c>
      <c r="K1319" s="24">
        <v>48179</v>
      </c>
      <c r="L1319" s="24" t="s">
        <v>35</v>
      </c>
    </row>
    <row r="1320" spans="1:30" x14ac:dyDescent="0.25">
      <c r="I1320" s="24" t="s">
        <v>53</v>
      </c>
      <c r="J1320" s="24" t="s">
        <v>249</v>
      </c>
      <c r="K1320" s="24">
        <v>48179</v>
      </c>
      <c r="L1320" s="24" t="s">
        <v>35</v>
      </c>
    </row>
    <row r="1321" spans="1:30" x14ac:dyDescent="0.25">
      <c r="I1321" s="24" t="s">
        <v>53</v>
      </c>
      <c r="J1321" s="24" t="s">
        <v>249</v>
      </c>
      <c r="K1321" s="24">
        <v>48179</v>
      </c>
      <c r="L1321" s="24" t="s">
        <v>35</v>
      </c>
    </row>
    <row r="1322" spans="1:30" x14ac:dyDescent="0.25">
      <c r="I1322" s="24" t="s">
        <v>53</v>
      </c>
      <c r="J1322" s="24" t="s">
        <v>249</v>
      </c>
      <c r="K1322" s="24">
        <v>48179</v>
      </c>
      <c r="L1322" s="24" t="s">
        <v>35</v>
      </c>
    </row>
    <row r="1323" spans="1:30" x14ac:dyDescent="0.25">
      <c r="I1323" s="24" t="s">
        <v>53</v>
      </c>
      <c r="J1323" s="24" t="s">
        <v>249</v>
      </c>
      <c r="K1323" s="24">
        <v>48179</v>
      </c>
      <c r="L1323" s="24" t="s">
        <v>35</v>
      </c>
    </row>
    <row r="1324" spans="1:30" x14ac:dyDescent="0.25">
      <c r="I1324" s="24"/>
      <c r="J1324" s="24"/>
      <c r="K1324" s="24"/>
      <c r="L1324" s="24"/>
    </row>
    <row r="1325" spans="1:30" x14ac:dyDescent="0.25">
      <c r="I1325" s="24" t="s">
        <v>53</v>
      </c>
      <c r="J1325" s="24" t="s">
        <v>249</v>
      </c>
      <c r="K1325" s="24">
        <v>48180</v>
      </c>
      <c r="L1325" s="24" t="s">
        <v>35</v>
      </c>
      <c r="Q1325" s="26">
        <v>84</v>
      </c>
      <c r="R1325" s="26">
        <v>88</v>
      </c>
      <c r="S1325" s="26">
        <v>92</v>
      </c>
      <c r="T1325" s="26">
        <v>96</v>
      </c>
      <c r="U1325" s="26">
        <v>100</v>
      </c>
      <c r="V1325" s="26">
        <v>104</v>
      </c>
      <c r="W1325" s="26">
        <v>108</v>
      </c>
      <c r="X1325" s="26">
        <v>112</v>
      </c>
      <c r="Y1325" s="26">
        <v>116</v>
      </c>
      <c r="Z1325" s="26">
        <v>120</v>
      </c>
      <c r="AA1325" s="26">
        <v>124</v>
      </c>
      <c r="AB1325" s="26">
        <v>128</v>
      </c>
      <c r="AC1325" s="26">
        <v>132</v>
      </c>
      <c r="AD1325" s="26">
        <v>136</v>
      </c>
    </row>
    <row r="1326" spans="1:30" x14ac:dyDescent="0.25">
      <c r="A1326" s="31" t="s">
        <v>53</v>
      </c>
      <c r="B1326" s="31" t="s">
        <v>249</v>
      </c>
      <c r="C1326" s="31">
        <v>48180</v>
      </c>
      <c r="D1326" s="31" t="s">
        <v>35</v>
      </c>
      <c r="E1326" s="31"/>
      <c r="F1326" s="31"/>
      <c r="G1326" s="31"/>
      <c r="H1326" s="31"/>
      <c r="I1326" s="40" t="s">
        <v>53</v>
      </c>
      <c r="J1326" s="40" t="s">
        <v>249</v>
      </c>
      <c r="K1326" s="40">
        <v>48180</v>
      </c>
      <c r="L1326" s="40" t="s">
        <v>35</v>
      </c>
      <c r="M1326" s="32" t="e">
        <f>(M1327-M1327*E1)</f>
        <v>#REF!</v>
      </c>
      <c r="N1326" s="32">
        <v>1799</v>
      </c>
      <c r="O1326" s="33">
        <f>SUM(Q1326:AD1326)</f>
        <v>0</v>
      </c>
      <c r="P1326" s="33">
        <f>O1326*M1327</f>
        <v>0</v>
      </c>
      <c r="Q1326" s="33">
        <f t="shared" ref="Q1326:AD1327" si="290">SUM(Q1327)</f>
        <v>0</v>
      </c>
      <c r="R1326" s="33">
        <f t="shared" si="290"/>
        <v>0</v>
      </c>
      <c r="S1326" s="33">
        <f t="shared" si="290"/>
        <v>0</v>
      </c>
      <c r="T1326" s="33">
        <f t="shared" si="290"/>
        <v>0</v>
      </c>
      <c r="U1326" s="33">
        <f t="shared" si="290"/>
        <v>0</v>
      </c>
      <c r="V1326" s="33">
        <f t="shared" si="290"/>
        <v>0</v>
      </c>
      <c r="W1326" s="33">
        <f t="shared" si="290"/>
        <v>0</v>
      </c>
      <c r="X1326" s="33">
        <f t="shared" si="290"/>
        <v>0</v>
      </c>
      <c r="Y1326" s="33">
        <f t="shared" si="290"/>
        <v>0</v>
      </c>
      <c r="Z1326" s="33">
        <f t="shared" si="290"/>
        <v>0</v>
      </c>
      <c r="AA1326" s="33">
        <f t="shared" si="290"/>
        <v>0</v>
      </c>
      <c r="AB1326" s="33">
        <f t="shared" si="290"/>
        <v>0</v>
      </c>
      <c r="AC1326" s="33">
        <f t="shared" si="290"/>
        <v>0</v>
      </c>
      <c r="AD1326" s="33">
        <f t="shared" si="290"/>
        <v>0</v>
      </c>
    </row>
    <row r="1327" spans="1:30" x14ac:dyDescent="0.25">
      <c r="E1327" s="1" t="s">
        <v>43</v>
      </c>
      <c r="F1327" s="27" t="s">
        <v>261</v>
      </c>
      <c r="G1327" s="27">
        <v>0</v>
      </c>
      <c r="H1327" s="27"/>
      <c r="I1327" s="28" t="s">
        <v>53</v>
      </c>
      <c r="J1327" s="28" t="s">
        <v>249</v>
      </c>
      <c r="K1327" s="28">
        <v>48180</v>
      </c>
      <c r="L1327" s="28" t="s">
        <v>35</v>
      </c>
      <c r="M1327" s="29">
        <v>840</v>
      </c>
      <c r="N1327" s="27"/>
      <c r="O1327" s="30">
        <f>SUM(Q1327:AD1327)</f>
        <v>0</v>
      </c>
      <c r="P1327" s="27"/>
      <c r="Q1327" s="30">
        <f t="shared" si="290"/>
        <v>0</v>
      </c>
      <c r="R1327" s="30">
        <f t="shared" si="290"/>
        <v>0</v>
      </c>
      <c r="S1327" s="30">
        <f t="shared" si="290"/>
        <v>0</v>
      </c>
      <c r="T1327" s="30">
        <f t="shared" si="290"/>
        <v>0</v>
      </c>
      <c r="U1327" s="30">
        <f t="shared" si="290"/>
        <v>0</v>
      </c>
      <c r="V1327" s="30">
        <f t="shared" si="290"/>
        <v>0</v>
      </c>
      <c r="W1327" s="30">
        <f t="shared" si="290"/>
        <v>0</v>
      </c>
      <c r="X1327" s="30">
        <f t="shared" si="290"/>
        <v>0</v>
      </c>
      <c r="Y1327" s="30">
        <f t="shared" si="290"/>
        <v>0</v>
      </c>
      <c r="Z1327" s="30">
        <f t="shared" si="290"/>
        <v>0</v>
      </c>
      <c r="AA1327" s="30">
        <f t="shared" si="290"/>
        <v>0</v>
      </c>
      <c r="AB1327" s="30">
        <f t="shared" si="290"/>
        <v>0</v>
      </c>
      <c r="AC1327" s="30">
        <f t="shared" si="290"/>
        <v>0</v>
      </c>
      <c r="AD1327" s="30">
        <f t="shared" si="290"/>
        <v>0</v>
      </c>
    </row>
    <row r="1328" spans="1:30" x14ac:dyDescent="0.25">
      <c r="H1328" s="1">
        <v>0</v>
      </c>
      <c r="I1328" s="24" t="s">
        <v>53</v>
      </c>
      <c r="J1328" s="24" t="s">
        <v>249</v>
      </c>
      <c r="K1328" s="24">
        <v>48180</v>
      </c>
      <c r="L1328" s="24" t="s">
        <v>35</v>
      </c>
      <c r="O1328" s="34">
        <f>SUM(Q1328:AD1328)</f>
        <v>0</v>
      </c>
      <c r="P1328" s="35"/>
      <c r="Q1328" s="36"/>
      <c r="R1328" s="36"/>
      <c r="S1328" s="36"/>
      <c r="T1328" s="36"/>
      <c r="U1328" s="36"/>
      <c r="V1328" s="36"/>
      <c r="W1328" s="37"/>
      <c r="X1328" s="37"/>
      <c r="Y1328" s="37"/>
      <c r="Z1328" s="37"/>
      <c r="AA1328" s="36"/>
      <c r="AB1328" s="36"/>
      <c r="AC1328" s="36"/>
      <c r="AD1328" s="36"/>
    </row>
    <row r="1329" spans="1:30" x14ac:dyDescent="0.25">
      <c r="I1329" s="24" t="s">
        <v>53</v>
      </c>
      <c r="J1329" s="24" t="s">
        <v>249</v>
      </c>
      <c r="K1329" s="24">
        <v>48180</v>
      </c>
      <c r="L1329" s="24" t="s">
        <v>35</v>
      </c>
    </row>
    <row r="1330" spans="1:30" x14ac:dyDescent="0.25">
      <c r="I1330" s="24" t="s">
        <v>53</v>
      </c>
      <c r="J1330" s="24" t="s">
        <v>249</v>
      </c>
      <c r="K1330" s="24">
        <v>48180</v>
      </c>
      <c r="L1330" s="24" t="s">
        <v>35</v>
      </c>
    </row>
    <row r="1331" spans="1:30" x14ac:dyDescent="0.25">
      <c r="I1331" s="24" t="s">
        <v>53</v>
      </c>
      <c r="J1331" s="24" t="s">
        <v>249</v>
      </c>
      <c r="K1331" s="24">
        <v>48180</v>
      </c>
      <c r="L1331" s="24" t="s">
        <v>35</v>
      </c>
    </row>
    <row r="1332" spans="1:30" x14ac:dyDescent="0.25">
      <c r="I1332" s="24" t="s">
        <v>53</v>
      </c>
      <c r="J1332" s="24" t="s">
        <v>249</v>
      </c>
      <c r="K1332" s="24">
        <v>48180</v>
      </c>
      <c r="L1332" s="24" t="s">
        <v>35</v>
      </c>
    </row>
    <row r="1333" spans="1:30" x14ac:dyDescent="0.25">
      <c r="I1333" s="24" t="s">
        <v>53</v>
      </c>
      <c r="J1333" s="24" t="s">
        <v>249</v>
      </c>
      <c r="K1333" s="24">
        <v>48180</v>
      </c>
      <c r="L1333" s="24" t="s">
        <v>35</v>
      </c>
    </row>
    <row r="1334" spans="1:30" x14ac:dyDescent="0.25">
      <c r="I1334" s="24" t="s">
        <v>53</v>
      </c>
      <c r="J1334" s="24" t="s">
        <v>249</v>
      </c>
      <c r="K1334" s="24">
        <v>48180</v>
      </c>
      <c r="L1334" s="24" t="s">
        <v>35</v>
      </c>
    </row>
    <row r="1335" spans="1:30" x14ac:dyDescent="0.25">
      <c r="I1335" s="24"/>
      <c r="J1335" s="24"/>
      <c r="K1335" s="24"/>
      <c r="L1335" s="24"/>
    </row>
    <row r="1336" spans="1:30" x14ac:dyDescent="0.25">
      <c r="I1336" s="24" t="s">
        <v>53</v>
      </c>
      <c r="J1336" s="24" t="s">
        <v>262</v>
      </c>
      <c r="K1336" s="24">
        <v>40369</v>
      </c>
      <c r="L1336" s="24" t="s">
        <v>38</v>
      </c>
      <c r="Q1336" s="26">
        <v>86</v>
      </c>
      <c r="R1336" s="26">
        <v>90</v>
      </c>
      <c r="S1336" s="26">
        <v>94</v>
      </c>
      <c r="T1336" s="26">
        <v>98</v>
      </c>
      <c r="U1336" s="26">
        <v>102</v>
      </c>
      <c r="V1336" s="26">
        <v>106</v>
      </c>
      <c r="W1336" s="26">
        <v>110</v>
      </c>
      <c r="X1336" s="26">
        <v>114</v>
      </c>
      <c r="Y1336" s="26">
        <v>118</v>
      </c>
      <c r="Z1336" s="26">
        <v>122</v>
      </c>
      <c r="AA1336" s="26">
        <v>126</v>
      </c>
      <c r="AB1336" s="26">
        <v>130</v>
      </c>
      <c r="AC1336" s="26">
        <v>134</v>
      </c>
      <c r="AD1336" s="26">
        <v>138</v>
      </c>
    </row>
    <row r="1337" spans="1:30" x14ac:dyDescent="0.25">
      <c r="A1337" s="31" t="s">
        <v>53</v>
      </c>
      <c r="B1337" s="31" t="s">
        <v>262</v>
      </c>
      <c r="C1337" s="31">
        <v>40369</v>
      </c>
      <c r="D1337" s="31" t="s">
        <v>38</v>
      </c>
      <c r="E1337" s="31"/>
      <c r="F1337" s="31"/>
      <c r="G1337" s="31"/>
      <c r="H1337" s="31"/>
      <c r="I1337" s="40" t="s">
        <v>53</v>
      </c>
      <c r="J1337" s="40" t="s">
        <v>262</v>
      </c>
      <c r="K1337" s="40">
        <v>40369</v>
      </c>
      <c r="L1337" s="40" t="s">
        <v>38</v>
      </c>
      <c r="M1337" s="32" t="e">
        <f>(M1338-M1338*E1)</f>
        <v>#REF!</v>
      </c>
      <c r="N1337" s="32">
        <v>3399</v>
      </c>
      <c r="O1337" s="33">
        <f t="shared" ref="O1337:O1346" si="291">SUM(Q1337:AD1337)</f>
        <v>0</v>
      </c>
      <c r="P1337" s="33">
        <f>O1337*M1338</f>
        <v>0</v>
      </c>
      <c r="Q1337" s="33">
        <f t="shared" ref="Q1337:AD1337" si="292">SUM(Q1338)</f>
        <v>0</v>
      </c>
      <c r="R1337" s="33">
        <f t="shared" si="292"/>
        <v>0</v>
      </c>
      <c r="S1337" s="33">
        <f t="shared" si="292"/>
        <v>0</v>
      </c>
      <c r="T1337" s="33">
        <f t="shared" si="292"/>
        <v>0</v>
      </c>
      <c r="U1337" s="33">
        <f t="shared" si="292"/>
        <v>0</v>
      </c>
      <c r="V1337" s="33">
        <f t="shared" si="292"/>
        <v>0</v>
      </c>
      <c r="W1337" s="33">
        <f t="shared" si="292"/>
        <v>0</v>
      </c>
      <c r="X1337" s="33">
        <f t="shared" si="292"/>
        <v>0</v>
      </c>
      <c r="Y1337" s="33">
        <f t="shared" si="292"/>
        <v>0</v>
      </c>
      <c r="Z1337" s="33">
        <f t="shared" si="292"/>
        <v>0</v>
      </c>
      <c r="AA1337" s="33">
        <f t="shared" si="292"/>
        <v>0</v>
      </c>
      <c r="AB1337" s="33">
        <f t="shared" si="292"/>
        <v>0</v>
      </c>
      <c r="AC1337" s="33">
        <f t="shared" si="292"/>
        <v>0</v>
      </c>
      <c r="AD1337" s="33">
        <f t="shared" si="292"/>
        <v>0</v>
      </c>
    </row>
    <row r="1338" spans="1:30" x14ac:dyDescent="0.25">
      <c r="E1338" s="1" t="s">
        <v>263</v>
      </c>
      <c r="F1338" s="27" t="s">
        <v>264</v>
      </c>
      <c r="G1338" s="27" t="s">
        <v>29</v>
      </c>
      <c r="H1338" s="27"/>
      <c r="I1338" s="28" t="s">
        <v>53</v>
      </c>
      <c r="J1338" s="28" t="s">
        <v>262</v>
      </c>
      <c r="K1338" s="28">
        <v>40369</v>
      </c>
      <c r="L1338" s="28" t="s">
        <v>38</v>
      </c>
      <c r="M1338" s="29">
        <v>1640</v>
      </c>
      <c r="N1338" s="27"/>
      <c r="O1338" s="30">
        <f t="shared" si="291"/>
        <v>0</v>
      </c>
      <c r="P1338" s="27"/>
      <c r="Q1338" s="30">
        <f t="shared" ref="Q1338:AD1338" si="293">SUM(Q1339:Q1346)</f>
        <v>0</v>
      </c>
      <c r="R1338" s="30">
        <f t="shared" si="293"/>
        <v>0</v>
      </c>
      <c r="S1338" s="30">
        <f t="shared" si="293"/>
        <v>0</v>
      </c>
      <c r="T1338" s="30">
        <f t="shared" si="293"/>
        <v>0</v>
      </c>
      <c r="U1338" s="30">
        <f t="shared" si="293"/>
        <v>0</v>
      </c>
      <c r="V1338" s="30">
        <f t="shared" si="293"/>
        <v>0</v>
      </c>
      <c r="W1338" s="30">
        <f t="shared" si="293"/>
        <v>0</v>
      </c>
      <c r="X1338" s="30">
        <f t="shared" si="293"/>
        <v>0</v>
      </c>
      <c r="Y1338" s="30">
        <f t="shared" si="293"/>
        <v>0</v>
      </c>
      <c r="Z1338" s="30">
        <f t="shared" si="293"/>
        <v>0</v>
      </c>
      <c r="AA1338" s="30">
        <f t="shared" si="293"/>
        <v>0</v>
      </c>
      <c r="AB1338" s="30">
        <f t="shared" si="293"/>
        <v>0</v>
      </c>
      <c r="AC1338" s="30">
        <f t="shared" si="293"/>
        <v>0</v>
      </c>
      <c r="AD1338" s="30">
        <f t="shared" si="293"/>
        <v>0</v>
      </c>
    </row>
    <row r="1339" spans="1:30" x14ac:dyDescent="0.25">
      <c r="H1339" s="1">
        <v>80</v>
      </c>
      <c r="I1339" s="24" t="s">
        <v>53</v>
      </c>
      <c r="J1339" s="24" t="s">
        <v>262</v>
      </c>
      <c r="K1339" s="24">
        <v>40369</v>
      </c>
      <c r="L1339" s="24" t="s">
        <v>38</v>
      </c>
      <c r="O1339" s="18">
        <f t="shared" si="291"/>
        <v>0</v>
      </c>
      <c r="P1339" s="19"/>
      <c r="Q1339" s="20"/>
      <c r="R1339" s="21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</row>
    <row r="1340" spans="1:30" x14ac:dyDescent="0.25">
      <c r="H1340" s="1">
        <v>82</v>
      </c>
      <c r="I1340" s="24" t="s">
        <v>53</v>
      </c>
      <c r="J1340" s="24" t="s">
        <v>262</v>
      </c>
      <c r="K1340" s="24">
        <v>40369</v>
      </c>
      <c r="L1340" s="24" t="s">
        <v>38</v>
      </c>
      <c r="O1340" s="15">
        <f t="shared" si="291"/>
        <v>0</v>
      </c>
      <c r="P1340" s="16"/>
      <c r="Q1340" s="14"/>
      <c r="R1340" s="17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</row>
    <row r="1341" spans="1:30" x14ac:dyDescent="0.25">
      <c r="H1341" s="1">
        <v>83</v>
      </c>
      <c r="I1341" s="24" t="s">
        <v>53</v>
      </c>
      <c r="J1341" s="24" t="s">
        <v>262</v>
      </c>
      <c r="K1341" s="24">
        <v>40369</v>
      </c>
      <c r="L1341" s="24" t="s">
        <v>38</v>
      </c>
      <c r="O1341" s="15">
        <f t="shared" si="291"/>
        <v>0</v>
      </c>
      <c r="P1341" s="16"/>
      <c r="Q1341" s="14"/>
      <c r="R1341" s="14"/>
      <c r="S1341" s="17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</row>
    <row r="1342" spans="1:30" x14ac:dyDescent="0.25">
      <c r="H1342" s="1">
        <v>85</v>
      </c>
      <c r="I1342" s="24" t="s">
        <v>53</v>
      </c>
      <c r="J1342" s="24" t="s">
        <v>262</v>
      </c>
      <c r="K1342" s="24">
        <v>40369</v>
      </c>
      <c r="L1342" s="24" t="s">
        <v>38</v>
      </c>
      <c r="O1342" s="15">
        <f t="shared" si="291"/>
        <v>0</v>
      </c>
      <c r="P1342" s="16"/>
      <c r="Q1342" s="14"/>
      <c r="R1342" s="14"/>
      <c r="S1342" s="17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</row>
    <row r="1343" spans="1:30" x14ac:dyDescent="0.25">
      <c r="H1343" s="1">
        <v>87</v>
      </c>
      <c r="I1343" s="24" t="s">
        <v>53</v>
      </c>
      <c r="J1343" s="24" t="s">
        <v>262</v>
      </c>
      <c r="K1343" s="24">
        <v>40369</v>
      </c>
      <c r="L1343" s="24" t="s">
        <v>38</v>
      </c>
      <c r="O1343" s="15">
        <f t="shared" si="291"/>
        <v>0</v>
      </c>
      <c r="P1343" s="16"/>
      <c r="Q1343" s="14"/>
      <c r="R1343" s="14"/>
      <c r="S1343" s="17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</row>
    <row r="1344" spans="1:30" x14ac:dyDescent="0.25">
      <c r="H1344" s="1">
        <v>88</v>
      </c>
      <c r="I1344" s="24" t="s">
        <v>53</v>
      </c>
      <c r="J1344" s="24" t="s">
        <v>262</v>
      </c>
      <c r="K1344" s="24">
        <v>40369</v>
      </c>
      <c r="L1344" s="24" t="s">
        <v>38</v>
      </c>
      <c r="O1344" s="15">
        <f t="shared" si="291"/>
        <v>0</v>
      </c>
      <c r="P1344" s="16"/>
      <c r="Q1344" s="14"/>
      <c r="R1344" s="14"/>
      <c r="S1344" s="14"/>
      <c r="T1344" s="17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</row>
    <row r="1345" spans="1:32" x14ac:dyDescent="0.25">
      <c r="H1345" s="1">
        <v>90</v>
      </c>
      <c r="I1345" s="24" t="s">
        <v>53</v>
      </c>
      <c r="J1345" s="24" t="s">
        <v>262</v>
      </c>
      <c r="K1345" s="24">
        <v>40369</v>
      </c>
      <c r="L1345" s="24" t="s">
        <v>38</v>
      </c>
      <c r="O1345" s="15">
        <f t="shared" si="291"/>
        <v>0</v>
      </c>
      <c r="P1345" s="16"/>
      <c r="Q1345" s="14"/>
      <c r="R1345" s="14"/>
      <c r="S1345" s="14"/>
      <c r="T1345" s="17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</row>
    <row r="1346" spans="1:32" x14ac:dyDescent="0.25">
      <c r="H1346" s="1">
        <v>92</v>
      </c>
      <c r="I1346" s="24" t="s">
        <v>53</v>
      </c>
      <c r="J1346" s="24" t="s">
        <v>262</v>
      </c>
      <c r="K1346" s="24">
        <v>40369</v>
      </c>
      <c r="L1346" s="24" t="s">
        <v>38</v>
      </c>
      <c r="O1346" s="10">
        <f t="shared" si="291"/>
        <v>0</v>
      </c>
      <c r="P1346" s="11"/>
      <c r="Q1346" s="12"/>
      <c r="R1346" s="12"/>
      <c r="S1346" s="12"/>
      <c r="T1346" s="13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</row>
    <row r="1347" spans="1:32" x14ac:dyDescent="0.25">
      <c r="I1347" s="24"/>
      <c r="J1347" s="24"/>
      <c r="K1347" s="24"/>
      <c r="L1347" s="24"/>
    </row>
    <row r="1348" spans="1:32" x14ac:dyDescent="0.25">
      <c r="I1348" s="24" t="s">
        <v>53</v>
      </c>
      <c r="J1348" s="24" t="s">
        <v>262</v>
      </c>
      <c r="K1348" s="24">
        <v>47219</v>
      </c>
      <c r="L1348" s="24" t="s">
        <v>33</v>
      </c>
      <c r="Q1348" s="26">
        <v>60</v>
      </c>
      <c r="R1348" s="26">
        <v>65</v>
      </c>
      <c r="S1348" s="26">
        <v>70</v>
      </c>
      <c r="T1348" s="26">
        <v>75</v>
      </c>
      <c r="U1348" s="26">
        <v>80</v>
      </c>
      <c r="V1348" s="26">
        <v>85</v>
      </c>
      <c r="W1348" s="26">
        <v>90</v>
      </c>
      <c r="X1348" s="26">
        <v>95</v>
      </c>
      <c r="Y1348" s="26">
        <v>100</v>
      </c>
      <c r="Z1348" s="26">
        <v>105</v>
      </c>
      <c r="AA1348" s="26">
        <v>110</v>
      </c>
      <c r="AB1348" s="26">
        <v>115</v>
      </c>
      <c r="AC1348" s="26">
        <v>120</v>
      </c>
      <c r="AD1348" s="26">
        <v>125</v>
      </c>
      <c r="AE1348" s="26">
        <v>130</v>
      </c>
      <c r="AF1348" s="26">
        <v>135</v>
      </c>
    </row>
    <row r="1349" spans="1:32" x14ac:dyDescent="0.25">
      <c r="A1349" s="31" t="s">
        <v>53</v>
      </c>
      <c r="B1349" s="31" t="s">
        <v>262</v>
      </c>
      <c r="C1349" s="31">
        <v>47219</v>
      </c>
      <c r="D1349" s="31" t="s">
        <v>33</v>
      </c>
      <c r="E1349" s="31"/>
      <c r="F1349" s="31"/>
      <c r="G1349" s="31"/>
      <c r="H1349" s="31"/>
      <c r="I1349" s="40" t="s">
        <v>53</v>
      </c>
      <c r="J1349" s="40" t="s">
        <v>262</v>
      </c>
      <c r="K1349" s="40">
        <v>47219</v>
      </c>
      <c r="L1349" s="40" t="s">
        <v>33</v>
      </c>
      <c r="M1349" s="32" t="e">
        <f>(M1350-M1350*E1)</f>
        <v>#REF!</v>
      </c>
      <c r="N1349" s="32">
        <v>2599</v>
      </c>
      <c r="O1349" s="33">
        <f>SUM(Q1349:AF1349)</f>
        <v>0</v>
      </c>
      <c r="P1349" s="33">
        <f>O1349*M1350</f>
        <v>0</v>
      </c>
      <c r="Q1349" s="33">
        <f t="shared" ref="Q1349:AF1349" si="294">SUM(Q1350)</f>
        <v>0</v>
      </c>
      <c r="R1349" s="33">
        <f t="shared" si="294"/>
        <v>0</v>
      </c>
      <c r="S1349" s="33">
        <f t="shared" si="294"/>
        <v>0</v>
      </c>
      <c r="T1349" s="33">
        <f t="shared" si="294"/>
        <v>0</v>
      </c>
      <c r="U1349" s="33">
        <f t="shared" si="294"/>
        <v>0</v>
      </c>
      <c r="V1349" s="33">
        <f t="shared" si="294"/>
        <v>0</v>
      </c>
      <c r="W1349" s="33">
        <f t="shared" si="294"/>
        <v>0</v>
      </c>
      <c r="X1349" s="33">
        <f t="shared" si="294"/>
        <v>0</v>
      </c>
      <c r="Y1349" s="33">
        <f t="shared" si="294"/>
        <v>0</v>
      </c>
      <c r="Z1349" s="33">
        <f t="shared" si="294"/>
        <v>0</v>
      </c>
      <c r="AA1349" s="33">
        <f t="shared" si="294"/>
        <v>0</v>
      </c>
      <c r="AB1349" s="33">
        <f t="shared" si="294"/>
        <v>0</v>
      </c>
      <c r="AC1349" s="33">
        <f t="shared" si="294"/>
        <v>0</v>
      </c>
      <c r="AD1349" s="33">
        <f t="shared" si="294"/>
        <v>0</v>
      </c>
      <c r="AE1349" s="33">
        <f t="shared" si="294"/>
        <v>0</v>
      </c>
      <c r="AF1349" s="33">
        <f t="shared" si="294"/>
        <v>0</v>
      </c>
    </row>
    <row r="1350" spans="1:32" x14ac:dyDescent="0.25">
      <c r="E1350" s="1" t="s">
        <v>263</v>
      </c>
      <c r="F1350" s="27" t="s">
        <v>265</v>
      </c>
      <c r="G1350" s="27">
        <v>0</v>
      </c>
      <c r="H1350" s="27"/>
      <c r="I1350" s="28" t="s">
        <v>53</v>
      </c>
      <c r="J1350" s="28" t="s">
        <v>262</v>
      </c>
      <c r="K1350" s="28">
        <v>47219</v>
      </c>
      <c r="L1350" s="28" t="s">
        <v>33</v>
      </c>
      <c r="M1350" s="29">
        <v>1230</v>
      </c>
      <c r="N1350" s="27"/>
      <c r="O1350" s="30">
        <f>SUM(Q1350:AF1350)</f>
        <v>0</v>
      </c>
      <c r="P1350" s="27"/>
      <c r="Q1350" s="30">
        <f t="shared" ref="Q1350:AF1350" si="295">SUM(Q1351:Q1353)</f>
        <v>0</v>
      </c>
      <c r="R1350" s="30">
        <f t="shared" si="295"/>
        <v>0</v>
      </c>
      <c r="S1350" s="30">
        <f t="shared" si="295"/>
        <v>0</v>
      </c>
      <c r="T1350" s="30">
        <f t="shared" si="295"/>
        <v>0</v>
      </c>
      <c r="U1350" s="30">
        <f t="shared" si="295"/>
        <v>0</v>
      </c>
      <c r="V1350" s="30">
        <f t="shared" si="295"/>
        <v>0</v>
      </c>
      <c r="W1350" s="30">
        <f t="shared" si="295"/>
        <v>0</v>
      </c>
      <c r="X1350" s="30">
        <f t="shared" si="295"/>
        <v>0</v>
      </c>
      <c r="Y1350" s="30">
        <f t="shared" si="295"/>
        <v>0</v>
      </c>
      <c r="Z1350" s="30">
        <f t="shared" si="295"/>
        <v>0</v>
      </c>
      <c r="AA1350" s="30">
        <f t="shared" si="295"/>
        <v>0</v>
      </c>
      <c r="AB1350" s="30">
        <f t="shared" si="295"/>
        <v>0</v>
      </c>
      <c r="AC1350" s="30">
        <f t="shared" si="295"/>
        <v>0</v>
      </c>
      <c r="AD1350" s="30">
        <f t="shared" si="295"/>
        <v>0</v>
      </c>
      <c r="AE1350" s="30">
        <f t="shared" si="295"/>
        <v>0</v>
      </c>
      <c r="AF1350" s="30">
        <f t="shared" si="295"/>
        <v>0</v>
      </c>
    </row>
    <row r="1351" spans="1:32" x14ac:dyDescent="0.25">
      <c r="H1351" s="1" t="s">
        <v>21</v>
      </c>
      <c r="I1351" s="24" t="s">
        <v>53</v>
      </c>
      <c r="J1351" s="24" t="s">
        <v>262</v>
      </c>
      <c r="K1351" s="24">
        <v>47219</v>
      </c>
      <c r="L1351" s="24" t="s">
        <v>33</v>
      </c>
      <c r="O1351" s="18">
        <f>SUM(Q1351:AF1351)</f>
        <v>0</v>
      </c>
      <c r="P1351" s="19"/>
      <c r="Q1351" s="20"/>
      <c r="R1351" s="20"/>
      <c r="S1351" s="20"/>
      <c r="T1351" s="20"/>
      <c r="U1351" s="21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</row>
    <row r="1352" spans="1:32" x14ac:dyDescent="0.25">
      <c r="H1352" s="1" t="s">
        <v>22</v>
      </c>
      <c r="I1352" s="24" t="s">
        <v>53</v>
      </c>
      <c r="J1352" s="24" t="s">
        <v>262</v>
      </c>
      <c r="K1352" s="24">
        <v>47219</v>
      </c>
      <c r="L1352" s="24" t="s">
        <v>33</v>
      </c>
      <c r="O1352" s="15">
        <f>SUM(Q1352:AF1352)</f>
        <v>0</v>
      </c>
      <c r="P1352" s="16"/>
      <c r="Q1352" s="14"/>
      <c r="R1352" s="17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</row>
    <row r="1353" spans="1:32" x14ac:dyDescent="0.25">
      <c r="H1353" s="1" t="s">
        <v>23</v>
      </c>
      <c r="I1353" s="24" t="s">
        <v>53</v>
      </c>
      <c r="J1353" s="24" t="s">
        <v>262</v>
      </c>
      <c r="K1353" s="24">
        <v>47219</v>
      </c>
      <c r="L1353" s="24" t="s">
        <v>33</v>
      </c>
      <c r="O1353" s="10">
        <f>SUM(Q1353:AF1353)</f>
        <v>0</v>
      </c>
      <c r="P1353" s="11"/>
      <c r="Q1353" s="12"/>
      <c r="R1353" s="13"/>
      <c r="S1353" s="13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</row>
    <row r="1354" spans="1:32" x14ac:dyDescent="0.25">
      <c r="I1354" s="24" t="s">
        <v>53</v>
      </c>
      <c r="J1354" s="24" t="s">
        <v>262</v>
      </c>
      <c r="K1354" s="24">
        <v>47219</v>
      </c>
      <c r="L1354" s="24" t="s">
        <v>33</v>
      </c>
    </row>
    <row r="1355" spans="1:32" x14ac:dyDescent="0.25">
      <c r="I1355" s="24" t="s">
        <v>53</v>
      </c>
      <c r="J1355" s="24" t="s">
        <v>262</v>
      </c>
      <c r="K1355" s="24">
        <v>47219</v>
      </c>
      <c r="L1355" s="24" t="s">
        <v>33</v>
      </c>
    </row>
    <row r="1356" spans="1:32" x14ac:dyDescent="0.25">
      <c r="I1356" s="24" t="s">
        <v>53</v>
      </c>
      <c r="J1356" s="24" t="s">
        <v>262</v>
      </c>
      <c r="K1356" s="24">
        <v>47219</v>
      </c>
      <c r="L1356" s="24" t="s">
        <v>33</v>
      </c>
    </row>
    <row r="1357" spans="1:32" x14ac:dyDescent="0.25">
      <c r="I1357" s="24" t="s">
        <v>53</v>
      </c>
      <c r="J1357" s="24" t="s">
        <v>262</v>
      </c>
      <c r="K1357" s="24">
        <v>47219</v>
      </c>
      <c r="L1357" s="24" t="s">
        <v>33</v>
      </c>
    </row>
    <row r="1358" spans="1:32" x14ac:dyDescent="0.25">
      <c r="I1358" s="24"/>
      <c r="J1358" s="24"/>
      <c r="K1358" s="24"/>
      <c r="L1358" s="24"/>
    </row>
    <row r="1359" spans="1:32" x14ac:dyDescent="0.25">
      <c r="I1359" s="24" t="s">
        <v>53</v>
      </c>
      <c r="J1359" s="24" t="s">
        <v>262</v>
      </c>
      <c r="K1359" s="24">
        <v>47220</v>
      </c>
      <c r="L1359" s="24" t="s">
        <v>33</v>
      </c>
      <c r="Q1359" s="26">
        <v>60</v>
      </c>
      <c r="R1359" s="26">
        <v>65</v>
      </c>
      <c r="S1359" s="26">
        <v>70</v>
      </c>
      <c r="T1359" s="26">
        <v>75</v>
      </c>
      <c r="U1359" s="26">
        <v>80</v>
      </c>
      <c r="V1359" s="26">
        <v>85</v>
      </c>
      <c r="W1359" s="26">
        <v>90</v>
      </c>
      <c r="X1359" s="26">
        <v>95</v>
      </c>
      <c r="Y1359" s="26">
        <v>100</v>
      </c>
      <c r="Z1359" s="26">
        <v>105</v>
      </c>
      <c r="AA1359" s="26">
        <v>110</v>
      </c>
      <c r="AB1359" s="26">
        <v>115</v>
      </c>
      <c r="AC1359" s="26">
        <v>120</v>
      </c>
      <c r="AD1359" s="26">
        <v>125</v>
      </c>
      <c r="AE1359" s="26">
        <v>130</v>
      </c>
      <c r="AF1359" s="26">
        <v>135</v>
      </c>
    </row>
    <row r="1360" spans="1:32" x14ac:dyDescent="0.25">
      <c r="A1360" s="31" t="s">
        <v>53</v>
      </c>
      <c r="B1360" s="31" t="s">
        <v>262</v>
      </c>
      <c r="C1360" s="31">
        <v>47220</v>
      </c>
      <c r="D1360" s="31" t="s">
        <v>33</v>
      </c>
      <c r="E1360" s="31"/>
      <c r="F1360" s="31"/>
      <c r="G1360" s="31"/>
      <c r="H1360" s="31"/>
      <c r="I1360" s="40" t="s">
        <v>53</v>
      </c>
      <c r="J1360" s="40" t="s">
        <v>262</v>
      </c>
      <c r="K1360" s="40">
        <v>47220</v>
      </c>
      <c r="L1360" s="40" t="s">
        <v>33</v>
      </c>
      <c r="M1360" s="32" t="e">
        <f>(M1361-M1361*E1)</f>
        <v>#REF!</v>
      </c>
      <c r="N1360" s="32">
        <v>1999</v>
      </c>
      <c r="O1360" s="33">
        <f>SUM(Q1360:AF1360)</f>
        <v>0</v>
      </c>
      <c r="P1360" s="33">
        <f>O1360*M1361</f>
        <v>0</v>
      </c>
      <c r="Q1360" s="33">
        <f t="shared" ref="Q1360:AF1361" si="296">SUM(Q1361)</f>
        <v>0</v>
      </c>
      <c r="R1360" s="33">
        <f t="shared" si="296"/>
        <v>0</v>
      </c>
      <c r="S1360" s="33">
        <f t="shared" si="296"/>
        <v>0</v>
      </c>
      <c r="T1360" s="33">
        <f t="shared" si="296"/>
        <v>0</v>
      </c>
      <c r="U1360" s="33">
        <f t="shared" si="296"/>
        <v>0</v>
      </c>
      <c r="V1360" s="33">
        <f t="shared" si="296"/>
        <v>0</v>
      </c>
      <c r="W1360" s="33">
        <f t="shared" si="296"/>
        <v>0</v>
      </c>
      <c r="X1360" s="33">
        <f t="shared" si="296"/>
        <v>0</v>
      </c>
      <c r="Y1360" s="33">
        <f t="shared" si="296"/>
        <v>0</v>
      </c>
      <c r="Z1360" s="33">
        <f t="shared" si="296"/>
        <v>0</v>
      </c>
      <c r="AA1360" s="33">
        <f t="shared" si="296"/>
        <v>0</v>
      </c>
      <c r="AB1360" s="33">
        <f t="shared" si="296"/>
        <v>0</v>
      </c>
      <c r="AC1360" s="33">
        <f t="shared" si="296"/>
        <v>0</v>
      </c>
      <c r="AD1360" s="33">
        <f t="shared" si="296"/>
        <v>0</v>
      </c>
      <c r="AE1360" s="33">
        <f t="shared" si="296"/>
        <v>0</v>
      </c>
      <c r="AF1360" s="33">
        <f t="shared" si="296"/>
        <v>0</v>
      </c>
    </row>
    <row r="1361" spans="1:32" x14ac:dyDescent="0.25">
      <c r="E1361" s="1" t="s">
        <v>263</v>
      </c>
      <c r="F1361" s="27" t="s">
        <v>266</v>
      </c>
      <c r="G1361" s="27">
        <v>0</v>
      </c>
      <c r="H1361" s="27"/>
      <c r="I1361" s="28" t="s">
        <v>53</v>
      </c>
      <c r="J1361" s="28" t="s">
        <v>262</v>
      </c>
      <c r="K1361" s="28">
        <v>47220</v>
      </c>
      <c r="L1361" s="28" t="s">
        <v>33</v>
      </c>
      <c r="M1361" s="29">
        <v>960</v>
      </c>
      <c r="N1361" s="27"/>
      <c r="O1361" s="30">
        <f>SUM(Q1361:AF1361)</f>
        <v>0</v>
      </c>
      <c r="P1361" s="27"/>
      <c r="Q1361" s="30">
        <f t="shared" si="296"/>
        <v>0</v>
      </c>
      <c r="R1361" s="30">
        <f t="shared" si="296"/>
        <v>0</v>
      </c>
      <c r="S1361" s="30">
        <f t="shared" si="296"/>
        <v>0</v>
      </c>
      <c r="T1361" s="30">
        <f t="shared" si="296"/>
        <v>0</v>
      </c>
      <c r="U1361" s="30">
        <f t="shared" si="296"/>
        <v>0</v>
      </c>
      <c r="V1361" s="30">
        <f t="shared" si="296"/>
        <v>0</v>
      </c>
      <c r="W1361" s="30">
        <f t="shared" si="296"/>
        <v>0</v>
      </c>
      <c r="X1361" s="30">
        <f t="shared" si="296"/>
        <v>0</v>
      </c>
      <c r="Y1361" s="30">
        <f t="shared" si="296"/>
        <v>0</v>
      </c>
      <c r="Z1361" s="30">
        <f t="shared" si="296"/>
        <v>0</v>
      </c>
      <c r="AA1361" s="30">
        <f t="shared" si="296"/>
        <v>0</v>
      </c>
      <c r="AB1361" s="30">
        <f t="shared" si="296"/>
        <v>0</v>
      </c>
      <c r="AC1361" s="30">
        <f t="shared" si="296"/>
        <v>0</v>
      </c>
      <c r="AD1361" s="30">
        <f t="shared" si="296"/>
        <v>0</v>
      </c>
      <c r="AE1361" s="30">
        <f t="shared" si="296"/>
        <v>0</v>
      </c>
      <c r="AF1361" s="30">
        <f t="shared" si="296"/>
        <v>0</v>
      </c>
    </row>
    <row r="1362" spans="1:32" x14ac:dyDescent="0.25">
      <c r="H1362" s="1" t="s">
        <v>23</v>
      </c>
      <c r="I1362" s="24" t="s">
        <v>53</v>
      </c>
      <c r="J1362" s="24" t="s">
        <v>262</v>
      </c>
      <c r="K1362" s="24">
        <v>47220</v>
      </c>
      <c r="L1362" s="24" t="s">
        <v>33</v>
      </c>
      <c r="O1362" s="34">
        <f>SUM(Q1362:AF1362)</f>
        <v>0</v>
      </c>
      <c r="P1362" s="35"/>
      <c r="Q1362" s="36"/>
      <c r="R1362" s="36"/>
      <c r="S1362" s="36"/>
      <c r="T1362" s="36"/>
      <c r="U1362" s="37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</row>
    <row r="1363" spans="1:32" x14ac:dyDescent="0.25">
      <c r="I1363" s="24" t="s">
        <v>53</v>
      </c>
      <c r="J1363" s="24" t="s">
        <v>262</v>
      </c>
      <c r="K1363" s="24">
        <v>47220</v>
      </c>
      <c r="L1363" s="24" t="s">
        <v>33</v>
      </c>
    </row>
    <row r="1364" spans="1:32" x14ac:dyDescent="0.25">
      <c r="I1364" s="24" t="s">
        <v>53</v>
      </c>
      <c r="J1364" s="24" t="s">
        <v>262</v>
      </c>
      <c r="K1364" s="24">
        <v>47220</v>
      </c>
      <c r="L1364" s="24" t="s">
        <v>33</v>
      </c>
    </row>
    <row r="1365" spans="1:32" x14ac:dyDescent="0.25">
      <c r="I1365" s="24" t="s">
        <v>53</v>
      </c>
      <c r="J1365" s="24" t="s">
        <v>262</v>
      </c>
      <c r="K1365" s="24">
        <v>47220</v>
      </c>
      <c r="L1365" s="24" t="s">
        <v>33</v>
      </c>
    </row>
    <row r="1366" spans="1:32" x14ac:dyDescent="0.25">
      <c r="I1366" s="24" t="s">
        <v>53</v>
      </c>
      <c r="J1366" s="24" t="s">
        <v>262</v>
      </c>
      <c r="K1366" s="24">
        <v>47220</v>
      </c>
      <c r="L1366" s="24" t="s">
        <v>33</v>
      </c>
    </row>
    <row r="1367" spans="1:32" x14ac:dyDescent="0.25">
      <c r="I1367" s="24" t="s">
        <v>53</v>
      </c>
      <c r="J1367" s="24" t="s">
        <v>262</v>
      </c>
      <c r="K1367" s="24">
        <v>47220</v>
      </c>
      <c r="L1367" s="24" t="s">
        <v>33</v>
      </c>
    </row>
    <row r="1368" spans="1:32" x14ac:dyDescent="0.25">
      <c r="I1368" s="24" t="s">
        <v>53</v>
      </c>
      <c r="J1368" s="24" t="s">
        <v>262</v>
      </c>
      <c r="K1368" s="24">
        <v>47220</v>
      </c>
      <c r="L1368" s="24" t="s">
        <v>33</v>
      </c>
    </row>
    <row r="1369" spans="1:32" x14ac:dyDescent="0.25">
      <c r="I1369" s="24"/>
      <c r="J1369" s="24"/>
      <c r="K1369" s="24"/>
      <c r="L1369" s="24"/>
    </row>
    <row r="1370" spans="1:32" x14ac:dyDescent="0.25">
      <c r="I1370" s="24" t="s">
        <v>53</v>
      </c>
      <c r="J1370" s="24" t="s">
        <v>262</v>
      </c>
      <c r="K1370" s="24">
        <v>47221</v>
      </c>
      <c r="L1370" s="24" t="s">
        <v>33</v>
      </c>
      <c r="Q1370" s="26">
        <v>60</v>
      </c>
      <c r="R1370" s="26">
        <v>65</v>
      </c>
      <c r="S1370" s="26">
        <v>70</v>
      </c>
      <c r="T1370" s="26">
        <v>75</v>
      </c>
      <c r="U1370" s="26">
        <v>80</v>
      </c>
      <c r="V1370" s="26">
        <v>85</v>
      </c>
      <c r="W1370" s="26">
        <v>90</v>
      </c>
      <c r="X1370" s="26">
        <v>95</v>
      </c>
      <c r="Y1370" s="26">
        <v>100</v>
      </c>
      <c r="Z1370" s="26">
        <v>105</v>
      </c>
      <c r="AA1370" s="26">
        <v>110</v>
      </c>
      <c r="AB1370" s="26">
        <v>115</v>
      </c>
      <c r="AC1370" s="26">
        <v>120</v>
      </c>
      <c r="AD1370" s="26">
        <v>125</v>
      </c>
      <c r="AE1370" s="26">
        <v>130</v>
      </c>
      <c r="AF1370" s="26">
        <v>135</v>
      </c>
    </row>
    <row r="1371" spans="1:32" x14ac:dyDescent="0.25">
      <c r="A1371" s="31" t="s">
        <v>53</v>
      </c>
      <c r="B1371" s="31" t="s">
        <v>262</v>
      </c>
      <c r="C1371" s="31">
        <v>47221</v>
      </c>
      <c r="D1371" s="31" t="s">
        <v>33</v>
      </c>
      <c r="E1371" s="31"/>
      <c r="F1371" s="31"/>
      <c r="G1371" s="31"/>
      <c r="H1371" s="31"/>
      <c r="I1371" s="40" t="s">
        <v>53</v>
      </c>
      <c r="J1371" s="40" t="s">
        <v>262</v>
      </c>
      <c r="K1371" s="40">
        <v>47221</v>
      </c>
      <c r="L1371" s="40" t="s">
        <v>33</v>
      </c>
      <c r="M1371" s="32" t="e">
        <f>(M1372-M1372*E1)</f>
        <v>#REF!</v>
      </c>
      <c r="N1371" s="32">
        <v>1599</v>
      </c>
      <c r="O1371" s="33">
        <f>SUM(Q1371:AF1371)</f>
        <v>0</v>
      </c>
      <c r="P1371" s="33">
        <f>O1371*M1372</f>
        <v>0</v>
      </c>
      <c r="Q1371" s="33">
        <f t="shared" ref="Q1371:AF1371" si="297">SUM(Q1372)</f>
        <v>0</v>
      </c>
      <c r="R1371" s="33">
        <f t="shared" si="297"/>
        <v>0</v>
      </c>
      <c r="S1371" s="33">
        <f t="shared" si="297"/>
        <v>0</v>
      </c>
      <c r="T1371" s="33">
        <f t="shared" si="297"/>
        <v>0</v>
      </c>
      <c r="U1371" s="33">
        <f t="shared" si="297"/>
        <v>0</v>
      </c>
      <c r="V1371" s="33">
        <f t="shared" si="297"/>
        <v>0</v>
      </c>
      <c r="W1371" s="33">
        <f t="shared" si="297"/>
        <v>0</v>
      </c>
      <c r="X1371" s="33">
        <f t="shared" si="297"/>
        <v>0</v>
      </c>
      <c r="Y1371" s="33">
        <f t="shared" si="297"/>
        <v>0</v>
      </c>
      <c r="Z1371" s="33">
        <f t="shared" si="297"/>
        <v>0</v>
      </c>
      <c r="AA1371" s="33">
        <f t="shared" si="297"/>
        <v>0</v>
      </c>
      <c r="AB1371" s="33">
        <f t="shared" si="297"/>
        <v>0</v>
      </c>
      <c r="AC1371" s="33">
        <f t="shared" si="297"/>
        <v>0</v>
      </c>
      <c r="AD1371" s="33">
        <f t="shared" si="297"/>
        <v>0</v>
      </c>
      <c r="AE1371" s="33">
        <f t="shared" si="297"/>
        <v>0</v>
      </c>
      <c r="AF1371" s="33">
        <f t="shared" si="297"/>
        <v>0</v>
      </c>
    </row>
    <row r="1372" spans="1:32" x14ac:dyDescent="0.25">
      <c r="E1372" s="1" t="s">
        <v>263</v>
      </c>
      <c r="F1372" s="27" t="s">
        <v>267</v>
      </c>
      <c r="G1372" s="27">
        <v>0</v>
      </c>
      <c r="H1372" s="27"/>
      <c r="I1372" s="28" t="s">
        <v>53</v>
      </c>
      <c r="J1372" s="28" t="s">
        <v>262</v>
      </c>
      <c r="K1372" s="28">
        <v>47221</v>
      </c>
      <c r="L1372" s="28" t="s">
        <v>33</v>
      </c>
      <c r="M1372" s="29">
        <v>760</v>
      </c>
      <c r="N1372" s="27"/>
      <c r="O1372" s="30">
        <f>SUM(Q1372:AF1372)</f>
        <v>0</v>
      </c>
      <c r="P1372" s="27"/>
      <c r="Q1372" s="30">
        <f t="shared" ref="Q1372:AF1372" si="298">SUM(Q1373:Q1375)</f>
        <v>0</v>
      </c>
      <c r="R1372" s="30">
        <f t="shared" si="298"/>
        <v>0</v>
      </c>
      <c r="S1372" s="30">
        <f t="shared" si="298"/>
        <v>0</v>
      </c>
      <c r="T1372" s="30">
        <f t="shared" si="298"/>
        <v>0</v>
      </c>
      <c r="U1372" s="30">
        <f t="shared" si="298"/>
        <v>0</v>
      </c>
      <c r="V1372" s="30">
        <f t="shared" si="298"/>
        <v>0</v>
      </c>
      <c r="W1372" s="30">
        <f t="shared" si="298"/>
        <v>0</v>
      </c>
      <c r="X1372" s="30">
        <f t="shared" si="298"/>
        <v>0</v>
      </c>
      <c r="Y1372" s="30">
        <f t="shared" si="298"/>
        <v>0</v>
      </c>
      <c r="Z1372" s="30">
        <f t="shared" si="298"/>
        <v>0</v>
      </c>
      <c r="AA1372" s="30">
        <f t="shared" si="298"/>
        <v>0</v>
      </c>
      <c r="AB1372" s="30">
        <f t="shared" si="298"/>
        <v>0</v>
      </c>
      <c r="AC1372" s="30">
        <f t="shared" si="298"/>
        <v>0</v>
      </c>
      <c r="AD1372" s="30">
        <f t="shared" si="298"/>
        <v>0</v>
      </c>
      <c r="AE1372" s="30">
        <f t="shared" si="298"/>
        <v>0</v>
      </c>
      <c r="AF1372" s="30">
        <f t="shared" si="298"/>
        <v>0</v>
      </c>
    </row>
    <row r="1373" spans="1:32" x14ac:dyDescent="0.25">
      <c r="H1373" s="1" t="s">
        <v>21</v>
      </c>
      <c r="I1373" s="24" t="s">
        <v>53</v>
      </c>
      <c r="J1373" s="24" t="s">
        <v>262</v>
      </c>
      <c r="K1373" s="24">
        <v>47221</v>
      </c>
      <c r="L1373" s="24" t="s">
        <v>33</v>
      </c>
      <c r="O1373" s="18">
        <f>SUM(Q1373:AF1373)</f>
        <v>0</v>
      </c>
      <c r="P1373" s="19"/>
      <c r="Q1373" s="20"/>
      <c r="R1373" s="20"/>
      <c r="S1373" s="21"/>
      <c r="T1373" s="21"/>
      <c r="U1373" s="21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20"/>
    </row>
    <row r="1374" spans="1:32" x14ac:dyDescent="0.25">
      <c r="H1374" s="1" t="s">
        <v>22</v>
      </c>
      <c r="I1374" s="24" t="s">
        <v>53</v>
      </c>
      <c r="J1374" s="24" t="s">
        <v>262</v>
      </c>
      <c r="K1374" s="24">
        <v>47221</v>
      </c>
      <c r="L1374" s="24" t="s">
        <v>33</v>
      </c>
      <c r="O1374" s="15">
        <f>SUM(Q1374:AF1374)</f>
        <v>0</v>
      </c>
      <c r="P1374" s="16"/>
      <c r="Q1374" s="14"/>
      <c r="R1374" s="17"/>
      <c r="S1374" s="17"/>
      <c r="T1374" s="17"/>
      <c r="U1374" s="17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</row>
    <row r="1375" spans="1:32" x14ac:dyDescent="0.25">
      <c r="H1375" s="1" t="s">
        <v>23</v>
      </c>
      <c r="I1375" s="24" t="s">
        <v>53</v>
      </c>
      <c r="J1375" s="24" t="s">
        <v>262</v>
      </c>
      <c r="K1375" s="24">
        <v>47221</v>
      </c>
      <c r="L1375" s="24" t="s">
        <v>33</v>
      </c>
      <c r="O1375" s="10">
        <f>SUM(Q1375:AF1375)</f>
        <v>0</v>
      </c>
      <c r="P1375" s="11"/>
      <c r="Q1375" s="12"/>
      <c r="R1375" s="13"/>
      <c r="S1375" s="13"/>
      <c r="T1375" s="13"/>
      <c r="U1375" s="13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</row>
    <row r="1376" spans="1:32" x14ac:dyDescent="0.25">
      <c r="I1376" s="24" t="s">
        <v>53</v>
      </c>
      <c r="J1376" s="24" t="s">
        <v>262</v>
      </c>
      <c r="K1376" s="24">
        <v>47221</v>
      </c>
      <c r="L1376" s="24" t="s">
        <v>33</v>
      </c>
    </row>
    <row r="1377" spans="1:30" x14ac:dyDescent="0.25">
      <c r="I1377" s="24" t="s">
        <v>53</v>
      </c>
      <c r="J1377" s="24" t="s">
        <v>262</v>
      </c>
      <c r="K1377" s="24">
        <v>47221</v>
      </c>
      <c r="L1377" s="24" t="s">
        <v>33</v>
      </c>
    </row>
    <row r="1378" spans="1:30" x14ac:dyDescent="0.25">
      <c r="I1378" s="24" t="s">
        <v>53</v>
      </c>
      <c r="J1378" s="24" t="s">
        <v>262</v>
      </c>
      <c r="K1378" s="24">
        <v>47221</v>
      </c>
      <c r="L1378" s="24" t="s">
        <v>33</v>
      </c>
    </row>
    <row r="1379" spans="1:30" x14ac:dyDescent="0.25">
      <c r="I1379" s="24" t="s">
        <v>53</v>
      </c>
      <c r="J1379" s="24" t="s">
        <v>262</v>
      </c>
      <c r="K1379" s="24">
        <v>47221</v>
      </c>
      <c r="L1379" s="24" t="s">
        <v>33</v>
      </c>
    </row>
    <row r="1380" spans="1:30" x14ac:dyDescent="0.25">
      <c r="I1380" s="24"/>
      <c r="J1380" s="24"/>
      <c r="K1380" s="24"/>
      <c r="L1380" s="24"/>
    </row>
    <row r="1381" spans="1:30" x14ac:dyDescent="0.25">
      <c r="I1381" s="24" t="s">
        <v>53</v>
      </c>
      <c r="J1381" s="24" t="s">
        <v>262</v>
      </c>
      <c r="K1381" s="24">
        <v>48220</v>
      </c>
      <c r="L1381" s="24" t="s">
        <v>35</v>
      </c>
      <c r="Q1381" s="26">
        <v>84</v>
      </c>
      <c r="R1381" s="26">
        <v>88</v>
      </c>
      <c r="S1381" s="26">
        <v>92</v>
      </c>
      <c r="T1381" s="26">
        <v>96</v>
      </c>
      <c r="U1381" s="26">
        <v>100</v>
      </c>
      <c r="V1381" s="26">
        <v>104</v>
      </c>
      <c r="W1381" s="26">
        <v>108</v>
      </c>
      <c r="X1381" s="26">
        <v>112</v>
      </c>
      <c r="Y1381" s="26">
        <v>116</v>
      </c>
      <c r="Z1381" s="26">
        <v>120</v>
      </c>
      <c r="AA1381" s="26">
        <v>124</v>
      </c>
      <c r="AB1381" s="26">
        <v>128</v>
      </c>
      <c r="AC1381" s="26">
        <v>132</v>
      </c>
      <c r="AD1381" s="26">
        <v>136</v>
      </c>
    </row>
    <row r="1382" spans="1:30" x14ac:dyDescent="0.25">
      <c r="A1382" s="31" t="s">
        <v>53</v>
      </c>
      <c r="B1382" s="31" t="s">
        <v>262</v>
      </c>
      <c r="C1382" s="31">
        <v>48220</v>
      </c>
      <c r="D1382" s="31" t="s">
        <v>35</v>
      </c>
      <c r="E1382" s="31"/>
      <c r="F1382" s="31"/>
      <c r="G1382" s="31"/>
      <c r="H1382" s="31"/>
      <c r="I1382" s="40" t="s">
        <v>53</v>
      </c>
      <c r="J1382" s="40" t="s">
        <v>262</v>
      </c>
      <c r="K1382" s="40">
        <v>48220</v>
      </c>
      <c r="L1382" s="40" t="s">
        <v>35</v>
      </c>
      <c r="M1382" s="32" t="e">
        <f>(M1383-M1383*E1)</f>
        <v>#REF!</v>
      </c>
      <c r="N1382" s="32">
        <v>1299</v>
      </c>
      <c r="O1382" s="33">
        <f>SUM(Q1382:AD1382)</f>
        <v>0</v>
      </c>
      <c r="P1382" s="33">
        <f>O1382*M1383</f>
        <v>0</v>
      </c>
      <c r="Q1382" s="33">
        <f t="shared" ref="Q1382:AD1383" si="299">SUM(Q1383)</f>
        <v>0</v>
      </c>
      <c r="R1382" s="33">
        <f t="shared" si="299"/>
        <v>0</v>
      </c>
      <c r="S1382" s="33">
        <f t="shared" si="299"/>
        <v>0</v>
      </c>
      <c r="T1382" s="33">
        <f t="shared" si="299"/>
        <v>0</v>
      </c>
      <c r="U1382" s="33">
        <f t="shared" si="299"/>
        <v>0</v>
      </c>
      <c r="V1382" s="33">
        <f t="shared" si="299"/>
        <v>0</v>
      </c>
      <c r="W1382" s="33">
        <f t="shared" si="299"/>
        <v>0</v>
      </c>
      <c r="X1382" s="33">
        <f t="shared" si="299"/>
        <v>0</v>
      </c>
      <c r="Y1382" s="33">
        <f t="shared" si="299"/>
        <v>0</v>
      </c>
      <c r="Z1382" s="33">
        <f t="shared" si="299"/>
        <v>0</v>
      </c>
      <c r="AA1382" s="33">
        <f t="shared" si="299"/>
        <v>0</v>
      </c>
      <c r="AB1382" s="33">
        <f t="shared" si="299"/>
        <v>0</v>
      </c>
      <c r="AC1382" s="33">
        <f t="shared" si="299"/>
        <v>0</v>
      </c>
      <c r="AD1382" s="33">
        <f t="shared" si="299"/>
        <v>0</v>
      </c>
    </row>
    <row r="1383" spans="1:30" x14ac:dyDescent="0.25">
      <c r="E1383" s="1" t="s">
        <v>263</v>
      </c>
      <c r="F1383" s="27" t="s">
        <v>268</v>
      </c>
      <c r="G1383" s="27">
        <v>0</v>
      </c>
      <c r="H1383" s="27"/>
      <c r="I1383" s="28" t="s">
        <v>53</v>
      </c>
      <c r="J1383" s="28" t="s">
        <v>262</v>
      </c>
      <c r="K1383" s="28">
        <v>48220</v>
      </c>
      <c r="L1383" s="28" t="s">
        <v>35</v>
      </c>
      <c r="M1383" s="29">
        <v>650</v>
      </c>
      <c r="N1383" s="27"/>
      <c r="O1383" s="30">
        <f>SUM(Q1383:AD1383)</f>
        <v>0</v>
      </c>
      <c r="P1383" s="27"/>
      <c r="Q1383" s="30">
        <f t="shared" si="299"/>
        <v>0</v>
      </c>
      <c r="R1383" s="30">
        <f t="shared" si="299"/>
        <v>0</v>
      </c>
      <c r="S1383" s="30">
        <f t="shared" si="299"/>
        <v>0</v>
      </c>
      <c r="T1383" s="30">
        <f t="shared" si="299"/>
        <v>0</v>
      </c>
      <c r="U1383" s="30">
        <f t="shared" si="299"/>
        <v>0</v>
      </c>
      <c r="V1383" s="30">
        <f t="shared" si="299"/>
        <v>0</v>
      </c>
      <c r="W1383" s="30">
        <f t="shared" si="299"/>
        <v>0</v>
      </c>
      <c r="X1383" s="30">
        <f t="shared" si="299"/>
        <v>0</v>
      </c>
      <c r="Y1383" s="30">
        <f t="shared" si="299"/>
        <v>0</v>
      </c>
      <c r="Z1383" s="30">
        <f t="shared" si="299"/>
        <v>0</v>
      </c>
      <c r="AA1383" s="30">
        <f t="shared" si="299"/>
        <v>0</v>
      </c>
      <c r="AB1383" s="30">
        <f t="shared" si="299"/>
        <v>0</v>
      </c>
      <c r="AC1383" s="30">
        <f t="shared" si="299"/>
        <v>0</v>
      </c>
      <c r="AD1383" s="30">
        <f t="shared" si="299"/>
        <v>0</v>
      </c>
    </row>
    <row r="1384" spans="1:30" x14ac:dyDescent="0.25">
      <c r="H1384" s="1">
        <v>0</v>
      </c>
      <c r="I1384" s="24" t="s">
        <v>53</v>
      </c>
      <c r="J1384" s="24" t="s">
        <v>262</v>
      </c>
      <c r="K1384" s="24">
        <v>48220</v>
      </c>
      <c r="L1384" s="24" t="s">
        <v>35</v>
      </c>
      <c r="O1384" s="34">
        <f>SUM(Q1384:AD1384)</f>
        <v>0</v>
      </c>
      <c r="P1384" s="35"/>
      <c r="Q1384" s="37"/>
      <c r="R1384" s="37"/>
      <c r="S1384" s="36"/>
      <c r="T1384" s="36"/>
      <c r="U1384" s="37"/>
      <c r="V1384" s="37"/>
      <c r="W1384" s="36"/>
      <c r="X1384" s="36"/>
      <c r="Y1384" s="36"/>
      <c r="Z1384" s="36"/>
      <c r="AA1384" s="36"/>
      <c r="AB1384" s="36"/>
      <c r="AC1384" s="36"/>
      <c r="AD1384" s="36"/>
    </row>
    <row r="1385" spans="1:30" x14ac:dyDescent="0.25">
      <c r="I1385" s="24" t="s">
        <v>53</v>
      </c>
      <c r="J1385" s="24" t="s">
        <v>262</v>
      </c>
      <c r="K1385" s="24">
        <v>48220</v>
      </c>
      <c r="L1385" s="24" t="s">
        <v>35</v>
      </c>
    </row>
    <row r="1386" spans="1:30" x14ac:dyDescent="0.25">
      <c r="I1386" s="24" t="s">
        <v>53</v>
      </c>
      <c r="J1386" s="24" t="s">
        <v>262</v>
      </c>
      <c r="K1386" s="24">
        <v>48220</v>
      </c>
      <c r="L1386" s="24" t="s">
        <v>35</v>
      </c>
    </row>
    <row r="1387" spans="1:30" x14ac:dyDescent="0.25">
      <c r="I1387" s="24" t="s">
        <v>53</v>
      </c>
      <c r="J1387" s="24" t="s">
        <v>262</v>
      </c>
      <c r="K1387" s="24">
        <v>48220</v>
      </c>
      <c r="L1387" s="24" t="s">
        <v>35</v>
      </c>
    </row>
    <row r="1388" spans="1:30" x14ac:dyDescent="0.25">
      <c r="I1388" s="24" t="s">
        <v>53</v>
      </c>
      <c r="J1388" s="24" t="s">
        <v>262</v>
      </c>
      <c r="K1388" s="24">
        <v>48220</v>
      </c>
      <c r="L1388" s="24" t="s">
        <v>35</v>
      </c>
    </row>
    <row r="1389" spans="1:30" x14ac:dyDescent="0.25">
      <c r="I1389" s="24" t="s">
        <v>53</v>
      </c>
      <c r="J1389" s="24" t="s">
        <v>262</v>
      </c>
      <c r="K1389" s="24">
        <v>48220</v>
      </c>
      <c r="L1389" s="24" t="s">
        <v>35</v>
      </c>
    </row>
    <row r="1390" spans="1:30" x14ac:dyDescent="0.25">
      <c r="I1390" s="24" t="s">
        <v>53</v>
      </c>
      <c r="J1390" s="24" t="s">
        <v>262</v>
      </c>
      <c r="K1390" s="24">
        <v>48220</v>
      </c>
      <c r="L1390" s="24" t="s">
        <v>35</v>
      </c>
    </row>
    <row r="1391" spans="1:30" x14ac:dyDescent="0.25">
      <c r="I1391" s="24"/>
      <c r="J1391" s="24"/>
      <c r="K1391" s="24"/>
      <c r="L1391" s="24"/>
    </row>
    <row r="1392" spans="1:30" x14ac:dyDescent="0.25">
      <c r="I1392" s="24" t="s">
        <v>53</v>
      </c>
      <c r="J1392" s="24" t="s">
        <v>262</v>
      </c>
      <c r="K1392" s="24">
        <v>48221</v>
      </c>
      <c r="L1392" s="24" t="s">
        <v>35</v>
      </c>
      <c r="Q1392" s="26">
        <v>84</v>
      </c>
      <c r="R1392" s="26">
        <v>88</v>
      </c>
      <c r="S1392" s="26">
        <v>92</v>
      </c>
      <c r="T1392" s="26">
        <v>96</v>
      </c>
      <c r="U1392" s="26">
        <v>100</v>
      </c>
      <c r="V1392" s="26">
        <v>104</v>
      </c>
      <c r="W1392" s="26">
        <v>108</v>
      </c>
      <c r="X1392" s="26">
        <v>112</v>
      </c>
      <c r="Y1392" s="26">
        <v>116</v>
      </c>
      <c r="Z1392" s="26">
        <v>120</v>
      </c>
      <c r="AA1392" s="26">
        <v>124</v>
      </c>
      <c r="AB1392" s="26">
        <v>128</v>
      </c>
      <c r="AC1392" s="26">
        <v>132</v>
      </c>
      <c r="AD1392" s="26">
        <v>136</v>
      </c>
    </row>
    <row r="1393" spans="1:30" x14ac:dyDescent="0.25">
      <c r="A1393" s="31" t="s">
        <v>53</v>
      </c>
      <c r="B1393" s="31" t="s">
        <v>262</v>
      </c>
      <c r="C1393" s="31">
        <v>48221</v>
      </c>
      <c r="D1393" s="31" t="s">
        <v>35</v>
      </c>
      <c r="E1393" s="31"/>
      <c r="F1393" s="31"/>
      <c r="G1393" s="31"/>
      <c r="H1393" s="31"/>
      <c r="I1393" s="40" t="s">
        <v>53</v>
      </c>
      <c r="J1393" s="40" t="s">
        <v>262</v>
      </c>
      <c r="K1393" s="40">
        <v>48221</v>
      </c>
      <c r="L1393" s="40" t="s">
        <v>35</v>
      </c>
      <c r="M1393" s="32" t="e">
        <f>(M1394-M1394*E1)</f>
        <v>#REF!</v>
      </c>
      <c r="N1393" s="32">
        <v>1199</v>
      </c>
      <c r="O1393" s="33">
        <f>SUM(Q1393:AD1393)</f>
        <v>0</v>
      </c>
      <c r="P1393" s="33">
        <f>O1393*M1394</f>
        <v>0</v>
      </c>
      <c r="Q1393" s="33">
        <f t="shared" ref="Q1393:AD1394" si="300">SUM(Q1394)</f>
        <v>0</v>
      </c>
      <c r="R1393" s="33">
        <f t="shared" si="300"/>
        <v>0</v>
      </c>
      <c r="S1393" s="33">
        <f t="shared" si="300"/>
        <v>0</v>
      </c>
      <c r="T1393" s="33">
        <f t="shared" si="300"/>
        <v>0</v>
      </c>
      <c r="U1393" s="33">
        <f t="shared" si="300"/>
        <v>0</v>
      </c>
      <c r="V1393" s="33">
        <f t="shared" si="300"/>
        <v>0</v>
      </c>
      <c r="W1393" s="33">
        <f t="shared" si="300"/>
        <v>0</v>
      </c>
      <c r="X1393" s="33">
        <f t="shared" si="300"/>
        <v>0</v>
      </c>
      <c r="Y1393" s="33">
        <f t="shared" si="300"/>
        <v>0</v>
      </c>
      <c r="Z1393" s="33">
        <f t="shared" si="300"/>
        <v>0</v>
      </c>
      <c r="AA1393" s="33">
        <f t="shared" si="300"/>
        <v>0</v>
      </c>
      <c r="AB1393" s="33">
        <f t="shared" si="300"/>
        <v>0</v>
      </c>
      <c r="AC1393" s="33">
        <f t="shared" si="300"/>
        <v>0</v>
      </c>
      <c r="AD1393" s="33">
        <f t="shared" si="300"/>
        <v>0</v>
      </c>
    </row>
    <row r="1394" spans="1:30" x14ac:dyDescent="0.25">
      <c r="E1394" s="1" t="s">
        <v>263</v>
      </c>
      <c r="F1394" s="27" t="s">
        <v>269</v>
      </c>
      <c r="G1394" s="27">
        <v>0</v>
      </c>
      <c r="H1394" s="27"/>
      <c r="I1394" s="28" t="s">
        <v>53</v>
      </c>
      <c r="J1394" s="28" t="s">
        <v>262</v>
      </c>
      <c r="K1394" s="28">
        <v>48221</v>
      </c>
      <c r="L1394" s="28" t="s">
        <v>35</v>
      </c>
      <c r="M1394" s="29">
        <v>560</v>
      </c>
      <c r="N1394" s="27"/>
      <c r="O1394" s="30">
        <f>SUM(Q1394:AD1394)</f>
        <v>0</v>
      </c>
      <c r="P1394" s="27"/>
      <c r="Q1394" s="30">
        <f t="shared" si="300"/>
        <v>0</v>
      </c>
      <c r="R1394" s="30">
        <f t="shared" si="300"/>
        <v>0</v>
      </c>
      <c r="S1394" s="30">
        <f t="shared" si="300"/>
        <v>0</v>
      </c>
      <c r="T1394" s="30">
        <f t="shared" si="300"/>
        <v>0</v>
      </c>
      <c r="U1394" s="30">
        <f t="shared" si="300"/>
        <v>0</v>
      </c>
      <c r="V1394" s="30">
        <f t="shared" si="300"/>
        <v>0</v>
      </c>
      <c r="W1394" s="30">
        <f t="shared" si="300"/>
        <v>0</v>
      </c>
      <c r="X1394" s="30">
        <f t="shared" si="300"/>
        <v>0</v>
      </c>
      <c r="Y1394" s="30">
        <f t="shared" si="300"/>
        <v>0</v>
      </c>
      <c r="Z1394" s="30">
        <f t="shared" si="300"/>
        <v>0</v>
      </c>
      <c r="AA1394" s="30">
        <f t="shared" si="300"/>
        <v>0</v>
      </c>
      <c r="AB1394" s="30">
        <f t="shared" si="300"/>
        <v>0</v>
      </c>
      <c r="AC1394" s="30">
        <f t="shared" si="300"/>
        <v>0</v>
      </c>
      <c r="AD1394" s="30">
        <f t="shared" si="300"/>
        <v>0</v>
      </c>
    </row>
    <row r="1395" spans="1:30" x14ac:dyDescent="0.25">
      <c r="H1395" s="1">
        <v>0</v>
      </c>
      <c r="I1395" s="24" t="s">
        <v>53</v>
      </c>
      <c r="J1395" s="24" t="s">
        <v>262</v>
      </c>
      <c r="K1395" s="24">
        <v>48221</v>
      </c>
      <c r="L1395" s="24" t="s">
        <v>35</v>
      </c>
      <c r="O1395" s="34">
        <f>SUM(Q1395:AD1395)</f>
        <v>0</v>
      </c>
      <c r="P1395" s="35"/>
      <c r="Q1395" s="37"/>
      <c r="R1395" s="36"/>
      <c r="S1395" s="37"/>
      <c r="T1395" s="37"/>
      <c r="U1395" s="36"/>
      <c r="V1395" s="36"/>
      <c r="W1395" s="36"/>
      <c r="X1395" s="36"/>
      <c r="Y1395" s="36"/>
      <c r="Z1395" s="36"/>
      <c r="AA1395" s="36"/>
      <c r="AB1395" s="36"/>
      <c r="AC1395" s="36"/>
      <c r="AD1395" s="36"/>
    </row>
    <row r="1396" spans="1:30" x14ac:dyDescent="0.25">
      <c r="I1396" s="24" t="s">
        <v>53</v>
      </c>
      <c r="J1396" s="24" t="s">
        <v>262</v>
      </c>
      <c r="K1396" s="24">
        <v>48221</v>
      </c>
      <c r="L1396" s="24" t="s">
        <v>35</v>
      </c>
    </row>
    <row r="1397" spans="1:30" x14ac:dyDescent="0.25">
      <c r="I1397" s="24" t="s">
        <v>53</v>
      </c>
      <c r="J1397" s="24" t="s">
        <v>262</v>
      </c>
      <c r="K1397" s="24">
        <v>48221</v>
      </c>
      <c r="L1397" s="24" t="s">
        <v>35</v>
      </c>
    </row>
    <row r="1398" spans="1:30" x14ac:dyDescent="0.25">
      <c r="I1398" s="24" t="s">
        <v>53</v>
      </c>
      <c r="J1398" s="24" t="s">
        <v>262</v>
      </c>
      <c r="K1398" s="24">
        <v>48221</v>
      </c>
      <c r="L1398" s="24" t="s">
        <v>35</v>
      </c>
    </row>
    <row r="1399" spans="1:30" x14ac:dyDescent="0.25">
      <c r="I1399" s="24" t="s">
        <v>53</v>
      </c>
      <c r="J1399" s="24" t="s">
        <v>262</v>
      </c>
      <c r="K1399" s="24">
        <v>48221</v>
      </c>
      <c r="L1399" s="24" t="s">
        <v>35</v>
      </c>
    </row>
    <row r="1400" spans="1:30" x14ac:dyDescent="0.25">
      <c r="I1400" s="24" t="s">
        <v>53</v>
      </c>
      <c r="J1400" s="24" t="s">
        <v>262</v>
      </c>
      <c r="K1400" s="24">
        <v>48221</v>
      </c>
      <c r="L1400" s="24" t="s">
        <v>35</v>
      </c>
    </row>
    <row r="1401" spans="1:30" x14ac:dyDescent="0.25">
      <c r="I1401" s="24" t="s">
        <v>53</v>
      </c>
      <c r="J1401" s="24" t="s">
        <v>262</v>
      </c>
      <c r="K1401" s="24">
        <v>48221</v>
      </c>
      <c r="L1401" s="24" t="s">
        <v>35</v>
      </c>
    </row>
    <row r="1402" spans="1:30" x14ac:dyDescent="0.25">
      <c r="I1402" s="24"/>
      <c r="J1402" s="24"/>
      <c r="K1402" s="24"/>
      <c r="L1402" s="24"/>
    </row>
    <row r="1403" spans="1:30" x14ac:dyDescent="0.25">
      <c r="I1403" s="24" t="s">
        <v>53</v>
      </c>
      <c r="J1403" s="24" t="s">
        <v>262</v>
      </c>
      <c r="K1403" s="24">
        <v>48222</v>
      </c>
      <c r="L1403" s="24" t="s">
        <v>35</v>
      </c>
      <c r="Q1403" s="26">
        <v>84</v>
      </c>
      <c r="R1403" s="26">
        <v>88</v>
      </c>
      <c r="S1403" s="26">
        <v>92</v>
      </c>
      <c r="T1403" s="26">
        <v>96</v>
      </c>
      <c r="U1403" s="26">
        <v>100</v>
      </c>
      <c r="V1403" s="26">
        <v>104</v>
      </c>
      <c r="W1403" s="26">
        <v>108</v>
      </c>
      <c r="X1403" s="26">
        <v>112</v>
      </c>
      <c r="Y1403" s="26">
        <v>116</v>
      </c>
      <c r="Z1403" s="26">
        <v>120</v>
      </c>
      <c r="AA1403" s="26">
        <v>124</v>
      </c>
      <c r="AB1403" s="26">
        <v>128</v>
      </c>
      <c r="AC1403" s="26">
        <v>132</v>
      </c>
      <c r="AD1403" s="26">
        <v>136</v>
      </c>
    </row>
    <row r="1404" spans="1:30" x14ac:dyDescent="0.25">
      <c r="A1404" s="31" t="s">
        <v>53</v>
      </c>
      <c r="B1404" s="31" t="s">
        <v>262</v>
      </c>
      <c r="C1404" s="31">
        <v>48222</v>
      </c>
      <c r="D1404" s="31" t="s">
        <v>35</v>
      </c>
      <c r="E1404" s="31"/>
      <c r="F1404" s="31"/>
      <c r="G1404" s="31"/>
      <c r="H1404" s="31"/>
      <c r="I1404" s="40" t="s">
        <v>53</v>
      </c>
      <c r="J1404" s="40" t="s">
        <v>262</v>
      </c>
      <c r="K1404" s="40">
        <v>48222</v>
      </c>
      <c r="L1404" s="40" t="s">
        <v>35</v>
      </c>
      <c r="M1404" s="32" t="e">
        <f>(M1405-M1405*E1)</f>
        <v>#REF!</v>
      </c>
      <c r="N1404" s="32">
        <v>999</v>
      </c>
      <c r="O1404" s="33">
        <f>SUM(Q1404:AD1404)</f>
        <v>0</v>
      </c>
      <c r="P1404" s="33">
        <f>O1404*M1405</f>
        <v>0</v>
      </c>
      <c r="Q1404" s="33">
        <f t="shared" ref="Q1404:AD1405" si="301">SUM(Q1405)</f>
        <v>0</v>
      </c>
      <c r="R1404" s="33">
        <f t="shared" si="301"/>
        <v>0</v>
      </c>
      <c r="S1404" s="33">
        <f t="shared" si="301"/>
        <v>0</v>
      </c>
      <c r="T1404" s="33">
        <f t="shared" si="301"/>
        <v>0</v>
      </c>
      <c r="U1404" s="33">
        <f t="shared" si="301"/>
        <v>0</v>
      </c>
      <c r="V1404" s="33">
        <f t="shared" si="301"/>
        <v>0</v>
      </c>
      <c r="W1404" s="33">
        <f t="shared" si="301"/>
        <v>0</v>
      </c>
      <c r="X1404" s="33">
        <f t="shared" si="301"/>
        <v>0</v>
      </c>
      <c r="Y1404" s="33">
        <f t="shared" si="301"/>
        <v>0</v>
      </c>
      <c r="Z1404" s="33">
        <f t="shared" si="301"/>
        <v>0</v>
      </c>
      <c r="AA1404" s="33">
        <f t="shared" si="301"/>
        <v>0</v>
      </c>
      <c r="AB1404" s="33">
        <f t="shared" si="301"/>
        <v>0</v>
      </c>
      <c r="AC1404" s="33">
        <f t="shared" si="301"/>
        <v>0</v>
      </c>
      <c r="AD1404" s="33">
        <f t="shared" si="301"/>
        <v>0</v>
      </c>
    </row>
    <row r="1405" spans="1:30" x14ac:dyDescent="0.25">
      <c r="E1405" s="1" t="s">
        <v>263</v>
      </c>
      <c r="F1405" s="27" t="s">
        <v>270</v>
      </c>
      <c r="G1405" s="27">
        <v>0</v>
      </c>
      <c r="H1405" s="27"/>
      <c r="I1405" s="28" t="s">
        <v>53</v>
      </c>
      <c r="J1405" s="28" t="s">
        <v>262</v>
      </c>
      <c r="K1405" s="28">
        <v>48222</v>
      </c>
      <c r="L1405" s="28" t="s">
        <v>35</v>
      </c>
      <c r="M1405" s="29">
        <v>470</v>
      </c>
      <c r="N1405" s="27"/>
      <c r="O1405" s="30">
        <f>SUM(Q1405:AD1405)</f>
        <v>0</v>
      </c>
      <c r="P1405" s="27"/>
      <c r="Q1405" s="30">
        <f t="shared" si="301"/>
        <v>0</v>
      </c>
      <c r="R1405" s="30">
        <f t="shared" si="301"/>
        <v>0</v>
      </c>
      <c r="S1405" s="30">
        <f t="shared" si="301"/>
        <v>0</v>
      </c>
      <c r="T1405" s="30">
        <f t="shared" si="301"/>
        <v>0</v>
      </c>
      <c r="U1405" s="30">
        <f t="shared" si="301"/>
        <v>0</v>
      </c>
      <c r="V1405" s="30">
        <f t="shared" si="301"/>
        <v>0</v>
      </c>
      <c r="W1405" s="30">
        <f t="shared" si="301"/>
        <v>0</v>
      </c>
      <c r="X1405" s="30">
        <f t="shared" si="301"/>
        <v>0</v>
      </c>
      <c r="Y1405" s="30">
        <f t="shared" si="301"/>
        <v>0</v>
      </c>
      <c r="Z1405" s="30">
        <f t="shared" si="301"/>
        <v>0</v>
      </c>
      <c r="AA1405" s="30">
        <f t="shared" si="301"/>
        <v>0</v>
      </c>
      <c r="AB1405" s="30">
        <f t="shared" si="301"/>
        <v>0</v>
      </c>
      <c r="AC1405" s="30">
        <f t="shared" si="301"/>
        <v>0</v>
      </c>
      <c r="AD1405" s="30">
        <f t="shared" si="301"/>
        <v>0</v>
      </c>
    </row>
    <row r="1406" spans="1:30" x14ac:dyDescent="0.25">
      <c r="H1406" s="1">
        <v>0</v>
      </c>
      <c r="I1406" s="24" t="s">
        <v>53</v>
      </c>
      <c r="J1406" s="24" t="s">
        <v>262</v>
      </c>
      <c r="K1406" s="24">
        <v>48222</v>
      </c>
      <c r="L1406" s="24" t="s">
        <v>35</v>
      </c>
      <c r="O1406" s="34">
        <f>SUM(Q1406:AD1406)</f>
        <v>0</v>
      </c>
      <c r="P1406" s="35"/>
      <c r="Q1406" s="36"/>
      <c r="R1406" s="36"/>
      <c r="S1406" s="36"/>
      <c r="T1406" s="37"/>
      <c r="U1406" s="36"/>
      <c r="V1406" s="36"/>
      <c r="W1406" s="37"/>
      <c r="X1406" s="36"/>
      <c r="Y1406" s="36"/>
      <c r="Z1406" s="36"/>
      <c r="AA1406" s="36"/>
      <c r="AB1406" s="36"/>
      <c r="AC1406" s="36"/>
      <c r="AD1406" s="36"/>
    </row>
    <row r="1407" spans="1:30" x14ac:dyDescent="0.25">
      <c r="I1407" s="24" t="s">
        <v>53</v>
      </c>
      <c r="J1407" s="24" t="s">
        <v>262</v>
      </c>
      <c r="K1407" s="24">
        <v>48222</v>
      </c>
      <c r="L1407" s="24" t="s">
        <v>35</v>
      </c>
    </row>
    <row r="1408" spans="1:30" x14ac:dyDescent="0.25">
      <c r="I1408" s="24" t="s">
        <v>53</v>
      </c>
      <c r="J1408" s="24" t="s">
        <v>262</v>
      </c>
      <c r="K1408" s="24">
        <v>48222</v>
      </c>
      <c r="L1408" s="24" t="s">
        <v>35</v>
      </c>
    </row>
    <row r="1409" spans="1:32" x14ac:dyDescent="0.25">
      <c r="I1409" s="24" t="s">
        <v>53</v>
      </c>
      <c r="J1409" s="24" t="s">
        <v>262</v>
      </c>
      <c r="K1409" s="24">
        <v>48222</v>
      </c>
      <c r="L1409" s="24" t="s">
        <v>35</v>
      </c>
    </row>
    <row r="1410" spans="1:32" x14ac:dyDescent="0.25">
      <c r="I1410" s="24" t="s">
        <v>53</v>
      </c>
      <c r="J1410" s="24" t="s">
        <v>262</v>
      </c>
      <c r="K1410" s="24">
        <v>48222</v>
      </c>
      <c r="L1410" s="24" t="s">
        <v>35</v>
      </c>
    </row>
    <row r="1411" spans="1:32" x14ac:dyDescent="0.25">
      <c r="I1411" s="24" t="s">
        <v>53</v>
      </c>
      <c r="J1411" s="24" t="s">
        <v>262</v>
      </c>
      <c r="K1411" s="24">
        <v>48222</v>
      </c>
      <c r="L1411" s="24" t="s">
        <v>35</v>
      </c>
    </row>
    <row r="1412" spans="1:32" x14ac:dyDescent="0.25">
      <c r="I1412" s="24" t="s">
        <v>53</v>
      </c>
      <c r="J1412" s="24" t="s">
        <v>262</v>
      </c>
      <c r="K1412" s="24">
        <v>48222</v>
      </c>
      <c r="L1412" s="24" t="s">
        <v>35</v>
      </c>
    </row>
    <row r="1413" spans="1:32" x14ac:dyDescent="0.25">
      <c r="I1413" s="24"/>
      <c r="J1413" s="24"/>
      <c r="K1413" s="24"/>
      <c r="L1413" s="24"/>
    </row>
    <row r="1414" spans="1:32" x14ac:dyDescent="0.25">
      <c r="I1414" s="24" t="s">
        <v>53</v>
      </c>
      <c r="J1414" s="24" t="s">
        <v>271</v>
      </c>
      <c r="K1414" s="24">
        <v>47091</v>
      </c>
      <c r="L1414" s="24" t="s">
        <v>33</v>
      </c>
      <c r="Q1414" s="26">
        <v>60</v>
      </c>
      <c r="R1414" s="26">
        <v>65</v>
      </c>
      <c r="S1414" s="26">
        <v>70</v>
      </c>
      <c r="T1414" s="26">
        <v>75</v>
      </c>
      <c r="U1414" s="26">
        <v>80</v>
      </c>
      <c r="V1414" s="26">
        <v>85</v>
      </c>
      <c r="W1414" s="26">
        <v>90</v>
      </c>
      <c r="X1414" s="26">
        <v>95</v>
      </c>
      <c r="Y1414" s="26">
        <v>100</v>
      </c>
      <c r="Z1414" s="26">
        <v>105</v>
      </c>
      <c r="AA1414" s="26">
        <v>110</v>
      </c>
      <c r="AB1414" s="26">
        <v>115</v>
      </c>
      <c r="AC1414" s="26">
        <v>120</v>
      </c>
      <c r="AD1414" s="26">
        <v>125</v>
      </c>
      <c r="AE1414" s="26">
        <v>130</v>
      </c>
      <c r="AF1414" s="26">
        <v>135</v>
      </c>
    </row>
    <row r="1415" spans="1:32" x14ac:dyDescent="0.25">
      <c r="A1415" s="31" t="s">
        <v>53</v>
      </c>
      <c r="B1415" s="31" t="s">
        <v>271</v>
      </c>
      <c r="C1415" s="31">
        <v>47091</v>
      </c>
      <c r="D1415" s="31" t="s">
        <v>33</v>
      </c>
      <c r="E1415" s="31"/>
      <c r="F1415" s="31"/>
      <c r="G1415" s="31"/>
      <c r="H1415" s="31"/>
      <c r="I1415" s="40" t="s">
        <v>53</v>
      </c>
      <c r="J1415" s="40" t="s">
        <v>271</v>
      </c>
      <c r="K1415" s="40">
        <v>47091</v>
      </c>
      <c r="L1415" s="40" t="s">
        <v>33</v>
      </c>
      <c r="M1415" s="32" t="e">
        <f>(M1416-M1416*E1)</f>
        <v>#REF!</v>
      </c>
      <c r="N1415" s="32">
        <v>1299</v>
      </c>
      <c r="O1415" s="33">
        <f t="shared" ref="O1415:O1425" si="302">SUM(Q1415:AF1415)</f>
        <v>0</v>
      </c>
      <c r="P1415" s="33">
        <f>O1415*M1416</f>
        <v>0</v>
      </c>
      <c r="Q1415" s="33">
        <f t="shared" ref="Q1415:AF1415" si="303">SUM(Q1416,Q1421)</f>
        <v>0</v>
      </c>
      <c r="R1415" s="33">
        <f t="shared" si="303"/>
        <v>0</v>
      </c>
      <c r="S1415" s="33">
        <f t="shared" si="303"/>
        <v>0</v>
      </c>
      <c r="T1415" s="33">
        <f t="shared" si="303"/>
        <v>0</v>
      </c>
      <c r="U1415" s="33">
        <f t="shared" si="303"/>
        <v>0</v>
      </c>
      <c r="V1415" s="33">
        <f t="shared" si="303"/>
        <v>0</v>
      </c>
      <c r="W1415" s="33">
        <f t="shared" si="303"/>
        <v>0</v>
      </c>
      <c r="X1415" s="33">
        <f t="shared" si="303"/>
        <v>0</v>
      </c>
      <c r="Y1415" s="33">
        <f t="shared" si="303"/>
        <v>0</v>
      </c>
      <c r="Z1415" s="33">
        <f t="shared" si="303"/>
        <v>0</v>
      </c>
      <c r="AA1415" s="33">
        <f t="shared" si="303"/>
        <v>0</v>
      </c>
      <c r="AB1415" s="33">
        <f t="shared" si="303"/>
        <v>0</v>
      </c>
      <c r="AC1415" s="33">
        <f t="shared" si="303"/>
        <v>0</v>
      </c>
      <c r="AD1415" s="33">
        <f t="shared" si="303"/>
        <v>0</v>
      </c>
      <c r="AE1415" s="33">
        <f t="shared" si="303"/>
        <v>0</v>
      </c>
      <c r="AF1415" s="33">
        <f t="shared" si="303"/>
        <v>0</v>
      </c>
    </row>
    <row r="1416" spans="1:32" x14ac:dyDescent="0.25">
      <c r="E1416" s="1" t="s">
        <v>49</v>
      </c>
      <c r="F1416" s="27" t="s">
        <v>272</v>
      </c>
      <c r="G1416" s="27">
        <v>0</v>
      </c>
      <c r="H1416" s="27"/>
      <c r="I1416" s="28" t="s">
        <v>53</v>
      </c>
      <c r="J1416" s="28" t="s">
        <v>271</v>
      </c>
      <c r="K1416" s="28">
        <v>47091</v>
      </c>
      <c r="L1416" s="28" t="s">
        <v>33</v>
      </c>
      <c r="M1416" s="29">
        <v>650</v>
      </c>
      <c r="N1416" s="27"/>
      <c r="O1416" s="30">
        <f t="shared" si="302"/>
        <v>0</v>
      </c>
      <c r="P1416" s="27"/>
      <c r="Q1416" s="30">
        <f t="shared" ref="Q1416:AF1416" si="304">SUM(Q1417:Q1420)</f>
        <v>0</v>
      </c>
      <c r="R1416" s="30">
        <f t="shared" si="304"/>
        <v>0</v>
      </c>
      <c r="S1416" s="30">
        <f t="shared" si="304"/>
        <v>0</v>
      </c>
      <c r="T1416" s="30">
        <f t="shared" si="304"/>
        <v>0</v>
      </c>
      <c r="U1416" s="30">
        <f t="shared" si="304"/>
        <v>0</v>
      </c>
      <c r="V1416" s="30">
        <f t="shared" si="304"/>
        <v>0</v>
      </c>
      <c r="W1416" s="30">
        <f t="shared" si="304"/>
        <v>0</v>
      </c>
      <c r="X1416" s="30">
        <f t="shared" si="304"/>
        <v>0</v>
      </c>
      <c r="Y1416" s="30">
        <f t="shared" si="304"/>
        <v>0</v>
      </c>
      <c r="Z1416" s="30">
        <f t="shared" si="304"/>
        <v>0</v>
      </c>
      <c r="AA1416" s="30">
        <f t="shared" si="304"/>
        <v>0</v>
      </c>
      <c r="AB1416" s="30">
        <f t="shared" si="304"/>
        <v>0</v>
      </c>
      <c r="AC1416" s="30">
        <f t="shared" si="304"/>
        <v>0</v>
      </c>
      <c r="AD1416" s="30">
        <f t="shared" si="304"/>
        <v>0</v>
      </c>
      <c r="AE1416" s="30">
        <f t="shared" si="304"/>
        <v>0</v>
      </c>
      <c r="AF1416" s="30">
        <f t="shared" si="304"/>
        <v>0</v>
      </c>
    </row>
    <row r="1417" spans="1:32" x14ac:dyDescent="0.25">
      <c r="H1417" s="1" t="s">
        <v>21</v>
      </c>
      <c r="I1417" s="24" t="s">
        <v>53</v>
      </c>
      <c r="J1417" s="24" t="s">
        <v>271</v>
      </c>
      <c r="K1417" s="24">
        <v>47091</v>
      </c>
      <c r="L1417" s="24" t="s">
        <v>33</v>
      </c>
      <c r="O1417" s="18">
        <f t="shared" si="302"/>
        <v>0</v>
      </c>
      <c r="P1417" s="19"/>
      <c r="Q1417" s="20"/>
      <c r="R1417" s="20"/>
      <c r="S1417" s="20"/>
      <c r="T1417" s="20"/>
      <c r="U1417" s="21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20"/>
    </row>
    <row r="1418" spans="1:32" x14ac:dyDescent="0.25">
      <c r="H1418" s="1" t="s">
        <v>22</v>
      </c>
      <c r="I1418" s="24" t="s">
        <v>53</v>
      </c>
      <c r="J1418" s="24" t="s">
        <v>271</v>
      </c>
      <c r="K1418" s="24">
        <v>47091</v>
      </c>
      <c r="L1418" s="24" t="s">
        <v>33</v>
      </c>
      <c r="O1418" s="15">
        <f t="shared" si="302"/>
        <v>0</v>
      </c>
      <c r="P1418" s="16"/>
      <c r="Q1418" s="14"/>
      <c r="R1418" s="14"/>
      <c r="S1418" s="17"/>
      <c r="T1418" s="14"/>
      <c r="U1418" s="17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</row>
    <row r="1419" spans="1:32" x14ac:dyDescent="0.25">
      <c r="H1419" s="1" t="s">
        <v>23</v>
      </c>
      <c r="I1419" s="24" t="s">
        <v>53</v>
      </c>
      <c r="J1419" s="24" t="s">
        <v>271</v>
      </c>
      <c r="K1419" s="24">
        <v>47091</v>
      </c>
      <c r="L1419" s="24" t="s">
        <v>33</v>
      </c>
      <c r="O1419" s="15">
        <f t="shared" si="302"/>
        <v>0</v>
      </c>
      <c r="P1419" s="16"/>
      <c r="Q1419" s="14"/>
      <c r="R1419" s="14"/>
      <c r="S1419" s="17"/>
      <c r="T1419" s="17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</row>
    <row r="1420" spans="1:32" x14ac:dyDescent="0.25">
      <c r="H1420" s="1" t="s">
        <v>24</v>
      </c>
      <c r="I1420" s="24" t="s">
        <v>53</v>
      </c>
      <c r="J1420" s="24" t="s">
        <v>271</v>
      </c>
      <c r="K1420" s="24">
        <v>47091</v>
      </c>
      <c r="L1420" s="24" t="s">
        <v>33</v>
      </c>
      <c r="O1420" s="15">
        <f t="shared" si="302"/>
        <v>0</v>
      </c>
      <c r="P1420" s="16"/>
      <c r="Q1420" s="14"/>
      <c r="R1420" s="14"/>
      <c r="S1420" s="17"/>
      <c r="T1420" s="17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</row>
    <row r="1421" spans="1:32" x14ac:dyDescent="0.25">
      <c r="E1421" s="1" t="s">
        <v>50</v>
      </c>
      <c r="F1421" s="22" t="s">
        <v>273</v>
      </c>
      <c r="G1421" s="22">
        <v>0</v>
      </c>
      <c r="H1421" s="22"/>
      <c r="I1421" s="25" t="s">
        <v>53</v>
      </c>
      <c r="J1421" s="25" t="s">
        <v>271</v>
      </c>
      <c r="K1421" s="25">
        <v>47091</v>
      </c>
      <c r="L1421" s="25" t="s">
        <v>33</v>
      </c>
      <c r="M1421" s="22"/>
      <c r="N1421" s="22"/>
      <c r="O1421" s="23">
        <f t="shared" si="302"/>
        <v>0</v>
      </c>
      <c r="P1421" s="22"/>
      <c r="Q1421" s="23">
        <f t="shared" ref="Q1421:AF1421" si="305">SUM(Q1422:Q1425)</f>
        <v>0</v>
      </c>
      <c r="R1421" s="23">
        <f t="shared" si="305"/>
        <v>0</v>
      </c>
      <c r="S1421" s="23">
        <f t="shared" si="305"/>
        <v>0</v>
      </c>
      <c r="T1421" s="23">
        <f t="shared" si="305"/>
        <v>0</v>
      </c>
      <c r="U1421" s="23">
        <f t="shared" si="305"/>
        <v>0</v>
      </c>
      <c r="V1421" s="23">
        <f t="shared" si="305"/>
        <v>0</v>
      </c>
      <c r="W1421" s="23">
        <f t="shared" si="305"/>
        <v>0</v>
      </c>
      <c r="X1421" s="23">
        <f t="shared" si="305"/>
        <v>0</v>
      </c>
      <c r="Y1421" s="23">
        <f t="shared" si="305"/>
        <v>0</v>
      </c>
      <c r="Z1421" s="23">
        <f t="shared" si="305"/>
        <v>0</v>
      </c>
      <c r="AA1421" s="23">
        <f t="shared" si="305"/>
        <v>0</v>
      </c>
      <c r="AB1421" s="23">
        <f t="shared" si="305"/>
        <v>0</v>
      </c>
      <c r="AC1421" s="23">
        <f t="shared" si="305"/>
        <v>0</v>
      </c>
      <c r="AD1421" s="23">
        <f t="shared" si="305"/>
        <v>0</v>
      </c>
      <c r="AE1421" s="23">
        <f t="shared" si="305"/>
        <v>0</v>
      </c>
      <c r="AF1421" s="23">
        <f t="shared" si="305"/>
        <v>0</v>
      </c>
    </row>
    <row r="1422" spans="1:32" x14ac:dyDescent="0.25">
      <c r="H1422" s="1" t="s">
        <v>21</v>
      </c>
      <c r="I1422" s="24" t="s">
        <v>53</v>
      </c>
      <c r="J1422" s="24" t="s">
        <v>271</v>
      </c>
      <c r="K1422" s="24">
        <v>47091</v>
      </c>
      <c r="L1422" s="24" t="s">
        <v>33</v>
      </c>
      <c r="O1422" s="18">
        <f t="shared" si="302"/>
        <v>0</v>
      </c>
      <c r="P1422" s="19"/>
      <c r="Q1422" s="20"/>
      <c r="R1422" s="20"/>
      <c r="S1422" s="21"/>
      <c r="T1422" s="20"/>
      <c r="U1422" s="21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</row>
    <row r="1423" spans="1:32" x14ac:dyDescent="0.25">
      <c r="H1423" s="1" t="s">
        <v>22</v>
      </c>
      <c r="I1423" s="24" t="s">
        <v>53</v>
      </c>
      <c r="J1423" s="24" t="s">
        <v>271</v>
      </c>
      <c r="K1423" s="24">
        <v>47091</v>
      </c>
      <c r="L1423" s="24" t="s">
        <v>33</v>
      </c>
      <c r="O1423" s="15">
        <f t="shared" si="302"/>
        <v>0</v>
      </c>
      <c r="P1423" s="16"/>
      <c r="Q1423" s="14"/>
      <c r="R1423" s="14"/>
      <c r="S1423" s="17"/>
      <c r="T1423" s="14"/>
      <c r="U1423" s="17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</row>
    <row r="1424" spans="1:32" x14ac:dyDescent="0.25">
      <c r="H1424" s="1" t="s">
        <v>23</v>
      </c>
      <c r="I1424" s="24" t="s">
        <v>53</v>
      </c>
      <c r="J1424" s="24" t="s">
        <v>271</v>
      </c>
      <c r="K1424" s="24">
        <v>47091</v>
      </c>
      <c r="L1424" s="24" t="s">
        <v>33</v>
      </c>
      <c r="O1424" s="15">
        <f t="shared" si="302"/>
        <v>0</v>
      </c>
      <c r="P1424" s="16"/>
      <c r="Q1424" s="14"/>
      <c r="R1424" s="14"/>
      <c r="S1424" s="17"/>
      <c r="T1424" s="17"/>
      <c r="U1424" s="17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</row>
    <row r="1425" spans="1:32" x14ac:dyDescent="0.25">
      <c r="H1425" s="1" t="s">
        <v>24</v>
      </c>
      <c r="I1425" s="24" t="s">
        <v>53</v>
      </c>
      <c r="J1425" s="24" t="s">
        <v>271</v>
      </c>
      <c r="K1425" s="24">
        <v>47091</v>
      </c>
      <c r="L1425" s="24" t="s">
        <v>33</v>
      </c>
      <c r="O1425" s="10">
        <f t="shared" si="302"/>
        <v>0</v>
      </c>
      <c r="P1425" s="11"/>
      <c r="Q1425" s="12"/>
      <c r="R1425" s="12"/>
      <c r="S1425" s="13"/>
      <c r="T1425" s="13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</row>
    <row r="1426" spans="1:32" x14ac:dyDescent="0.25">
      <c r="I1426" s="24"/>
      <c r="J1426" s="24"/>
      <c r="K1426" s="24"/>
      <c r="L1426" s="24"/>
    </row>
    <row r="1427" spans="1:32" x14ac:dyDescent="0.25">
      <c r="I1427" s="24" t="s">
        <v>53</v>
      </c>
      <c r="J1427" s="24" t="s">
        <v>271</v>
      </c>
      <c r="K1427" s="24">
        <v>47092</v>
      </c>
      <c r="L1427" s="24" t="s">
        <v>33</v>
      </c>
      <c r="Q1427" s="26">
        <v>60</v>
      </c>
      <c r="R1427" s="26">
        <v>65</v>
      </c>
      <c r="S1427" s="26">
        <v>70</v>
      </c>
      <c r="T1427" s="26">
        <v>75</v>
      </c>
      <c r="U1427" s="26">
        <v>80</v>
      </c>
      <c r="V1427" s="26">
        <v>85</v>
      </c>
      <c r="W1427" s="26">
        <v>90</v>
      </c>
      <c r="X1427" s="26">
        <v>95</v>
      </c>
      <c r="Y1427" s="26">
        <v>100</v>
      </c>
      <c r="Z1427" s="26">
        <v>105</v>
      </c>
      <c r="AA1427" s="26">
        <v>110</v>
      </c>
      <c r="AB1427" s="26">
        <v>115</v>
      </c>
      <c r="AC1427" s="26">
        <v>120</v>
      </c>
      <c r="AD1427" s="26">
        <v>125</v>
      </c>
      <c r="AE1427" s="26">
        <v>130</v>
      </c>
      <c r="AF1427" s="26">
        <v>135</v>
      </c>
    </row>
    <row r="1428" spans="1:32" x14ac:dyDescent="0.25">
      <c r="A1428" s="31" t="s">
        <v>53</v>
      </c>
      <c r="B1428" s="31" t="s">
        <v>271</v>
      </c>
      <c r="C1428" s="31">
        <v>47092</v>
      </c>
      <c r="D1428" s="31" t="s">
        <v>33</v>
      </c>
      <c r="E1428" s="31"/>
      <c r="F1428" s="31"/>
      <c r="G1428" s="31"/>
      <c r="H1428" s="31"/>
      <c r="I1428" s="40" t="s">
        <v>53</v>
      </c>
      <c r="J1428" s="40" t="s">
        <v>271</v>
      </c>
      <c r="K1428" s="40">
        <v>47092</v>
      </c>
      <c r="L1428" s="40" t="s">
        <v>33</v>
      </c>
      <c r="M1428" s="32" t="e">
        <f>(M1429-M1429*E1)</f>
        <v>#REF!</v>
      </c>
      <c r="N1428" s="32">
        <v>1199</v>
      </c>
      <c r="O1428" s="33">
        <f t="shared" ref="O1428:O1433" si="306">SUM(Q1428:AF1428)</f>
        <v>0</v>
      </c>
      <c r="P1428" s="33">
        <f>O1428*M1429</f>
        <v>0</v>
      </c>
      <c r="Q1428" s="33">
        <f t="shared" ref="Q1428:AF1428" si="307">SUM(Q1429,Q1432)</f>
        <v>0</v>
      </c>
      <c r="R1428" s="33">
        <f t="shared" si="307"/>
        <v>0</v>
      </c>
      <c r="S1428" s="33">
        <f t="shared" si="307"/>
        <v>0</v>
      </c>
      <c r="T1428" s="33">
        <f t="shared" si="307"/>
        <v>0</v>
      </c>
      <c r="U1428" s="33">
        <f t="shared" si="307"/>
        <v>0</v>
      </c>
      <c r="V1428" s="33">
        <f t="shared" si="307"/>
        <v>0</v>
      </c>
      <c r="W1428" s="33">
        <f t="shared" si="307"/>
        <v>0</v>
      </c>
      <c r="X1428" s="33">
        <f t="shared" si="307"/>
        <v>0</v>
      </c>
      <c r="Y1428" s="33">
        <f t="shared" si="307"/>
        <v>0</v>
      </c>
      <c r="Z1428" s="33">
        <f t="shared" si="307"/>
        <v>0</v>
      </c>
      <c r="AA1428" s="33">
        <f t="shared" si="307"/>
        <v>0</v>
      </c>
      <c r="AB1428" s="33">
        <f t="shared" si="307"/>
        <v>0</v>
      </c>
      <c r="AC1428" s="33">
        <f t="shared" si="307"/>
        <v>0</v>
      </c>
      <c r="AD1428" s="33">
        <f t="shared" si="307"/>
        <v>0</v>
      </c>
      <c r="AE1428" s="33">
        <f t="shared" si="307"/>
        <v>0</v>
      </c>
      <c r="AF1428" s="33">
        <f t="shared" si="307"/>
        <v>0</v>
      </c>
    </row>
    <row r="1429" spans="1:32" x14ac:dyDescent="0.25">
      <c r="E1429" s="1" t="s">
        <v>49</v>
      </c>
      <c r="F1429" s="27" t="s">
        <v>274</v>
      </c>
      <c r="G1429" s="27">
        <v>0</v>
      </c>
      <c r="H1429" s="27"/>
      <c r="I1429" s="28" t="s">
        <v>53</v>
      </c>
      <c r="J1429" s="28" t="s">
        <v>271</v>
      </c>
      <c r="K1429" s="28">
        <v>47092</v>
      </c>
      <c r="L1429" s="28" t="s">
        <v>33</v>
      </c>
      <c r="M1429" s="29">
        <v>530</v>
      </c>
      <c r="N1429" s="27"/>
      <c r="O1429" s="30">
        <f t="shared" si="306"/>
        <v>0</v>
      </c>
      <c r="P1429" s="27"/>
      <c r="Q1429" s="30">
        <f t="shared" ref="Q1429:AF1429" si="308">SUM(Q1430:Q1431)</f>
        <v>0</v>
      </c>
      <c r="R1429" s="30">
        <f t="shared" si="308"/>
        <v>0</v>
      </c>
      <c r="S1429" s="30">
        <f t="shared" si="308"/>
        <v>0</v>
      </c>
      <c r="T1429" s="30">
        <f t="shared" si="308"/>
        <v>0</v>
      </c>
      <c r="U1429" s="30">
        <f t="shared" si="308"/>
        <v>0</v>
      </c>
      <c r="V1429" s="30">
        <f t="shared" si="308"/>
        <v>0</v>
      </c>
      <c r="W1429" s="30">
        <f t="shared" si="308"/>
        <v>0</v>
      </c>
      <c r="X1429" s="30">
        <f t="shared" si="308"/>
        <v>0</v>
      </c>
      <c r="Y1429" s="30">
        <f t="shared" si="308"/>
        <v>0</v>
      </c>
      <c r="Z1429" s="30">
        <f t="shared" si="308"/>
        <v>0</v>
      </c>
      <c r="AA1429" s="30">
        <f t="shared" si="308"/>
        <v>0</v>
      </c>
      <c r="AB1429" s="30">
        <f t="shared" si="308"/>
        <v>0</v>
      </c>
      <c r="AC1429" s="30">
        <f t="shared" si="308"/>
        <v>0</v>
      </c>
      <c r="AD1429" s="30">
        <f t="shared" si="308"/>
        <v>0</v>
      </c>
      <c r="AE1429" s="30">
        <f t="shared" si="308"/>
        <v>0</v>
      </c>
      <c r="AF1429" s="30">
        <f t="shared" si="308"/>
        <v>0</v>
      </c>
    </row>
    <row r="1430" spans="1:32" x14ac:dyDescent="0.25">
      <c r="H1430" s="1" t="s">
        <v>22</v>
      </c>
      <c r="I1430" s="24" t="s">
        <v>53</v>
      </c>
      <c r="J1430" s="24" t="s">
        <v>271</v>
      </c>
      <c r="K1430" s="24">
        <v>47092</v>
      </c>
      <c r="L1430" s="24" t="s">
        <v>33</v>
      </c>
      <c r="O1430" s="18">
        <f t="shared" si="306"/>
        <v>0</v>
      </c>
      <c r="P1430" s="19"/>
      <c r="Q1430" s="20"/>
      <c r="R1430" s="20"/>
      <c r="S1430" s="21"/>
      <c r="T1430" s="20"/>
      <c r="U1430" s="21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20"/>
    </row>
    <row r="1431" spans="1:32" x14ac:dyDescent="0.25">
      <c r="H1431" s="1" t="s">
        <v>23</v>
      </c>
      <c r="I1431" s="24" t="s">
        <v>53</v>
      </c>
      <c r="J1431" s="24" t="s">
        <v>271</v>
      </c>
      <c r="K1431" s="24">
        <v>47092</v>
      </c>
      <c r="L1431" s="24" t="s">
        <v>33</v>
      </c>
      <c r="O1431" s="15">
        <f t="shared" si="306"/>
        <v>0</v>
      </c>
      <c r="P1431" s="16"/>
      <c r="Q1431" s="14"/>
      <c r="R1431" s="14"/>
      <c r="S1431" s="17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</row>
    <row r="1432" spans="1:32" x14ac:dyDescent="0.25">
      <c r="E1432" s="1" t="s">
        <v>50</v>
      </c>
      <c r="F1432" s="22" t="s">
        <v>275</v>
      </c>
      <c r="G1432" s="22">
        <v>0</v>
      </c>
      <c r="H1432" s="22"/>
      <c r="I1432" s="25" t="s">
        <v>53</v>
      </c>
      <c r="J1432" s="25" t="s">
        <v>271</v>
      </c>
      <c r="K1432" s="25">
        <v>47092</v>
      </c>
      <c r="L1432" s="25" t="s">
        <v>33</v>
      </c>
      <c r="M1432" s="22"/>
      <c r="N1432" s="22"/>
      <c r="O1432" s="23">
        <f t="shared" si="306"/>
        <v>0</v>
      </c>
      <c r="P1432" s="22"/>
      <c r="Q1432" s="23">
        <f t="shared" ref="Q1432:AF1432" si="309">SUM(Q1433)</f>
        <v>0</v>
      </c>
      <c r="R1432" s="23">
        <f t="shared" si="309"/>
        <v>0</v>
      </c>
      <c r="S1432" s="23">
        <f t="shared" si="309"/>
        <v>0</v>
      </c>
      <c r="T1432" s="23">
        <f t="shared" si="309"/>
        <v>0</v>
      </c>
      <c r="U1432" s="23">
        <f t="shared" si="309"/>
        <v>0</v>
      </c>
      <c r="V1432" s="23">
        <f t="shared" si="309"/>
        <v>0</v>
      </c>
      <c r="W1432" s="23">
        <f t="shared" si="309"/>
        <v>0</v>
      </c>
      <c r="X1432" s="23">
        <f t="shared" si="309"/>
        <v>0</v>
      </c>
      <c r="Y1432" s="23">
        <f t="shared" si="309"/>
        <v>0</v>
      </c>
      <c r="Z1432" s="23">
        <f t="shared" si="309"/>
        <v>0</v>
      </c>
      <c r="AA1432" s="23">
        <f t="shared" si="309"/>
        <v>0</v>
      </c>
      <c r="AB1432" s="23">
        <f t="shared" si="309"/>
        <v>0</v>
      </c>
      <c r="AC1432" s="23">
        <f t="shared" si="309"/>
        <v>0</v>
      </c>
      <c r="AD1432" s="23">
        <f t="shared" si="309"/>
        <v>0</v>
      </c>
      <c r="AE1432" s="23">
        <f t="shared" si="309"/>
        <v>0</v>
      </c>
      <c r="AF1432" s="23">
        <f t="shared" si="309"/>
        <v>0</v>
      </c>
    </row>
    <row r="1433" spans="1:32" x14ac:dyDescent="0.25">
      <c r="H1433" s="1" t="s">
        <v>22</v>
      </c>
      <c r="I1433" s="24" t="s">
        <v>53</v>
      </c>
      <c r="J1433" s="24" t="s">
        <v>271</v>
      </c>
      <c r="K1433" s="24">
        <v>47092</v>
      </c>
      <c r="L1433" s="24" t="s">
        <v>33</v>
      </c>
      <c r="O1433" s="34">
        <f t="shared" si="306"/>
        <v>0</v>
      </c>
      <c r="P1433" s="35"/>
      <c r="Q1433" s="36"/>
      <c r="R1433" s="36"/>
      <c r="S1433" s="37"/>
      <c r="T1433" s="36"/>
      <c r="U1433" s="37"/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F1433" s="36"/>
    </row>
    <row r="1434" spans="1:32" x14ac:dyDescent="0.25">
      <c r="I1434" s="24" t="s">
        <v>53</v>
      </c>
      <c r="J1434" s="24" t="s">
        <v>271</v>
      </c>
      <c r="K1434" s="24">
        <v>47092</v>
      </c>
      <c r="L1434" s="24" t="s">
        <v>33</v>
      </c>
    </row>
    <row r="1435" spans="1:32" x14ac:dyDescent="0.25">
      <c r="I1435" s="24" t="s">
        <v>53</v>
      </c>
      <c r="J1435" s="24" t="s">
        <v>271</v>
      </c>
      <c r="K1435" s="24">
        <v>47092</v>
      </c>
      <c r="L1435" s="24" t="s">
        <v>33</v>
      </c>
    </row>
    <row r="1436" spans="1:32" x14ac:dyDescent="0.25">
      <c r="I1436" s="24" t="s">
        <v>53</v>
      </c>
      <c r="J1436" s="24" t="s">
        <v>271</v>
      </c>
      <c r="K1436" s="24">
        <v>47092</v>
      </c>
      <c r="L1436" s="24" t="s">
        <v>33</v>
      </c>
    </row>
    <row r="1437" spans="1:32" x14ac:dyDescent="0.25">
      <c r="I1437" s="24"/>
      <c r="J1437" s="24"/>
      <c r="K1437" s="24"/>
      <c r="L1437" s="24"/>
    </row>
    <row r="1438" spans="1:32" x14ac:dyDescent="0.25">
      <c r="I1438" s="24" t="s">
        <v>53</v>
      </c>
      <c r="J1438" s="24" t="s">
        <v>271</v>
      </c>
      <c r="K1438" s="24">
        <v>47093</v>
      </c>
      <c r="L1438" s="24" t="s">
        <v>33</v>
      </c>
      <c r="Q1438" s="26">
        <v>60</v>
      </c>
      <c r="R1438" s="26">
        <v>65</v>
      </c>
      <c r="S1438" s="26">
        <v>70</v>
      </c>
      <c r="T1438" s="26">
        <v>75</v>
      </c>
      <c r="U1438" s="26">
        <v>80</v>
      </c>
      <c r="V1438" s="26">
        <v>85</v>
      </c>
      <c r="W1438" s="26">
        <v>90</v>
      </c>
      <c r="X1438" s="26">
        <v>95</v>
      </c>
      <c r="Y1438" s="26">
        <v>100</v>
      </c>
      <c r="Z1438" s="26">
        <v>105</v>
      </c>
      <c r="AA1438" s="26">
        <v>110</v>
      </c>
      <c r="AB1438" s="26">
        <v>115</v>
      </c>
      <c r="AC1438" s="26">
        <v>120</v>
      </c>
      <c r="AD1438" s="26">
        <v>125</v>
      </c>
      <c r="AE1438" s="26">
        <v>130</v>
      </c>
      <c r="AF1438" s="26">
        <v>135</v>
      </c>
    </row>
    <row r="1439" spans="1:32" x14ac:dyDescent="0.25">
      <c r="A1439" s="31" t="s">
        <v>53</v>
      </c>
      <c r="B1439" s="31" t="s">
        <v>271</v>
      </c>
      <c r="C1439" s="31">
        <v>47093</v>
      </c>
      <c r="D1439" s="31" t="s">
        <v>33</v>
      </c>
      <c r="E1439" s="31"/>
      <c r="F1439" s="31"/>
      <c r="G1439" s="31"/>
      <c r="H1439" s="31"/>
      <c r="I1439" s="40" t="s">
        <v>53</v>
      </c>
      <c r="J1439" s="40" t="s">
        <v>271</v>
      </c>
      <c r="K1439" s="40">
        <v>47093</v>
      </c>
      <c r="L1439" s="40" t="s">
        <v>33</v>
      </c>
      <c r="M1439" s="32" t="e">
        <f>(M1440-M1440*E1)</f>
        <v>#REF!</v>
      </c>
      <c r="N1439" s="32">
        <v>1599</v>
      </c>
      <c r="O1439" s="33">
        <f t="shared" ref="O1439:O1448" si="310">SUM(Q1439:AF1439)</f>
        <v>0</v>
      </c>
      <c r="P1439" s="33">
        <f>O1439*M1440</f>
        <v>0</v>
      </c>
      <c r="Q1439" s="33">
        <f t="shared" ref="Q1439:AF1439" si="311">SUM(Q1440,Q1445)</f>
        <v>0</v>
      </c>
      <c r="R1439" s="33">
        <f t="shared" si="311"/>
        <v>0</v>
      </c>
      <c r="S1439" s="33">
        <f t="shared" si="311"/>
        <v>0</v>
      </c>
      <c r="T1439" s="33">
        <f t="shared" si="311"/>
        <v>0</v>
      </c>
      <c r="U1439" s="33">
        <f t="shared" si="311"/>
        <v>0</v>
      </c>
      <c r="V1439" s="33">
        <f t="shared" si="311"/>
        <v>0</v>
      </c>
      <c r="W1439" s="33">
        <f t="shared" si="311"/>
        <v>0</v>
      </c>
      <c r="X1439" s="33">
        <f t="shared" si="311"/>
        <v>0</v>
      </c>
      <c r="Y1439" s="33">
        <f t="shared" si="311"/>
        <v>0</v>
      </c>
      <c r="Z1439" s="33">
        <f t="shared" si="311"/>
        <v>0</v>
      </c>
      <c r="AA1439" s="33">
        <f t="shared" si="311"/>
        <v>0</v>
      </c>
      <c r="AB1439" s="33">
        <f t="shared" si="311"/>
        <v>0</v>
      </c>
      <c r="AC1439" s="33">
        <f t="shared" si="311"/>
        <v>0</v>
      </c>
      <c r="AD1439" s="33">
        <f t="shared" si="311"/>
        <v>0</v>
      </c>
      <c r="AE1439" s="33">
        <f t="shared" si="311"/>
        <v>0</v>
      </c>
      <c r="AF1439" s="33">
        <f t="shared" si="311"/>
        <v>0</v>
      </c>
    </row>
    <row r="1440" spans="1:32" x14ac:dyDescent="0.25">
      <c r="E1440" s="1" t="s">
        <v>49</v>
      </c>
      <c r="F1440" s="27" t="s">
        <v>276</v>
      </c>
      <c r="G1440" s="27">
        <v>0</v>
      </c>
      <c r="H1440" s="27"/>
      <c r="I1440" s="28" t="s">
        <v>53</v>
      </c>
      <c r="J1440" s="28" t="s">
        <v>271</v>
      </c>
      <c r="K1440" s="28">
        <v>47093</v>
      </c>
      <c r="L1440" s="28" t="s">
        <v>33</v>
      </c>
      <c r="M1440" s="29">
        <v>790</v>
      </c>
      <c r="N1440" s="27"/>
      <c r="O1440" s="30">
        <f t="shared" si="310"/>
        <v>0</v>
      </c>
      <c r="P1440" s="27"/>
      <c r="Q1440" s="30">
        <f t="shared" ref="Q1440:AF1440" si="312">SUM(Q1441:Q1444)</f>
        <v>0</v>
      </c>
      <c r="R1440" s="30">
        <f t="shared" si="312"/>
        <v>0</v>
      </c>
      <c r="S1440" s="30">
        <f t="shared" si="312"/>
        <v>0</v>
      </c>
      <c r="T1440" s="30">
        <f t="shared" si="312"/>
        <v>0</v>
      </c>
      <c r="U1440" s="30">
        <f t="shared" si="312"/>
        <v>0</v>
      </c>
      <c r="V1440" s="30">
        <f t="shared" si="312"/>
        <v>0</v>
      </c>
      <c r="W1440" s="30">
        <f t="shared" si="312"/>
        <v>0</v>
      </c>
      <c r="X1440" s="30">
        <f t="shared" si="312"/>
        <v>0</v>
      </c>
      <c r="Y1440" s="30">
        <f t="shared" si="312"/>
        <v>0</v>
      </c>
      <c r="Z1440" s="30">
        <f t="shared" si="312"/>
        <v>0</v>
      </c>
      <c r="AA1440" s="30">
        <f t="shared" si="312"/>
        <v>0</v>
      </c>
      <c r="AB1440" s="30">
        <f t="shared" si="312"/>
        <v>0</v>
      </c>
      <c r="AC1440" s="30">
        <f t="shared" si="312"/>
        <v>0</v>
      </c>
      <c r="AD1440" s="30">
        <f t="shared" si="312"/>
        <v>0</v>
      </c>
      <c r="AE1440" s="30">
        <f t="shared" si="312"/>
        <v>0</v>
      </c>
      <c r="AF1440" s="30">
        <f t="shared" si="312"/>
        <v>0</v>
      </c>
    </row>
    <row r="1441" spans="1:32" x14ac:dyDescent="0.25">
      <c r="H1441" s="1" t="s">
        <v>21</v>
      </c>
      <c r="I1441" s="24" t="s">
        <v>53</v>
      </c>
      <c r="J1441" s="24" t="s">
        <v>271</v>
      </c>
      <c r="K1441" s="24">
        <v>47093</v>
      </c>
      <c r="L1441" s="24" t="s">
        <v>33</v>
      </c>
      <c r="O1441" s="18">
        <f t="shared" si="310"/>
        <v>0</v>
      </c>
      <c r="P1441" s="19"/>
      <c r="Q1441" s="20"/>
      <c r="R1441" s="20"/>
      <c r="S1441" s="21"/>
      <c r="T1441" s="21"/>
      <c r="U1441" s="21"/>
      <c r="V1441" s="20"/>
      <c r="W1441" s="20"/>
      <c r="X1441" s="20"/>
      <c r="Y1441" s="20"/>
      <c r="Z1441" s="20"/>
      <c r="AA1441" s="20"/>
      <c r="AB1441" s="20"/>
      <c r="AC1441" s="20"/>
      <c r="AD1441" s="20"/>
      <c r="AE1441" s="20"/>
      <c r="AF1441" s="20"/>
    </row>
    <row r="1442" spans="1:32" x14ac:dyDescent="0.25">
      <c r="H1442" s="1" t="s">
        <v>22</v>
      </c>
      <c r="I1442" s="24" t="s">
        <v>53</v>
      </c>
      <c r="J1442" s="24" t="s">
        <v>271</v>
      </c>
      <c r="K1442" s="24">
        <v>47093</v>
      </c>
      <c r="L1442" s="24" t="s">
        <v>33</v>
      </c>
      <c r="O1442" s="15">
        <f t="shared" si="310"/>
        <v>0</v>
      </c>
      <c r="P1442" s="16"/>
      <c r="Q1442" s="14"/>
      <c r="R1442" s="14"/>
      <c r="S1442" s="17"/>
      <c r="T1442" s="17"/>
      <c r="U1442" s="17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</row>
    <row r="1443" spans="1:32" x14ac:dyDescent="0.25">
      <c r="H1443" s="1" t="s">
        <v>23</v>
      </c>
      <c r="I1443" s="24" t="s">
        <v>53</v>
      </c>
      <c r="J1443" s="24" t="s">
        <v>271</v>
      </c>
      <c r="K1443" s="24">
        <v>47093</v>
      </c>
      <c r="L1443" s="24" t="s">
        <v>33</v>
      </c>
      <c r="O1443" s="15">
        <f t="shared" si="310"/>
        <v>0</v>
      </c>
      <c r="P1443" s="16"/>
      <c r="Q1443" s="14"/>
      <c r="R1443" s="14"/>
      <c r="S1443" s="17"/>
      <c r="T1443" s="17"/>
      <c r="U1443" s="17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</row>
    <row r="1444" spans="1:32" x14ac:dyDescent="0.25">
      <c r="H1444" s="1" t="s">
        <v>24</v>
      </c>
      <c r="I1444" s="24" t="s">
        <v>53</v>
      </c>
      <c r="J1444" s="24" t="s">
        <v>271</v>
      </c>
      <c r="K1444" s="24">
        <v>47093</v>
      </c>
      <c r="L1444" s="24" t="s">
        <v>33</v>
      </c>
      <c r="O1444" s="15">
        <f t="shared" si="310"/>
        <v>0</v>
      </c>
      <c r="P1444" s="16"/>
      <c r="Q1444" s="14"/>
      <c r="R1444" s="14"/>
      <c r="S1444" s="17"/>
      <c r="T1444" s="17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</row>
    <row r="1445" spans="1:32" x14ac:dyDescent="0.25">
      <c r="E1445" s="1" t="s">
        <v>50</v>
      </c>
      <c r="F1445" s="22" t="s">
        <v>277</v>
      </c>
      <c r="G1445" s="22">
        <v>0</v>
      </c>
      <c r="H1445" s="22"/>
      <c r="I1445" s="25" t="s">
        <v>53</v>
      </c>
      <c r="J1445" s="25" t="s">
        <v>271</v>
      </c>
      <c r="K1445" s="25">
        <v>47093</v>
      </c>
      <c r="L1445" s="25" t="s">
        <v>33</v>
      </c>
      <c r="M1445" s="22"/>
      <c r="N1445" s="22"/>
      <c r="O1445" s="23">
        <f t="shared" si="310"/>
        <v>0</v>
      </c>
      <c r="P1445" s="22"/>
      <c r="Q1445" s="23">
        <f t="shared" ref="Q1445:AF1445" si="313">SUM(Q1446:Q1448)</f>
        <v>0</v>
      </c>
      <c r="R1445" s="23">
        <f t="shared" si="313"/>
        <v>0</v>
      </c>
      <c r="S1445" s="23">
        <f t="shared" si="313"/>
        <v>0</v>
      </c>
      <c r="T1445" s="23">
        <f t="shared" si="313"/>
        <v>0</v>
      </c>
      <c r="U1445" s="23">
        <f t="shared" si="313"/>
        <v>0</v>
      </c>
      <c r="V1445" s="23">
        <f t="shared" si="313"/>
        <v>0</v>
      </c>
      <c r="W1445" s="23">
        <f t="shared" si="313"/>
        <v>0</v>
      </c>
      <c r="X1445" s="23">
        <f t="shared" si="313"/>
        <v>0</v>
      </c>
      <c r="Y1445" s="23">
        <f t="shared" si="313"/>
        <v>0</v>
      </c>
      <c r="Z1445" s="23">
        <f t="shared" si="313"/>
        <v>0</v>
      </c>
      <c r="AA1445" s="23">
        <f t="shared" si="313"/>
        <v>0</v>
      </c>
      <c r="AB1445" s="23">
        <f t="shared" si="313"/>
        <v>0</v>
      </c>
      <c r="AC1445" s="23">
        <f t="shared" si="313"/>
        <v>0</v>
      </c>
      <c r="AD1445" s="23">
        <f t="shared" si="313"/>
        <v>0</v>
      </c>
      <c r="AE1445" s="23">
        <f t="shared" si="313"/>
        <v>0</v>
      </c>
      <c r="AF1445" s="23">
        <f t="shared" si="313"/>
        <v>0</v>
      </c>
    </row>
    <row r="1446" spans="1:32" x14ac:dyDescent="0.25">
      <c r="H1446" s="1" t="s">
        <v>22</v>
      </c>
      <c r="I1446" s="24" t="s">
        <v>53</v>
      </c>
      <c r="J1446" s="24" t="s">
        <v>271</v>
      </c>
      <c r="K1446" s="24">
        <v>47093</v>
      </c>
      <c r="L1446" s="24" t="s">
        <v>33</v>
      </c>
      <c r="O1446" s="18">
        <f t="shared" si="310"/>
        <v>0</v>
      </c>
      <c r="P1446" s="19"/>
      <c r="Q1446" s="20"/>
      <c r="R1446" s="20"/>
      <c r="S1446" s="21"/>
      <c r="T1446" s="21"/>
      <c r="U1446" s="21"/>
      <c r="V1446" s="20"/>
      <c r="W1446" s="20"/>
      <c r="X1446" s="20"/>
      <c r="Y1446" s="20"/>
      <c r="Z1446" s="20"/>
      <c r="AA1446" s="20"/>
      <c r="AB1446" s="20"/>
      <c r="AC1446" s="20"/>
      <c r="AD1446" s="20"/>
      <c r="AE1446" s="20"/>
      <c r="AF1446" s="20"/>
    </row>
    <row r="1447" spans="1:32" x14ac:dyDescent="0.25">
      <c r="H1447" s="1" t="s">
        <v>23</v>
      </c>
      <c r="I1447" s="24" t="s">
        <v>53</v>
      </c>
      <c r="J1447" s="24" t="s">
        <v>271</v>
      </c>
      <c r="K1447" s="24">
        <v>47093</v>
      </c>
      <c r="L1447" s="24" t="s">
        <v>33</v>
      </c>
      <c r="O1447" s="15">
        <f t="shared" si="310"/>
        <v>0</v>
      </c>
      <c r="P1447" s="16"/>
      <c r="Q1447" s="14"/>
      <c r="R1447" s="14"/>
      <c r="S1447" s="17"/>
      <c r="T1447" s="14"/>
      <c r="U1447" s="17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</row>
    <row r="1448" spans="1:32" x14ac:dyDescent="0.25">
      <c r="H1448" s="1" t="s">
        <v>24</v>
      </c>
      <c r="I1448" s="24" t="s">
        <v>53</v>
      </c>
      <c r="J1448" s="24" t="s">
        <v>271</v>
      </c>
      <c r="K1448" s="24">
        <v>47093</v>
      </c>
      <c r="L1448" s="24" t="s">
        <v>33</v>
      </c>
      <c r="O1448" s="10">
        <f t="shared" si="310"/>
        <v>0</v>
      </c>
      <c r="P1448" s="11"/>
      <c r="Q1448" s="12"/>
      <c r="R1448" s="12"/>
      <c r="S1448" s="13"/>
      <c r="T1448" s="13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</row>
    <row r="1449" spans="1:32" x14ac:dyDescent="0.25">
      <c r="I1449" s="24"/>
      <c r="J1449" s="24"/>
      <c r="K1449" s="24"/>
      <c r="L1449" s="24"/>
    </row>
    <row r="1450" spans="1:32" x14ac:dyDescent="0.25">
      <c r="I1450" s="24" t="s">
        <v>53</v>
      </c>
      <c r="J1450" s="24" t="s">
        <v>278</v>
      </c>
      <c r="K1450" s="24">
        <v>48032</v>
      </c>
      <c r="L1450" s="24" t="s">
        <v>35</v>
      </c>
      <c r="Q1450" s="26">
        <v>84</v>
      </c>
      <c r="R1450" s="26">
        <v>88</v>
      </c>
      <c r="S1450" s="26">
        <v>92</v>
      </c>
      <c r="T1450" s="26">
        <v>96</v>
      </c>
      <c r="U1450" s="26">
        <v>100</v>
      </c>
      <c r="V1450" s="26">
        <v>104</v>
      </c>
      <c r="W1450" s="26">
        <v>108</v>
      </c>
      <c r="X1450" s="26">
        <v>112</v>
      </c>
      <c r="Y1450" s="26">
        <v>116</v>
      </c>
      <c r="Z1450" s="26">
        <v>120</v>
      </c>
      <c r="AA1450" s="26">
        <v>124</v>
      </c>
      <c r="AB1450" s="26">
        <v>128</v>
      </c>
      <c r="AC1450" s="26">
        <v>132</v>
      </c>
      <c r="AD1450" s="26">
        <v>136</v>
      </c>
    </row>
    <row r="1451" spans="1:32" x14ac:dyDescent="0.25">
      <c r="A1451" s="31" t="s">
        <v>53</v>
      </c>
      <c r="B1451" s="31" t="s">
        <v>278</v>
      </c>
      <c r="C1451" s="31">
        <v>48032</v>
      </c>
      <c r="D1451" s="31" t="s">
        <v>35</v>
      </c>
      <c r="E1451" s="31"/>
      <c r="F1451" s="31"/>
      <c r="G1451" s="31"/>
      <c r="H1451" s="31"/>
      <c r="I1451" s="40" t="s">
        <v>53</v>
      </c>
      <c r="J1451" s="40" t="s">
        <v>278</v>
      </c>
      <c r="K1451" s="40">
        <v>48032</v>
      </c>
      <c r="L1451" s="40" t="s">
        <v>35</v>
      </c>
      <c r="M1451" s="32" t="e">
        <f>(M1452-M1452*E1)</f>
        <v>#REF!</v>
      </c>
      <c r="N1451" s="31"/>
      <c r="O1451" s="33">
        <f>SUM(Q1451:AD1451)</f>
        <v>0</v>
      </c>
      <c r="P1451" s="33">
        <f>O1451*M1452</f>
        <v>0</v>
      </c>
      <c r="Q1451" s="33">
        <f t="shared" ref="Q1451:AD1452" si="314">SUM(Q1452)</f>
        <v>0</v>
      </c>
      <c r="R1451" s="33">
        <f t="shared" si="314"/>
        <v>0</v>
      </c>
      <c r="S1451" s="33">
        <f t="shared" si="314"/>
        <v>0</v>
      </c>
      <c r="T1451" s="33">
        <f t="shared" si="314"/>
        <v>0</v>
      </c>
      <c r="U1451" s="33">
        <f t="shared" si="314"/>
        <v>0</v>
      </c>
      <c r="V1451" s="33">
        <f t="shared" si="314"/>
        <v>0</v>
      </c>
      <c r="W1451" s="33">
        <f t="shared" si="314"/>
        <v>0</v>
      </c>
      <c r="X1451" s="33">
        <f t="shared" si="314"/>
        <v>0</v>
      </c>
      <c r="Y1451" s="33">
        <f t="shared" si="314"/>
        <v>0</v>
      </c>
      <c r="Z1451" s="33">
        <f t="shared" si="314"/>
        <v>0</v>
      </c>
      <c r="AA1451" s="33">
        <f t="shared" si="314"/>
        <v>0</v>
      </c>
      <c r="AB1451" s="33">
        <f t="shared" si="314"/>
        <v>0</v>
      </c>
      <c r="AC1451" s="33">
        <f t="shared" si="314"/>
        <v>0</v>
      </c>
      <c r="AD1451" s="33">
        <f t="shared" si="314"/>
        <v>0</v>
      </c>
    </row>
    <row r="1452" spans="1:32" x14ac:dyDescent="0.25">
      <c r="E1452" s="1" t="s">
        <v>279</v>
      </c>
      <c r="F1452" s="27" t="s">
        <v>280</v>
      </c>
      <c r="G1452" s="27">
        <v>0</v>
      </c>
      <c r="H1452" s="27"/>
      <c r="I1452" s="28" t="s">
        <v>53</v>
      </c>
      <c r="J1452" s="28" t="s">
        <v>278</v>
      </c>
      <c r="K1452" s="28">
        <v>48032</v>
      </c>
      <c r="L1452" s="28" t="s">
        <v>35</v>
      </c>
      <c r="M1452" s="27"/>
      <c r="N1452" s="27"/>
      <c r="O1452" s="30">
        <f>SUM(Q1452:AD1452)</f>
        <v>0</v>
      </c>
      <c r="P1452" s="27"/>
      <c r="Q1452" s="30">
        <f t="shared" si="314"/>
        <v>0</v>
      </c>
      <c r="R1452" s="30">
        <f t="shared" si="314"/>
        <v>0</v>
      </c>
      <c r="S1452" s="30">
        <f t="shared" si="314"/>
        <v>0</v>
      </c>
      <c r="T1452" s="30">
        <f t="shared" si="314"/>
        <v>0</v>
      </c>
      <c r="U1452" s="30">
        <f t="shared" si="314"/>
        <v>0</v>
      </c>
      <c r="V1452" s="30">
        <f t="shared" si="314"/>
        <v>0</v>
      </c>
      <c r="W1452" s="30">
        <f t="shared" si="314"/>
        <v>0</v>
      </c>
      <c r="X1452" s="30">
        <f t="shared" si="314"/>
        <v>0</v>
      </c>
      <c r="Y1452" s="30">
        <f t="shared" si="314"/>
        <v>0</v>
      </c>
      <c r="Z1452" s="30">
        <f t="shared" si="314"/>
        <v>0</v>
      </c>
      <c r="AA1452" s="30">
        <f t="shared" si="314"/>
        <v>0</v>
      </c>
      <c r="AB1452" s="30">
        <f t="shared" si="314"/>
        <v>0</v>
      </c>
      <c r="AC1452" s="30">
        <f t="shared" si="314"/>
        <v>0</v>
      </c>
      <c r="AD1452" s="30">
        <f t="shared" si="314"/>
        <v>0</v>
      </c>
    </row>
    <row r="1453" spans="1:32" x14ac:dyDescent="0.25">
      <c r="H1453" s="1">
        <v>0</v>
      </c>
      <c r="I1453" s="24" t="s">
        <v>53</v>
      </c>
      <c r="J1453" s="24" t="s">
        <v>278</v>
      </c>
      <c r="K1453" s="24">
        <v>48032</v>
      </c>
      <c r="L1453" s="24" t="s">
        <v>35</v>
      </c>
      <c r="O1453" s="34">
        <f>SUM(Q1453:AD1453)</f>
        <v>0</v>
      </c>
      <c r="P1453" s="35"/>
      <c r="Q1453" s="36"/>
      <c r="R1453" s="37"/>
      <c r="S1453" s="36"/>
      <c r="T1453" s="36"/>
      <c r="U1453" s="36"/>
      <c r="V1453" s="36"/>
      <c r="W1453" s="36"/>
      <c r="X1453" s="36"/>
      <c r="Y1453" s="36"/>
      <c r="Z1453" s="36"/>
      <c r="AA1453" s="36"/>
      <c r="AB1453" s="36"/>
      <c r="AC1453" s="36"/>
      <c r="AD1453" s="36"/>
    </row>
    <row r="1454" spans="1:32" x14ac:dyDescent="0.25">
      <c r="I1454" s="24" t="s">
        <v>53</v>
      </c>
      <c r="J1454" s="24" t="s">
        <v>278</v>
      </c>
      <c r="K1454" s="24">
        <v>48032</v>
      </c>
      <c r="L1454" s="24" t="s">
        <v>35</v>
      </c>
    </row>
    <row r="1455" spans="1:32" x14ac:dyDescent="0.25">
      <c r="I1455" s="24" t="s">
        <v>53</v>
      </c>
      <c r="J1455" s="24" t="s">
        <v>278</v>
      </c>
      <c r="K1455" s="24">
        <v>48032</v>
      </c>
      <c r="L1455" s="24" t="s">
        <v>35</v>
      </c>
    </row>
    <row r="1456" spans="1:32" x14ac:dyDescent="0.25">
      <c r="I1456" s="24" t="s">
        <v>53</v>
      </c>
      <c r="J1456" s="24" t="s">
        <v>278</v>
      </c>
      <c r="K1456" s="24">
        <v>48032</v>
      </c>
      <c r="L1456" s="24" t="s">
        <v>35</v>
      </c>
    </row>
    <row r="1457" spans="1:30" x14ac:dyDescent="0.25">
      <c r="I1457" s="24" t="s">
        <v>53</v>
      </c>
      <c r="J1457" s="24" t="s">
        <v>278</v>
      </c>
      <c r="K1457" s="24">
        <v>48032</v>
      </c>
      <c r="L1457" s="24" t="s">
        <v>35</v>
      </c>
    </row>
    <row r="1458" spans="1:30" x14ac:dyDescent="0.25">
      <c r="I1458" s="24" t="s">
        <v>53</v>
      </c>
      <c r="J1458" s="24" t="s">
        <v>278</v>
      </c>
      <c r="K1458" s="24">
        <v>48032</v>
      </c>
      <c r="L1458" s="24" t="s">
        <v>35</v>
      </c>
    </row>
    <row r="1459" spans="1:30" x14ac:dyDescent="0.25">
      <c r="I1459" s="24" t="s">
        <v>53</v>
      </c>
      <c r="J1459" s="24" t="s">
        <v>278</v>
      </c>
      <c r="K1459" s="24">
        <v>48032</v>
      </c>
      <c r="L1459" s="24" t="s">
        <v>35</v>
      </c>
    </row>
    <row r="1460" spans="1:30" x14ac:dyDescent="0.25">
      <c r="I1460" s="24"/>
      <c r="J1460" s="24"/>
      <c r="K1460" s="24"/>
      <c r="L1460" s="24"/>
    </row>
    <row r="1461" spans="1:30" x14ac:dyDescent="0.25">
      <c r="I1461" s="24" t="s">
        <v>53</v>
      </c>
      <c r="J1461" s="24" t="s">
        <v>278</v>
      </c>
      <c r="K1461" s="24">
        <v>48170</v>
      </c>
      <c r="L1461" s="24" t="s">
        <v>35</v>
      </c>
      <c r="Q1461" s="26">
        <v>84</v>
      </c>
      <c r="R1461" s="26">
        <v>88</v>
      </c>
      <c r="S1461" s="26">
        <v>92</v>
      </c>
      <c r="T1461" s="26">
        <v>96</v>
      </c>
      <c r="U1461" s="26">
        <v>100</v>
      </c>
      <c r="V1461" s="26">
        <v>104</v>
      </c>
      <c r="W1461" s="26">
        <v>108</v>
      </c>
      <c r="X1461" s="26">
        <v>112</v>
      </c>
      <c r="Y1461" s="26">
        <v>116</v>
      </c>
      <c r="Z1461" s="26">
        <v>120</v>
      </c>
      <c r="AA1461" s="26">
        <v>124</v>
      </c>
      <c r="AB1461" s="26">
        <v>128</v>
      </c>
      <c r="AC1461" s="26">
        <v>132</v>
      </c>
      <c r="AD1461" s="26">
        <v>136</v>
      </c>
    </row>
    <row r="1462" spans="1:30" x14ac:dyDescent="0.25">
      <c r="A1462" s="31" t="s">
        <v>53</v>
      </c>
      <c r="B1462" s="31" t="s">
        <v>278</v>
      </c>
      <c r="C1462" s="31">
        <v>48170</v>
      </c>
      <c r="D1462" s="31" t="s">
        <v>35</v>
      </c>
      <c r="E1462" s="31"/>
      <c r="F1462" s="31"/>
      <c r="G1462" s="31"/>
      <c r="H1462" s="31"/>
      <c r="I1462" s="40" t="s">
        <v>53</v>
      </c>
      <c r="J1462" s="40" t="s">
        <v>278</v>
      </c>
      <c r="K1462" s="40">
        <v>48170</v>
      </c>
      <c r="L1462" s="40" t="s">
        <v>35</v>
      </c>
      <c r="M1462" s="32" t="e">
        <f>(M1463-M1463*E1)</f>
        <v>#REF!</v>
      </c>
      <c r="N1462" s="32">
        <v>899</v>
      </c>
      <c r="O1462" s="33">
        <f t="shared" ref="O1462:O1468" si="315">SUM(Q1462:AD1462)</f>
        <v>0</v>
      </c>
      <c r="P1462" s="33">
        <f>O1462*M1463</f>
        <v>0</v>
      </c>
      <c r="Q1462" s="33">
        <f t="shared" ref="Q1462:AD1462" si="316">SUM(Q1463,Q1465,Q1467)</f>
        <v>0</v>
      </c>
      <c r="R1462" s="33">
        <f t="shared" si="316"/>
        <v>0</v>
      </c>
      <c r="S1462" s="33">
        <f t="shared" si="316"/>
        <v>0</v>
      </c>
      <c r="T1462" s="33">
        <f t="shared" si="316"/>
        <v>0</v>
      </c>
      <c r="U1462" s="33">
        <f t="shared" si="316"/>
        <v>0</v>
      </c>
      <c r="V1462" s="33">
        <f t="shared" si="316"/>
        <v>0</v>
      </c>
      <c r="W1462" s="33">
        <f t="shared" si="316"/>
        <v>0</v>
      </c>
      <c r="X1462" s="33">
        <f t="shared" si="316"/>
        <v>0</v>
      </c>
      <c r="Y1462" s="33">
        <f t="shared" si="316"/>
        <v>0</v>
      </c>
      <c r="Z1462" s="33">
        <f t="shared" si="316"/>
        <v>0</v>
      </c>
      <c r="AA1462" s="33">
        <f t="shared" si="316"/>
        <v>0</v>
      </c>
      <c r="AB1462" s="33">
        <f t="shared" si="316"/>
        <v>0</v>
      </c>
      <c r="AC1462" s="33">
        <f t="shared" si="316"/>
        <v>0</v>
      </c>
      <c r="AD1462" s="33">
        <f t="shared" si="316"/>
        <v>0</v>
      </c>
    </row>
    <row r="1463" spans="1:30" x14ac:dyDescent="0.25">
      <c r="E1463" s="1" t="s">
        <v>281</v>
      </c>
      <c r="F1463" s="27" t="s">
        <v>282</v>
      </c>
      <c r="G1463" s="27">
        <v>0</v>
      </c>
      <c r="H1463" s="27"/>
      <c r="I1463" s="28" t="s">
        <v>53</v>
      </c>
      <c r="J1463" s="28" t="s">
        <v>278</v>
      </c>
      <c r="K1463" s="28">
        <v>48170</v>
      </c>
      <c r="L1463" s="28" t="s">
        <v>35</v>
      </c>
      <c r="M1463" s="29">
        <v>450</v>
      </c>
      <c r="N1463" s="27"/>
      <c r="O1463" s="30">
        <f t="shared" si="315"/>
        <v>0</v>
      </c>
      <c r="P1463" s="27"/>
      <c r="Q1463" s="30">
        <f t="shared" ref="Q1463:AD1463" si="317">SUM(Q1464)</f>
        <v>0</v>
      </c>
      <c r="R1463" s="30">
        <f t="shared" si="317"/>
        <v>0</v>
      </c>
      <c r="S1463" s="30">
        <f t="shared" si="317"/>
        <v>0</v>
      </c>
      <c r="T1463" s="30">
        <f t="shared" si="317"/>
        <v>0</v>
      </c>
      <c r="U1463" s="30">
        <f t="shared" si="317"/>
        <v>0</v>
      </c>
      <c r="V1463" s="30">
        <f t="shared" si="317"/>
        <v>0</v>
      </c>
      <c r="W1463" s="30">
        <f t="shared" si="317"/>
        <v>0</v>
      </c>
      <c r="X1463" s="30">
        <f t="shared" si="317"/>
        <v>0</v>
      </c>
      <c r="Y1463" s="30">
        <f t="shared" si="317"/>
        <v>0</v>
      </c>
      <c r="Z1463" s="30">
        <f t="shared" si="317"/>
        <v>0</v>
      </c>
      <c r="AA1463" s="30">
        <f t="shared" si="317"/>
        <v>0</v>
      </c>
      <c r="AB1463" s="30">
        <f t="shared" si="317"/>
        <v>0</v>
      </c>
      <c r="AC1463" s="30">
        <f t="shared" si="317"/>
        <v>0</v>
      </c>
      <c r="AD1463" s="30">
        <f t="shared" si="317"/>
        <v>0</v>
      </c>
    </row>
    <row r="1464" spans="1:30" x14ac:dyDescent="0.25">
      <c r="H1464" s="1">
        <v>0</v>
      </c>
      <c r="I1464" s="24" t="s">
        <v>53</v>
      </c>
      <c r="J1464" s="24" t="s">
        <v>278</v>
      </c>
      <c r="K1464" s="24">
        <v>48170</v>
      </c>
      <c r="L1464" s="24" t="s">
        <v>35</v>
      </c>
      <c r="O1464" s="18">
        <f t="shared" si="315"/>
        <v>0</v>
      </c>
      <c r="P1464" s="19"/>
      <c r="Q1464" s="20"/>
      <c r="R1464" s="20"/>
      <c r="S1464" s="20"/>
      <c r="T1464" s="20"/>
      <c r="U1464" s="20"/>
      <c r="V1464" s="20"/>
      <c r="W1464" s="21"/>
      <c r="X1464" s="20"/>
      <c r="Y1464" s="20"/>
      <c r="Z1464" s="21"/>
      <c r="AA1464" s="20"/>
      <c r="AB1464" s="20"/>
      <c r="AC1464" s="20"/>
      <c r="AD1464" s="20"/>
    </row>
    <row r="1465" spans="1:30" x14ac:dyDescent="0.25">
      <c r="E1465" s="1" t="s">
        <v>283</v>
      </c>
      <c r="F1465" s="22" t="s">
        <v>284</v>
      </c>
      <c r="G1465" s="22">
        <v>0</v>
      </c>
      <c r="H1465" s="22"/>
      <c r="I1465" s="25" t="s">
        <v>53</v>
      </c>
      <c r="J1465" s="25" t="s">
        <v>278</v>
      </c>
      <c r="K1465" s="25">
        <v>48170</v>
      </c>
      <c r="L1465" s="25" t="s">
        <v>35</v>
      </c>
      <c r="M1465" s="22"/>
      <c r="N1465" s="22"/>
      <c r="O1465" s="23">
        <f t="shared" si="315"/>
        <v>0</v>
      </c>
      <c r="P1465" s="22"/>
      <c r="Q1465" s="23">
        <f t="shared" ref="Q1465:AD1465" si="318">SUM(Q1466)</f>
        <v>0</v>
      </c>
      <c r="R1465" s="23">
        <f t="shared" si="318"/>
        <v>0</v>
      </c>
      <c r="S1465" s="23">
        <f t="shared" si="318"/>
        <v>0</v>
      </c>
      <c r="T1465" s="23">
        <f t="shared" si="318"/>
        <v>0</v>
      </c>
      <c r="U1465" s="23">
        <f t="shared" si="318"/>
        <v>0</v>
      </c>
      <c r="V1465" s="23">
        <f t="shared" si="318"/>
        <v>0</v>
      </c>
      <c r="W1465" s="23">
        <f t="shared" si="318"/>
        <v>0</v>
      </c>
      <c r="X1465" s="23">
        <f t="shared" si="318"/>
        <v>0</v>
      </c>
      <c r="Y1465" s="23">
        <f t="shared" si="318"/>
        <v>0</v>
      </c>
      <c r="Z1465" s="23">
        <f t="shared" si="318"/>
        <v>0</v>
      </c>
      <c r="AA1465" s="23">
        <f t="shared" si="318"/>
        <v>0</v>
      </c>
      <c r="AB1465" s="23">
        <f t="shared" si="318"/>
        <v>0</v>
      </c>
      <c r="AC1465" s="23">
        <f t="shared" si="318"/>
        <v>0</v>
      </c>
      <c r="AD1465" s="23">
        <f t="shared" si="318"/>
        <v>0</v>
      </c>
    </row>
    <row r="1466" spans="1:30" x14ac:dyDescent="0.25">
      <c r="H1466" s="1">
        <v>0</v>
      </c>
      <c r="I1466" s="24" t="s">
        <v>53</v>
      </c>
      <c r="J1466" s="24" t="s">
        <v>278</v>
      </c>
      <c r="K1466" s="24">
        <v>48170</v>
      </c>
      <c r="L1466" s="24" t="s">
        <v>35</v>
      </c>
      <c r="O1466" s="18">
        <f t="shared" si="315"/>
        <v>0</v>
      </c>
      <c r="P1466" s="19"/>
      <c r="Q1466" s="20"/>
      <c r="R1466" s="20"/>
      <c r="S1466" s="20"/>
      <c r="T1466" s="20"/>
      <c r="U1466" s="20"/>
      <c r="V1466" s="20"/>
      <c r="W1466" s="21"/>
      <c r="X1466" s="20"/>
      <c r="Y1466" s="21"/>
      <c r="Z1466" s="20"/>
      <c r="AA1466" s="20"/>
      <c r="AB1466" s="20"/>
      <c r="AC1466" s="20"/>
      <c r="AD1466" s="20"/>
    </row>
    <row r="1467" spans="1:30" x14ac:dyDescent="0.25">
      <c r="E1467" s="1" t="s">
        <v>89</v>
      </c>
      <c r="F1467" s="22" t="s">
        <v>285</v>
      </c>
      <c r="G1467" s="22">
        <v>0</v>
      </c>
      <c r="H1467" s="22"/>
      <c r="I1467" s="25" t="s">
        <v>53</v>
      </c>
      <c r="J1467" s="25" t="s">
        <v>278</v>
      </c>
      <c r="K1467" s="25">
        <v>48170</v>
      </c>
      <c r="L1467" s="25" t="s">
        <v>35</v>
      </c>
      <c r="M1467" s="22"/>
      <c r="N1467" s="22"/>
      <c r="O1467" s="23">
        <f t="shared" si="315"/>
        <v>0</v>
      </c>
      <c r="P1467" s="22"/>
      <c r="Q1467" s="23">
        <f t="shared" ref="Q1467:AD1467" si="319">SUM(Q1468)</f>
        <v>0</v>
      </c>
      <c r="R1467" s="23">
        <f t="shared" si="319"/>
        <v>0</v>
      </c>
      <c r="S1467" s="23">
        <f t="shared" si="319"/>
        <v>0</v>
      </c>
      <c r="T1467" s="23">
        <f t="shared" si="319"/>
        <v>0</v>
      </c>
      <c r="U1467" s="23">
        <f t="shared" si="319"/>
        <v>0</v>
      </c>
      <c r="V1467" s="23">
        <f t="shared" si="319"/>
        <v>0</v>
      </c>
      <c r="W1467" s="23">
        <f t="shared" si="319"/>
        <v>0</v>
      </c>
      <c r="X1467" s="23">
        <f t="shared" si="319"/>
        <v>0</v>
      </c>
      <c r="Y1467" s="23">
        <f t="shared" si="319"/>
        <v>0</v>
      </c>
      <c r="Z1467" s="23">
        <f t="shared" si="319"/>
        <v>0</v>
      </c>
      <c r="AA1467" s="23">
        <f t="shared" si="319"/>
        <v>0</v>
      </c>
      <c r="AB1467" s="23">
        <f t="shared" si="319"/>
        <v>0</v>
      </c>
      <c r="AC1467" s="23">
        <f t="shared" si="319"/>
        <v>0</v>
      </c>
      <c r="AD1467" s="23">
        <f t="shared" si="319"/>
        <v>0</v>
      </c>
    </row>
    <row r="1468" spans="1:30" x14ac:dyDescent="0.25">
      <c r="H1468" s="1">
        <v>0</v>
      </c>
      <c r="I1468" s="24" t="s">
        <v>53</v>
      </c>
      <c r="J1468" s="24" t="s">
        <v>278</v>
      </c>
      <c r="K1468" s="24">
        <v>48170</v>
      </c>
      <c r="L1468" s="24" t="s">
        <v>35</v>
      </c>
      <c r="O1468" s="34">
        <f t="shared" si="315"/>
        <v>0</v>
      </c>
      <c r="P1468" s="35"/>
      <c r="Q1468" s="36"/>
      <c r="R1468" s="36"/>
      <c r="S1468" s="36"/>
      <c r="T1468" s="36"/>
      <c r="U1468" s="36"/>
      <c r="V1468" s="36"/>
      <c r="W1468" s="37"/>
      <c r="X1468" s="37"/>
      <c r="Y1468" s="36"/>
      <c r="Z1468" s="37"/>
      <c r="AA1468" s="36"/>
      <c r="AB1468" s="36"/>
      <c r="AC1468" s="36"/>
      <c r="AD1468" s="36"/>
    </row>
    <row r="1469" spans="1:30" x14ac:dyDescent="0.25">
      <c r="I1469" s="24" t="s">
        <v>53</v>
      </c>
      <c r="J1469" s="24" t="s">
        <v>278</v>
      </c>
      <c r="K1469" s="24">
        <v>48170</v>
      </c>
      <c r="L1469" s="24" t="s">
        <v>35</v>
      </c>
    </row>
    <row r="1470" spans="1:30" x14ac:dyDescent="0.25">
      <c r="I1470" s="24" t="s">
        <v>53</v>
      </c>
      <c r="J1470" s="24" t="s">
        <v>278</v>
      </c>
      <c r="K1470" s="24">
        <v>48170</v>
      </c>
      <c r="L1470" s="24" t="s">
        <v>35</v>
      </c>
    </row>
    <row r="1471" spans="1:30" x14ac:dyDescent="0.25">
      <c r="I1471" s="24"/>
      <c r="J1471" s="24"/>
      <c r="K1471" s="24"/>
      <c r="L1471" s="24"/>
    </row>
    <row r="1472" spans="1:30" x14ac:dyDescent="0.25">
      <c r="I1472" s="24" t="s">
        <v>53</v>
      </c>
      <c r="J1472" s="24" t="s">
        <v>278</v>
      </c>
      <c r="K1472" s="24">
        <v>48173</v>
      </c>
      <c r="L1472" s="24" t="s">
        <v>35</v>
      </c>
      <c r="Q1472" s="26">
        <v>84</v>
      </c>
      <c r="R1472" s="26">
        <v>88</v>
      </c>
      <c r="S1472" s="26">
        <v>92</v>
      </c>
      <c r="T1472" s="26">
        <v>96</v>
      </c>
      <c r="U1472" s="26">
        <v>100</v>
      </c>
      <c r="V1472" s="26">
        <v>104</v>
      </c>
      <c r="W1472" s="26">
        <v>108</v>
      </c>
      <c r="X1472" s="26">
        <v>112</v>
      </c>
      <c r="Y1472" s="26">
        <v>116</v>
      </c>
      <c r="Z1472" s="26">
        <v>120</v>
      </c>
      <c r="AA1472" s="26">
        <v>124</v>
      </c>
      <c r="AB1472" s="26">
        <v>128</v>
      </c>
      <c r="AC1472" s="26">
        <v>132</v>
      </c>
      <c r="AD1472" s="26">
        <v>136</v>
      </c>
    </row>
    <row r="1473" spans="1:30" x14ac:dyDescent="0.25">
      <c r="A1473" s="31" t="s">
        <v>53</v>
      </c>
      <c r="B1473" s="31" t="s">
        <v>278</v>
      </c>
      <c r="C1473" s="31">
        <v>48173</v>
      </c>
      <c r="D1473" s="31" t="s">
        <v>35</v>
      </c>
      <c r="E1473" s="31"/>
      <c r="F1473" s="31"/>
      <c r="G1473" s="31"/>
      <c r="H1473" s="31"/>
      <c r="I1473" s="40" t="s">
        <v>53</v>
      </c>
      <c r="J1473" s="40" t="s">
        <v>278</v>
      </c>
      <c r="K1473" s="40">
        <v>48173</v>
      </c>
      <c r="L1473" s="40" t="s">
        <v>35</v>
      </c>
      <c r="M1473" s="32" t="e">
        <f>(M1474-M1474*E1)</f>
        <v>#REF!</v>
      </c>
      <c r="N1473" s="32">
        <v>799</v>
      </c>
      <c r="O1473" s="33">
        <f t="shared" ref="O1473:O1481" si="320">SUM(Q1473:AD1473)</f>
        <v>0</v>
      </c>
      <c r="P1473" s="33">
        <f>O1473*M1474</f>
        <v>0</v>
      </c>
      <c r="Q1473" s="33">
        <f t="shared" ref="Q1473:AD1473" si="321">SUM(Q1474,Q1476,Q1478,Q1480)</f>
        <v>0</v>
      </c>
      <c r="R1473" s="33">
        <f t="shared" si="321"/>
        <v>0</v>
      </c>
      <c r="S1473" s="33">
        <f t="shared" si="321"/>
        <v>0</v>
      </c>
      <c r="T1473" s="33">
        <f t="shared" si="321"/>
        <v>0</v>
      </c>
      <c r="U1473" s="33">
        <f t="shared" si="321"/>
        <v>0</v>
      </c>
      <c r="V1473" s="33">
        <f t="shared" si="321"/>
        <v>0</v>
      </c>
      <c r="W1473" s="33">
        <f t="shared" si="321"/>
        <v>0</v>
      </c>
      <c r="X1473" s="33">
        <f t="shared" si="321"/>
        <v>0</v>
      </c>
      <c r="Y1473" s="33">
        <f t="shared" si="321"/>
        <v>0</v>
      </c>
      <c r="Z1473" s="33">
        <f t="shared" si="321"/>
        <v>0</v>
      </c>
      <c r="AA1473" s="33">
        <f t="shared" si="321"/>
        <v>0</v>
      </c>
      <c r="AB1473" s="33">
        <f t="shared" si="321"/>
        <v>0</v>
      </c>
      <c r="AC1473" s="33">
        <f t="shared" si="321"/>
        <v>0</v>
      </c>
      <c r="AD1473" s="33">
        <f t="shared" si="321"/>
        <v>0</v>
      </c>
    </row>
    <row r="1474" spans="1:30" x14ac:dyDescent="0.25">
      <c r="E1474" s="1" t="s">
        <v>286</v>
      </c>
      <c r="F1474" s="27" t="s">
        <v>287</v>
      </c>
      <c r="G1474" s="27">
        <v>0</v>
      </c>
      <c r="H1474" s="27"/>
      <c r="I1474" s="28" t="s">
        <v>53</v>
      </c>
      <c r="J1474" s="28" t="s">
        <v>278</v>
      </c>
      <c r="K1474" s="28">
        <v>48173</v>
      </c>
      <c r="L1474" s="28" t="s">
        <v>35</v>
      </c>
      <c r="M1474" s="29">
        <v>360</v>
      </c>
      <c r="N1474" s="27"/>
      <c r="O1474" s="30">
        <f t="shared" si="320"/>
        <v>0</v>
      </c>
      <c r="P1474" s="27"/>
      <c r="Q1474" s="30">
        <f t="shared" ref="Q1474:AD1474" si="322">SUM(Q1475)</f>
        <v>0</v>
      </c>
      <c r="R1474" s="30">
        <f t="shared" si="322"/>
        <v>0</v>
      </c>
      <c r="S1474" s="30">
        <f t="shared" si="322"/>
        <v>0</v>
      </c>
      <c r="T1474" s="30">
        <f t="shared" si="322"/>
        <v>0</v>
      </c>
      <c r="U1474" s="30">
        <f t="shared" si="322"/>
        <v>0</v>
      </c>
      <c r="V1474" s="30">
        <f t="shared" si="322"/>
        <v>0</v>
      </c>
      <c r="W1474" s="30">
        <f t="shared" si="322"/>
        <v>0</v>
      </c>
      <c r="X1474" s="30">
        <f t="shared" si="322"/>
        <v>0</v>
      </c>
      <c r="Y1474" s="30">
        <f t="shared" si="322"/>
        <v>0</v>
      </c>
      <c r="Z1474" s="30">
        <f t="shared" si="322"/>
        <v>0</v>
      </c>
      <c r="AA1474" s="30">
        <f t="shared" si="322"/>
        <v>0</v>
      </c>
      <c r="AB1474" s="30">
        <f t="shared" si="322"/>
        <v>0</v>
      </c>
      <c r="AC1474" s="30">
        <f t="shared" si="322"/>
        <v>0</v>
      </c>
      <c r="AD1474" s="30">
        <f t="shared" si="322"/>
        <v>0</v>
      </c>
    </row>
    <row r="1475" spans="1:30" x14ac:dyDescent="0.25">
      <c r="H1475" s="1">
        <v>0</v>
      </c>
      <c r="I1475" s="24" t="s">
        <v>53</v>
      </c>
      <c r="J1475" s="24" t="s">
        <v>278</v>
      </c>
      <c r="K1475" s="24">
        <v>48173</v>
      </c>
      <c r="L1475" s="24" t="s">
        <v>35</v>
      </c>
      <c r="O1475" s="18">
        <f t="shared" si="320"/>
        <v>0</v>
      </c>
      <c r="P1475" s="19"/>
      <c r="Q1475" s="20"/>
      <c r="R1475" s="20"/>
      <c r="S1475" s="21"/>
      <c r="T1475" s="21"/>
      <c r="U1475" s="21"/>
      <c r="V1475" s="21"/>
      <c r="W1475" s="20"/>
      <c r="X1475" s="20"/>
      <c r="Y1475" s="20"/>
      <c r="Z1475" s="20"/>
      <c r="AA1475" s="20"/>
      <c r="AB1475" s="20"/>
      <c r="AC1475" s="20"/>
      <c r="AD1475" s="20"/>
    </row>
    <row r="1476" spans="1:30" x14ac:dyDescent="0.25">
      <c r="E1476" s="1" t="s">
        <v>283</v>
      </c>
      <c r="F1476" s="22" t="s">
        <v>288</v>
      </c>
      <c r="G1476" s="22">
        <v>0</v>
      </c>
      <c r="H1476" s="22"/>
      <c r="I1476" s="25" t="s">
        <v>53</v>
      </c>
      <c r="J1476" s="25" t="s">
        <v>278</v>
      </c>
      <c r="K1476" s="25">
        <v>48173</v>
      </c>
      <c r="L1476" s="25" t="s">
        <v>35</v>
      </c>
      <c r="M1476" s="22"/>
      <c r="N1476" s="22"/>
      <c r="O1476" s="23">
        <f t="shared" si="320"/>
        <v>0</v>
      </c>
      <c r="P1476" s="22"/>
      <c r="Q1476" s="23">
        <f t="shared" ref="Q1476:AD1476" si="323">SUM(Q1477)</f>
        <v>0</v>
      </c>
      <c r="R1476" s="23">
        <f t="shared" si="323"/>
        <v>0</v>
      </c>
      <c r="S1476" s="23">
        <f t="shared" si="323"/>
        <v>0</v>
      </c>
      <c r="T1476" s="23">
        <f t="shared" si="323"/>
        <v>0</v>
      </c>
      <c r="U1476" s="23">
        <f t="shared" si="323"/>
        <v>0</v>
      </c>
      <c r="V1476" s="23">
        <f t="shared" si="323"/>
        <v>0</v>
      </c>
      <c r="W1476" s="23">
        <f t="shared" si="323"/>
        <v>0</v>
      </c>
      <c r="X1476" s="23">
        <f t="shared" si="323"/>
        <v>0</v>
      </c>
      <c r="Y1476" s="23">
        <f t="shared" si="323"/>
        <v>0</v>
      </c>
      <c r="Z1476" s="23">
        <f t="shared" si="323"/>
        <v>0</v>
      </c>
      <c r="AA1476" s="23">
        <f t="shared" si="323"/>
        <v>0</v>
      </c>
      <c r="AB1476" s="23">
        <f t="shared" si="323"/>
        <v>0</v>
      </c>
      <c r="AC1476" s="23">
        <f t="shared" si="323"/>
        <v>0</v>
      </c>
      <c r="AD1476" s="23">
        <f t="shared" si="323"/>
        <v>0</v>
      </c>
    </row>
    <row r="1477" spans="1:30" x14ac:dyDescent="0.25">
      <c r="H1477" s="1">
        <v>0</v>
      </c>
      <c r="I1477" s="24" t="s">
        <v>53</v>
      </c>
      <c r="J1477" s="24" t="s">
        <v>278</v>
      </c>
      <c r="K1477" s="24">
        <v>48173</v>
      </c>
      <c r="L1477" s="24" t="s">
        <v>35</v>
      </c>
      <c r="O1477" s="18">
        <f t="shared" si="320"/>
        <v>0</v>
      </c>
      <c r="P1477" s="19"/>
      <c r="Q1477" s="20"/>
      <c r="R1477" s="20"/>
      <c r="S1477" s="20"/>
      <c r="T1477" s="20"/>
      <c r="U1477" s="20"/>
      <c r="V1477" s="20"/>
      <c r="W1477" s="21"/>
      <c r="X1477" s="20"/>
      <c r="Y1477" s="20"/>
      <c r="Z1477" s="20"/>
      <c r="AA1477" s="20"/>
      <c r="AB1477" s="20"/>
      <c r="AC1477" s="20"/>
      <c r="AD1477" s="20"/>
    </row>
    <row r="1478" spans="1:30" x14ac:dyDescent="0.25">
      <c r="E1478" s="1" t="s">
        <v>34</v>
      </c>
      <c r="F1478" s="22" t="s">
        <v>289</v>
      </c>
      <c r="G1478" s="22">
        <v>0</v>
      </c>
      <c r="H1478" s="22"/>
      <c r="I1478" s="25" t="s">
        <v>53</v>
      </c>
      <c r="J1478" s="25" t="s">
        <v>278</v>
      </c>
      <c r="K1478" s="25">
        <v>48173</v>
      </c>
      <c r="L1478" s="25" t="s">
        <v>35</v>
      </c>
      <c r="M1478" s="22"/>
      <c r="N1478" s="22"/>
      <c r="O1478" s="23">
        <f t="shared" si="320"/>
        <v>0</v>
      </c>
      <c r="P1478" s="22"/>
      <c r="Q1478" s="23">
        <f t="shared" ref="Q1478:AD1478" si="324">SUM(Q1479)</f>
        <v>0</v>
      </c>
      <c r="R1478" s="23">
        <f t="shared" si="324"/>
        <v>0</v>
      </c>
      <c r="S1478" s="23">
        <f t="shared" si="324"/>
        <v>0</v>
      </c>
      <c r="T1478" s="23">
        <f t="shared" si="324"/>
        <v>0</v>
      </c>
      <c r="U1478" s="23">
        <f t="shared" si="324"/>
        <v>0</v>
      </c>
      <c r="V1478" s="23">
        <f t="shared" si="324"/>
        <v>0</v>
      </c>
      <c r="W1478" s="23">
        <f t="shared" si="324"/>
        <v>0</v>
      </c>
      <c r="X1478" s="23">
        <f t="shared" si="324"/>
        <v>0</v>
      </c>
      <c r="Y1478" s="23">
        <f t="shared" si="324"/>
        <v>0</v>
      </c>
      <c r="Z1478" s="23">
        <f t="shared" si="324"/>
        <v>0</v>
      </c>
      <c r="AA1478" s="23">
        <f t="shared" si="324"/>
        <v>0</v>
      </c>
      <c r="AB1478" s="23">
        <f t="shared" si="324"/>
        <v>0</v>
      </c>
      <c r="AC1478" s="23">
        <f t="shared" si="324"/>
        <v>0</v>
      </c>
      <c r="AD1478" s="23">
        <f t="shared" si="324"/>
        <v>0</v>
      </c>
    </row>
    <row r="1479" spans="1:30" x14ac:dyDescent="0.25">
      <c r="H1479" s="1">
        <v>0</v>
      </c>
      <c r="I1479" s="24" t="s">
        <v>53</v>
      </c>
      <c r="J1479" s="24" t="s">
        <v>278</v>
      </c>
      <c r="K1479" s="24">
        <v>48173</v>
      </c>
      <c r="L1479" s="24" t="s">
        <v>35</v>
      </c>
      <c r="O1479" s="18">
        <f t="shared" si="320"/>
        <v>0</v>
      </c>
      <c r="P1479" s="19"/>
      <c r="Q1479" s="20"/>
      <c r="R1479" s="20"/>
      <c r="S1479" s="21"/>
      <c r="T1479" s="21"/>
      <c r="U1479" s="21"/>
      <c r="V1479" s="21"/>
      <c r="W1479" s="20"/>
      <c r="X1479" s="20"/>
      <c r="Y1479" s="20"/>
      <c r="Z1479" s="20"/>
      <c r="AA1479" s="20"/>
      <c r="AB1479" s="20"/>
      <c r="AC1479" s="20"/>
      <c r="AD1479" s="20"/>
    </row>
    <row r="1480" spans="1:30" x14ac:dyDescent="0.25">
      <c r="E1480" s="1" t="s">
        <v>89</v>
      </c>
      <c r="F1480" s="22" t="s">
        <v>290</v>
      </c>
      <c r="G1480" s="22">
        <v>0</v>
      </c>
      <c r="H1480" s="22"/>
      <c r="I1480" s="25" t="s">
        <v>53</v>
      </c>
      <c r="J1480" s="25" t="s">
        <v>278</v>
      </c>
      <c r="K1480" s="25">
        <v>48173</v>
      </c>
      <c r="L1480" s="25" t="s">
        <v>35</v>
      </c>
      <c r="M1480" s="22"/>
      <c r="N1480" s="22"/>
      <c r="O1480" s="23">
        <f t="shared" si="320"/>
        <v>0</v>
      </c>
      <c r="P1480" s="22"/>
      <c r="Q1480" s="23">
        <f t="shared" ref="Q1480:AD1480" si="325">SUM(Q1481)</f>
        <v>0</v>
      </c>
      <c r="R1480" s="23">
        <f t="shared" si="325"/>
        <v>0</v>
      </c>
      <c r="S1480" s="23">
        <f t="shared" si="325"/>
        <v>0</v>
      </c>
      <c r="T1480" s="23">
        <f t="shared" si="325"/>
        <v>0</v>
      </c>
      <c r="U1480" s="23">
        <f t="shared" si="325"/>
        <v>0</v>
      </c>
      <c r="V1480" s="23">
        <f t="shared" si="325"/>
        <v>0</v>
      </c>
      <c r="W1480" s="23">
        <f t="shared" si="325"/>
        <v>0</v>
      </c>
      <c r="X1480" s="23">
        <f t="shared" si="325"/>
        <v>0</v>
      </c>
      <c r="Y1480" s="23">
        <f t="shared" si="325"/>
        <v>0</v>
      </c>
      <c r="Z1480" s="23">
        <f t="shared" si="325"/>
        <v>0</v>
      </c>
      <c r="AA1480" s="23">
        <f t="shared" si="325"/>
        <v>0</v>
      </c>
      <c r="AB1480" s="23">
        <f t="shared" si="325"/>
        <v>0</v>
      </c>
      <c r="AC1480" s="23">
        <f t="shared" si="325"/>
        <v>0</v>
      </c>
      <c r="AD1480" s="23">
        <f t="shared" si="325"/>
        <v>0</v>
      </c>
    </row>
    <row r="1481" spans="1:30" x14ac:dyDescent="0.25">
      <c r="H1481" s="1">
        <v>0</v>
      </c>
      <c r="I1481" s="24" t="s">
        <v>53</v>
      </c>
      <c r="J1481" s="24" t="s">
        <v>278</v>
      </c>
      <c r="K1481" s="24">
        <v>48173</v>
      </c>
      <c r="L1481" s="24" t="s">
        <v>35</v>
      </c>
      <c r="O1481" s="34">
        <f t="shared" si="320"/>
        <v>0</v>
      </c>
      <c r="P1481" s="35"/>
      <c r="Q1481" s="36"/>
      <c r="R1481" s="36"/>
      <c r="S1481" s="36"/>
      <c r="T1481" s="36"/>
      <c r="U1481" s="36"/>
      <c r="V1481" s="37"/>
      <c r="W1481" s="36"/>
      <c r="X1481" s="36"/>
      <c r="Y1481" s="36"/>
      <c r="Z1481" s="36"/>
      <c r="AA1481" s="36"/>
      <c r="AB1481" s="36"/>
      <c r="AC1481" s="36"/>
      <c r="AD1481" s="36"/>
    </row>
    <row r="1482" spans="1:30" x14ac:dyDescent="0.25">
      <c r="I1482" s="24"/>
      <c r="J1482" s="24"/>
      <c r="K1482" s="24"/>
      <c r="L1482" s="24"/>
    </row>
    <row r="1483" spans="1:30" x14ac:dyDescent="0.25">
      <c r="I1483" s="24" t="s">
        <v>53</v>
      </c>
      <c r="J1483" s="24" t="s">
        <v>278</v>
      </c>
      <c r="K1483" s="24">
        <v>48183</v>
      </c>
      <c r="L1483" s="24" t="s">
        <v>35</v>
      </c>
      <c r="Q1483" s="26">
        <v>84</v>
      </c>
      <c r="R1483" s="26">
        <v>88</v>
      </c>
      <c r="S1483" s="26">
        <v>92</v>
      </c>
      <c r="T1483" s="26">
        <v>96</v>
      </c>
      <c r="U1483" s="26">
        <v>100</v>
      </c>
      <c r="V1483" s="26">
        <v>104</v>
      </c>
      <c r="W1483" s="26">
        <v>108</v>
      </c>
      <c r="X1483" s="26">
        <v>112</v>
      </c>
      <c r="Y1483" s="26">
        <v>116</v>
      </c>
      <c r="Z1483" s="26">
        <v>120</v>
      </c>
      <c r="AA1483" s="26">
        <v>124</v>
      </c>
      <c r="AB1483" s="26">
        <v>128</v>
      </c>
      <c r="AC1483" s="26">
        <v>132</v>
      </c>
      <c r="AD1483" s="26">
        <v>136</v>
      </c>
    </row>
    <row r="1484" spans="1:30" x14ac:dyDescent="0.25">
      <c r="A1484" s="31" t="s">
        <v>53</v>
      </c>
      <c r="B1484" s="31" t="s">
        <v>278</v>
      </c>
      <c r="C1484" s="31">
        <v>48183</v>
      </c>
      <c r="D1484" s="31" t="s">
        <v>35</v>
      </c>
      <c r="E1484" s="31"/>
      <c r="F1484" s="31"/>
      <c r="G1484" s="31"/>
      <c r="H1484" s="31"/>
      <c r="I1484" s="40" t="s">
        <v>53</v>
      </c>
      <c r="J1484" s="40" t="s">
        <v>278</v>
      </c>
      <c r="K1484" s="40">
        <v>48183</v>
      </c>
      <c r="L1484" s="40" t="s">
        <v>35</v>
      </c>
      <c r="M1484" s="32" t="e">
        <f>(M1485-M1485*E1)</f>
        <v>#REF!</v>
      </c>
      <c r="N1484" s="32">
        <v>799</v>
      </c>
      <c r="O1484" s="33">
        <f>SUM(Q1484:AD1484)</f>
        <v>0</v>
      </c>
      <c r="P1484" s="33">
        <f>O1484*M1485</f>
        <v>0</v>
      </c>
      <c r="Q1484" s="33">
        <f t="shared" ref="Q1484:AD1484" si="326">SUM(Q1485,Q1487)</f>
        <v>0</v>
      </c>
      <c r="R1484" s="33">
        <f t="shared" si="326"/>
        <v>0</v>
      </c>
      <c r="S1484" s="33">
        <f t="shared" si="326"/>
        <v>0</v>
      </c>
      <c r="T1484" s="33">
        <f t="shared" si="326"/>
        <v>0</v>
      </c>
      <c r="U1484" s="33">
        <f t="shared" si="326"/>
        <v>0</v>
      </c>
      <c r="V1484" s="33">
        <f t="shared" si="326"/>
        <v>0</v>
      </c>
      <c r="W1484" s="33">
        <f t="shared" si="326"/>
        <v>0</v>
      </c>
      <c r="X1484" s="33">
        <f t="shared" si="326"/>
        <v>0</v>
      </c>
      <c r="Y1484" s="33">
        <f t="shared" si="326"/>
        <v>0</v>
      </c>
      <c r="Z1484" s="33">
        <f t="shared" si="326"/>
        <v>0</v>
      </c>
      <c r="AA1484" s="33">
        <f t="shared" si="326"/>
        <v>0</v>
      </c>
      <c r="AB1484" s="33">
        <f t="shared" si="326"/>
        <v>0</v>
      </c>
      <c r="AC1484" s="33">
        <f t="shared" si="326"/>
        <v>0</v>
      </c>
      <c r="AD1484" s="33">
        <f t="shared" si="326"/>
        <v>0</v>
      </c>
    </row>
    <row r="1485" spans="1:30" x14ac:dyDescent="0.25">
      <c r="E1485" s="1" t="s">
        <v>49</v>
      </c>
      <c r="F1485" s="27" t="s">
        <v>291</v>
      </c>
      <c r="G1485" s="27">
        <v>0</v>
      </c>
      <c r="H1485" s="27"/>
      <c r="I1485" s="28" t="s">
        <v>53</v>
      </c>
      <c r="J1485" s="28" t="s">
        <v>278</v>
      </c>
      <c r="K1485" s="28">
        <v>48183</v>
      </c>
      <c r="L1485" s="28" t="s">
        <v>35</v>
      </c>
      <c r="M1485" s="29">
        <v>360</v>
      </c>
      <c r="N1485" s="27"/>
      <c r="O1485" s="30">
        <f>SUM(Q1485:AD1485)</f>
        <v>0</v>
      </c>
      <c r="P1485" s="27"/>
      <c r="Q1485" s="30">
        <f t="shared" ref="Q1485:AD1485" si="327">SUM(Q1486)</f>
        <v>0</v>
      </c>
      <c r="R1485" s="30">
        <f t="shared" si="327"/>
        <v>0</v>
      </c>
      <c r="S1485" s="30">
        <f t="shared" si="327"/>
        <v>0</v>
      </c>
      <c r="T1485" s="30">
        <f t="shared" si="327"/>
        <v>0</v>
      </c>
      <c r="U1485" s="30">
        <f t="shared" si="327"/>
        <v>0</v>
      </c>
      <c r="V1485" s="30">
        <f t="shared" si="327"/>
        <v>0</v>
      </c>
      <c r="W1485" s="30">
        <f t="shared" si="327"/>
        <v>0</v>
      </c>
      <c r="X1485" s="30">
        <f t="shared" si="327"/>
        <v>0</v>
      </c>
      <c r="Y1485" s="30">
        <f t="shared" si="327"/>
        <v>0</v>
      </c>
      <c r="Z1485" s="30">
        <f t="shared" si="327"/>
        <v>0</v>
      </c>
      <c r="AA1485" s="30">
        <f t="shared" si="327"/>
        <v>0</v>
      </c>
      <c r="AB1485" s="30">
        <f t="shared" si="327"/>
        <v>0</v>
      </c>
      <c r="AC1485" s="30">
        <f t="shared" si="327"/>
        <v>0</v>
      </c>
      <c r="AD1485" s="30">
        <f t="shared" si="327"/>
        <v>0</v>
      </c>
    </row>
    <row r="1486" spans="1:30" x14ac:dyDescent="0.25">
      <c r="H1486" s="1">
        <v>0</v>
      </c>
      <c r="I1486" s="24" t="s">
        <v>53</v>
      </c>
      <c r="J1486" s="24" t="s">
        <v>278</v>
      </c>
      <c r="K1486" s="24">
        <v>48183</v>
      </c>
      <c r="L1486" s="24" t="s">
        <v>35</v>
      </c>
      <c r="O1486" s="18">
        <f>SUM(Q1486:AD1486)</f>
        <v>0</v>
      </c>
      <c r="P1486" s="19"/>
      <c r="Q1486" s="20"/>
      <c r="R1486" s="20"/>
      <c r="S1486" s="21"/>
      <c r="T1486" s="20"/>
      <c r="U1486" s="20"/>
      <c r="V1486" s="20"/>
      <c r="W1486" s="20"/>
      <c r="X1486" s="20"/>
      <c r="Y1486" s="20"/>
      <c r="Z1486" s="20"/>
      <c r="AA1486" s="20"/>
      <c r="AB1486" s="20"/>
      <c r="AC1486" s="20"/>
      <c r="AD1486" s="20"/>
    </row>
    <row r="1487" spans="1:30" x14ac:dyDescent="0.25">
      <c r="E1487" s="1" t="s">
        <v>292</v>
      </c>
      <c r="F1487" s="22" t="s">
        <v>293</v>
      </c>
      <c r="G1487" s="22">
        <v>0</v>
      </c>
      <c r="H1487" s="22"/>
      <c r="I1487" s="25" t="s">
        <v>53</v>
      </c>
      <c r="J1487" s="25" t="s">
        <v>278</v>
      </c>
      <c r="K1487" s="25">
        <v>48183</v>
      </c>
      <c r="L1487" s="25" t="s">
        <v>35</v>
      </c>
      <c r="M1487" s="22"/>
      <c r="N1487" s="22"/>
      <c r="O1487" s="23">
        <f>SUM(Q1487:AD1487)</f>
        <v>0</v>
      </c>
      <c r="P1487" s="22"/>
      <c r="Q1487" s="23">
        <f t="shared" ref="Q1487:AD1487" si="328">SUM(Q1488)</f>
        <v>0</v>
      </c>
      <c r="R1487" s="23">
        <f t="shared" si="328"/>
        <v>0</v>
      </c>
      <c r="S1487" s="23">
        <f t="shared" si="328"/>
        <v>0</v>
      </c>
      <c r="T1487" s="23">
        <f t="shared" si="328"/>
        <v>0</v>
      </c>
      <c r="U1487" s="23">
        <f t="shared" si="328"/>
        <v>0</v>
      </c>
      <c r="V1487" s="23">
        <f t="shared" si="328"/>
        <v>0</v>
      </c>
      <c r="W1487" s="23">
        <f t="shared" si="328"/>
        <v>0</v>
      </c>
      <c r="X1487" s="23">
        <f t="shared" si="328"/>
        <v>0</v>
      </c>
      <c r="Y1487" s="23">
        <f t="shared" si="328"/>
        <v>0</v>
      </c>
      <c r="Z1487" s="23">
        <f t="shared" si="328"/>
        <v>0</v>
      </c>
      <c r="AA1487" s="23">
        <f t="shared" si="328"/>
        <v>0</v>
      </c>
      <c r="AB1487" s="23">
        <f t="shared" si="328"/>
        <v>0</v>
      </c>
      <c r="AC1487" s="23">
        <f t="shared" si="328"/>
        <v>0</v>
      </c>
      <c r="AD1487" s="23">
        <f t="shared" si="328"/>
        <v>0</v>
      </c>
    </row>
    <row r="1488" spans="1:30" x14ac:dyDescent="0.25">
      <c r="H1488" s="1">
        <v>0</v>
      </c>
      <c r="I1488" s="24" t="s">
        <v>53</v>
      </c>
      <c r="J1488" s="24" t="s">
        <v>278</v>
      </c>
      <c r="K1488" s="24">
        <v>48183</v>
      </c>
      <c r="L1488" s="24" t="s">
        <v>35</v>
      </c>
      <c r="O1488" s="34">
        <f>SUM(Q1488:AD1488)</f>
        <v>0</v>
      </c>
      <c r="P1488" s="35"/>
      <c r="Q1488" s="36"/>
      <c r="R1488" s="36"/>
      <c r="S1488" s="36"/>
      <c r="T1488" s="36"/>
      <c r="U1488" s="36"/>
      <c r="V1488" s="37"/>
      <c r="W1488" s="36"/>
      <c r="X1488" s="36"/>
      <c r="Y1488" s="36"/>
      <c r="Z1488" s="36"/>
      <c r="AA1488" s="36"/>
      <c r="AB1488" s="36"/>
      <c r="AC1488" s="36"/>
      <c r="AD1488" s="36"/>
    </row>
    <row r="1489" spans="1:30" x14ac:dyDescent="0.25">
      <c r="I1489" s="24" t="s">
        <v>53</v>
      </c>
      <c r="J1489" s="24" t="s">
        <v>278</v>
      </c>
      <c r="K1489" s="24">
        <v>48183</v>
      </c>
      <c r="L1489" s="24" t="s">
        <v>35</v>
      </c>
    </row>
    <row r="1490" spans="1:30" x14ac:dyDescent="0.25">
      <c r="I1490" s="24" t="s">
        <v>53</v>
      </c>
      <c r="J1490" s="24" t="s">
        <v>278</v>
      </c>
      <c r="K1490" s="24">
        <v>48183</v>
      </c>
      <c r="L1490" s="24" t="s">
        <v>35</v>
      </c>
    </row>
    <row r="1491" spans="1:30" x14ac:dyDescent="0.25">
      <c r="I1491" s="24" t="s">
        <v>53</v>
      </c>
      <c r="J1491" s="24" t="s">
        <v>278</v>
      </c>
      <c r="K1491" s="24">
        <v>48183</v>
      </c>
      <c r="L1491" s="24" t="s">
        <v>35</v>
      </c>
    </row>
    <row r="1492" spans="1:30" x14ac:dyDescent="0.25">
      <c r="I1492" s="24" t="s">
        <v>53</v>
      </c>
      <c r="J1492" s="24" t="s">
        <v>278</v>
      </c>
      <c r="K1492" s="24">
        <v>48183</v>
      </c>
      <c r="L1492" s="24" t="s">
        <v>35</v>
      </c>
    </row>
    <row r="1493" spans="1:30" x14ac:dyDescent="0.25">
      <c r="I1493" s="24"/>
      <c r="J1493" s="24"/>
      <c r="K1493" s="24"/>
      <c r="L1493" s="24"/>
    </row>
    <row r="1494" spans="1:30" x14ac:dyDescent="0.25">
      <c r="I1494" s="24" t="s">
        <v>53</v>
      </c>
      <c r="J1494" s="24" t="s">
        <v>278</v>
      </c>
      <c r="K1494" s="24">
        <v>48190</v>
      </c>
      <c r="L1494" s="24" t="s">
        <v>35</v>
      </c>
      <c r="Q1494" s="26">
        <v>84</v>
      </c>
      <c r="R1494" s="26">
        <v>88</v>
      </c>
      <c r="S1494" s="26">
        <v>92</v>
      </c>
      <c r="T1494" s="26">
        <v>96</v>
      </c>
      <c r="U1494" s="26">
        <v>100</v>
      </c>
      <c r="V1494" s="26">
        <v>104</v>
      </c>
      <c r="W1494" s="26">
        <v>108</v>
      </c>
      <c r="X1494" s="26">
        <v>112</v>
      </c>
      <c r="Y1494" s="26">
        <v>116</v>
      </c>
      <c r="Z1494" s="26">
        <v>120</v>
      </c>
      <c r="AA1494" s="26">
        <v>124</v>
      </c>
      <c r="AB1494" s="26">
        <v>128</v>
      </c>
      <c r="AC1494" s="26">
        <v>132</v>
      </c>
      <c r="AD1494" s="26">
        <v>136</v>
      </c>
    </row>
    <row r="1495" spans="1:30" x14ac:dyDescent="0.25">
      <c r="A1495" s="31" t="s">
        <v>53</v>
      </c>
      <c r="B1495" s="31" t="s">
        <v>278</v>
      </c>
      <c r="C1495" s="31">
        <v>48190</v>
      </c>
      <c r="D1495" s="31" t="s">
        <v>35</v>
      </c>
      <c r="E1495" s="31"/>
      <c r="F1495" s="31"/>
      <c r="G1495" s="31"/>
      <c r="H1495" s="31"/>
      <c r="I1495" s="40" t="s">
        <v>53</v>
      </c>
      <c r="J1495" s="40" t="s">
        <v>278</v>
      </c>
      <c r="K1495" s="40">
        <v>48190</v>
      </c>
      <c r="L1495" s="40" t="s">
        <v>35</v>
      </c>
      <c r="M1495" s="32" t="e">
        <f>(M1496-M1496*E1)</f>
        <v>#REF!</v>
      </c>
      <c r="N1495" s="32">
        <v>899</v>
      </c>
      <c r="O1495" s="33">
        <f>SUM(Q1495:AD1495)</f>
        <v>0</v>
      </c>
      <c r="P1495" s="33">
        <f>O1495*M1496</f>
        <v>0</v>
      </c>
      <c r="Q1495" s="33">
        <f t="shared" ref="Q1495:AD1495" si="329">SUM(Q1496,Q1498)</f>
        <v>0</v>
      </c>
      <c r="R1495" s="33">
        <f t="shared" si="329"/>
        <v>0</v>
      </c>
      <c r="S1495" s="33">
        <f t="shared" si="329"/>
        <v>0</v>
      </c>
      <c r="T1495" s="33">
        <f t="shared" si="329"/>
        <v>0</v>
      </c>
      <c r="U1495" s="33">
        <f t="shared" si="329"/>
        <v>0</v>
      </c>
      <c r="V1495" s="33">
        <f t="shared" si="329"/>
        <v>0</v>
      </c>
      <c r="W1495" s="33">
        <f t="shared" si="329"/>
        <v>0</v>
      </c>
      <c r="X1495" s="33">
        <f t="shared" si="329"/>
        <v>0</v>
      </c>
      <c r="Y1495" s="33">
        <f t="shared" si="329"/>
        <v>0</v>
      </c>
      <c r="Z1495" s="33">
        <f t="shared" si="329"/>
        <v>0</v>
      </c>
      <c r="AA1495" s="33">
        <f t="shared" si="329"/>
        <v>0</v>
      </c>
      <c r="AB1495" s="33">
        <f t="shared" si="329"/>
        <v>0</v>
      </c>
      <c r="AC1495" s="33">
        <f t="shared" si="329"/>
        <v>0</v>
      </c>
      <c r="AD1495" s="33">
        <f t="shared" si="329"/>
        <v>0</v>
      </c>
    </row>
    <row r="1496" spans="1:30" x14ac:dyDescent="0.25">
      <c r="E1496" s="1" t="s">
        <v>49</v>
      </c>
      <c r="F1496" s="27" t="s">
        <v>294</v>
      </c>
      <c r="G1496" s="27">
        <v>0</v>
      </c>
      <c r="H1496" s="27"/>
      <c r="I1496" s="28" t="s">
        <v>53</v>
      </c>
      <c r="J1496" s="28" t="s">
        <v>278</v>
      </c>
      <c r="K1496" s="28">
        <v>48190</v>
      </c>
      <c r="L1496" s="28" t="s">
        <v>35</v>
      </c>
      <c r="M1496" s="29">
        <v>450</v>
      </c>
      <c r="N1496" s="27"/>
      <c r="O1496" s="30">
        <f>SUM(Q1496:AD1496)</f>
        <v>0</v>
      </c>
      <c r="P1496" s="27"/>
      <c r="Q1496" s="30">
        <f t="shared" ref="Q1496:AD1496" si="330">SUM(Q1497)</f>
        <v>0</v>
      </c>
      <c r="R1496" s="30">
        <f t="shared" si="330"/>
        <v>0</v>
      </c>
      <c r="S1496" s="30">
        <f t="shared" si="330"/>
        <v>0</v>
      </c>
      <c r="T1496" s="30">
        <f t="shared" si="330"/>
        <v>0</v>
      </c>
      <c r="U1496" s="30">
        <f t="shared" si="330"/>
        <v>0</v>
      </c>
      <c r="V1496" s="30">
        <f t="shared" si="330"/>
        <v>0</v>
      </c>
      <c r="W1496" s="30">
        <f t="shared" si="330"/>
        <v>0</v>
      </c>
      <c r="X1496" s="30">
        <f t="shared" si="330"/>
        <v>0</v>
      </c>
      <c r="Y1496" s="30">
        <f t="shared" si="330"/>
        <v>0</v>
      </c>
      <c r="Z1496" s="30">
        <f t="shared" si="330"/>
        <v>0</v>
      </c>
      <c r="AA1496" s="30">
        <f t="shared" si="330"/>
        <v>0</v>
      </c>
      <c r="AB1496" s="30">
        <f t="shared" si="330"/>
        <v>0</v>
      </c>
      <c r="AC1496" s="30">
        <f t="shared" si="330"/>
        <v>0</v>
      </c>
      <c r="AD1496" s="30">
        <f t="shared" si="330"/>
        <v>0</v>
      </c>
    </row>
    <row r="1497" spans="1:30" x14ac:dyDescent="0.25">
      <c r="H1497" s="1">
        <v>0</v>
      </c>
      <c r="I1497" s="24" t="s">
        <v>53</v>
      </c>
      <c r="J1497" s="24" t="s">
        <v>278</v>
      </c>
      <c r="K1497" s="24">
        <v>48190</v>
      </c>
      <c r="L1497" s="24" t="s">
        <v>35</v>
      </c>
      <c r="O1497" s="18">
        <f>SUM(Q1497:AD1497)</f>
        <v>0</v>
      </c>
      <c r="P1497" s="19"/>
      <c r="Q1497" s="20"/>
      <c r="R1497" s="20"/>
      <c r="S1497" s="20"/>
      <c r="T1497" s="20"/>
      <c r="U1497" s="20"/>
      <c r="V1497" s="20"/>
      <c r="W1497" s="20"/>
      <c r="X1497" s="21"/>
      <c r="Y1497" s="20"/>
      <c r="Z1497" s="20"/>
      <c r="AA1497" s="20"/>
      <c r="AB1497" s="21"/>
      <c r="AC1497" s="20"/>
      <c r="AD1497" s="20"/>
    </row>
    <row r="1498" spans="1:30" x14ac:dyDescent="0.25">
      <c r="E1498" s="1" t="s">
        <v>292</v>
      </c>
      <c r="F1498" s="22" t="s">
        <v>295</v>
      </c>
      <c r="G1498" s="22">
        <v>0</v>
      </c>
      <c r="H1498" s="22"/>
      <c r="I1498" s="25" t="s">
        <v>53</v>
      </c>
      <c r="J1498" s="25" t="s">
        <v>278</v>
      </c>
      <c r="K1498" s="25">
        <v>48190</v>
      </c>
      <c r="L1498" s="25" t="s">
        <v>35</v>
      </c>
      <c r="M1498" s="22"/>
      <c r="N1498" s="22"/>
      <c r="O1498" s="23">
        <f>SUM(Q1498:AD1498)</f>
        <v>0</v>
      </c>
      <c r="P1498" s="22"/>
      <c r="Q1498" s="23">
        <f t="shared" ref="Q1498:AD1498" si="331">SUM(Q1499)</f>
        <v>0</v>
      </c>
      <c r="R1498" s="23">
        <f t="shared" si="331"/>
        <v>0</v>
      </c>
      <c r="S1498" s="23">
        <f t="shared" si="331"/>
        <v>0</v>
      </c>
      <c r="T1498" s="23">
        <f t="shared" si="331"/>
        <v>0</v>
      </c>
      <c r="U1498" s="23">
        <f t="shared" si="331"/>
        <v>0</v>
      </c>
      <c r="V1498" s="23">
        <f t="shared" si="331"/>
        <v>0</v>
      </c>
      <c r="W1498" s="23">
        <f t="shared" si="331"/>
        <v>0</v>
      </c>
      <c r="X1498" s="23">
        <f t="shared" si="331"/>
        <v>0</v>
      </c>
      <c r="Y1498" s="23">
        <f t="shared" si="331"/>
        <v>0</v>
      </c>
      <c r="Z1498" s="23">
        <f t="shared" si="331"/>
        <v>0</v>
      </c>
      <c r="AA1498" s="23">
        <f t="shared" si="331"/>
        <v>0</v>
      </c>
      <c r="AB1498" s="23">
        <f t="shared" si="331"/>
        <v>0</v>
      </c>
      <c r="AC1498" s="23">
        <f t="shared" si="331"/>
        <v>0</v>
      </c>
      <c r="AD1498" s="23">
        <f t="shared" si="331"/>
        <v>0</v>
      </c>
    </row>
    <row r="1499" spans="1:30" x14ac:dyDescent="0.25">
      <c r="H1499" s="1">
        <v>0</v>
      </c>
      <c r="I1499" s="24" t="s">
        <v>53</v>
      </c>
      <c r="J1499" s="24" t="s">
        <v>278</v>
      </c>
      <c r="K1499" s="24">
        <v>48190</v>
      </c>
      <c r="L1499" s="24" t="s">
        <v>35</v>
      </c>
      <c r="O1499" s="34">
        <f>SUM(Q1499:AD1499)</f>
        <v>0</v>
      </c>
      <c r="P1499" s="35"/>
      <c r="Q1499" s="36"/>
      <c r="R1499" s="36"/>
      <c r="S1499" s="36"/>
      <c r="T1499" s="36"/>
      <c r="U1499" s="37"/>
      <c r="V1499" s="37"/>
      <c r="W1499" s="36"/>
      <c r="X1499" s="36"/>
      <c r="Y1499" s="36"/>
      <c r="Z1499" s="37"/>
      <c r="AA1499" s="36"/>
      <c r="AB1499" s="36"/>
      <c r="AC1499" s="36"/>
      <c r="AD1499" s="36"/>
    </row>
    <row r="1500" spans="1:30" x14ac:dyDescent="0.25">
      <c r="I1500" s="24" t="s">
        <v>53</v>
      </c>
      <c r="J1500" s="24" t="s">
        <v>278</v>
      </c>
      <c r="K1500" s="24">
        <v>48190</v>
      </c>
      <c r="L1500" s="24" t="s">
        <v>35</v>
      </c>
    </row>
    <row r="1501" spans="1:30" x14ac:dyDescent="0.25">
      <c r="I1501" s="24" t="s">
        <v>53</v>
      </c>
      <c r="J1501" s="24" t="s">
        <v>278</v>
      </c>
      <c r="K1501" s="24">
        <v>48190</v>
      </c>
      <c r="L1501" s="24" t="s">
        <v>35</v>
      </c>
    </row>
    <row r="1502" spans="1:30" x14ac:dyDescent="0.25">
      <c r="I1502" s="24" t="s">
        <v>53</v>
      </c>
      <c r="J1502" s="24" t="s">
        <v>278</v>
      </c>
      <c r="K1502" s="24">
        <v>48190</v>
      </c>
      <c r="L1502" s="24" t="s">
        <v>35</v>
      </c>
    </row>
    <row r="1503" spans="1:30" x14ac:dyDescent="0.25">
      <c r="I1503" s="24" t="s">
        <v>53</v>
      </c>
      <c r="J1503" s="24" t="s">
        <v>278</v>
      </c>
      <c r="K1503" s="24">
        <v>48190</v>
      </c>
      <c r="L1503" s="24" t="s">
        <v>35</v>
      </c>
    </row>
    <row r="1504" spans="1:30" x14ac:dyDescent="0.25">
      <c r="I1504" s="24"/>
      <c r="J1504" s="24"/>
      <c r="K1504" s="24"/>
      <c r="L1504" s="24"/>
    </row>
    <row r="1505" spans="1:30" x14ac:dyDescent="0.25">
      <c r="I1505" s="24" t="s">
        <v>53</v>
      </c>
      <c r="J1505" s="24" t="s">
        <v>278</v>
      </c>
      <c r="K1505" s="24">
        <v>48201</v>
      </c>
      <c r="L1505" s="24" t="s">
        <v>35</v>
      </c>
      <c r="Q1505" s="26">
        <v>84</v>
      </c>
      <c r="R1505" s="26">
        <v>88</v>
      </c>
      <c r="S1505" s="26">
        <v>92</v>
      </c>
      <c r="T1505" s="26">
        <v>96</v>
      </c>
      <c r="U1505" s="26">
        <v>100</v>
      </c>
      <c r="V1505" s="26">
        <v>104</v>
      </c>
      <c r="W1505" s="26">
        <v>108</v>
      </c>
      <c r="X1505" s="26">
        <v>112</v>
      </c>
      <c r="Y1505" s="26">
        <v>116</v>
      </c>
      <c r="Z1505" s="26">
        <v>120</v>
      </c>
      <c r="AA1505" s="26">
        <v>124</v>
      </c>
      <c r="AB1505" s="26">
        <v>128</v>
      </c>
      <c r="AC1505" s="26">
        <v>132</v>
      </c>
      <c r="AD1505" s="26">
        <v>136</v>
      </c>
    </row>
    <row r="1506" spans="1:30" x14ac:dyDescent="0.25">
      <c r="A1506" s="31" t="s">
        <v>53</v>
      </c>
      <c r="B1506" s="31" t="s">
        <v>278</v>
      </c>
      <c r="C1506" s="31">
        <v>48201</v>
      </c>
      <c r="D1506" s="31" t="s">
        <v>35</v>
      </c>
      <c r="E1506" s="31"/>
      <c r="F1506" s="31"/>
      <c r="G1506" s="31"/>
      <c r="H1506" s="31"/>
      <c r="I1506" s="40" t="s">
        <v>53</v>
      </c>
      <c r="J1506" s="40" t="s">
        <v>278</v>
      </c>
      <c r="K1506" s="40">
        <v>48201</v>
      </c>
      <c r="L1506" s="40" t="s">
        <v>35</v>
      </c>
      <c r="M1506" s="32" t="e">
        <f>(M1507-M1507*E1)</f>
        <v>#REF!</v>
      </c>
      <c r="N1506" s="32">
        <v>899</v>
      </c>
      <c r="O1506" s="33">
        <f>SUM(Q1506:AD1506)</f>
        <v>0</v>
      </c>
      <c r="P1506" s="33">
        <f>O1506*M1507</f>
        <v>0</v>
      </c>
      <c r="Q1506" s="33">
        <f t="shared" ref="Q1506:AD1506" si="332">SUM(Q1507,Q1509)</f>
        <v>0</v>
      </c>
      <c r="R1506" s="33">
        <f t="shared" si="332"/>
        <v>0</v>
      </c>
      <c r="S1506" s="33">
        <f t="shared" si="332"/>
        <v>0</v>
      </c>
      <c r="T1506" s="33">
        <f t="shared" si="332"/>
        <v>0</v>
      </c>
      <c r="U1506" s="33">
        <f t="shared" si="332"/>
        <v>0</v>
      </c>
      <c r="V1506" s="33">
        <f t="shared" si="332"/>
        <v>0</v>
      </c>
      <c r="W1506" s="33">
        <f t="shared" si="332"/>
        <v>0</v>
      </c>
      <c r="X1506" s="33">
        <f t="shared" si="332"/>
        <v>0</v>
      </c>
      <c r="Y1506" s="33">
        <f t="shared" si="332"/>
        <v>0</v>
      </c>
      <c r="Z1506" s="33">
        <f t="shared" si="332"/>
        <v>0</v>
      </c>
      <c r="AA1506" s="33">
        <f t="shared" si="332"/>
        <v>0</v>
      </c>
      <c r="AB1506" s="33">
        <f t="shared" si="332"/>
        <v>0</v>
      </c>
      <c r="AC1506" s="33">
        <f t="shared" si="332"/>
        <v>0</v>
      </c>
      <c r="AD1506" s="33">
        <f t="shared" si="332"/>
        <v>0</v>
      </c>
    </row>
    <row r="1507" spans="1:30" x14ac:dyDescent="0.25">
      <c r="E1507" s="1" t="s">
        <v>28</v>
      </c>
      <c r="F1507" s="27" t="s">
        <v>296</v>
      </c>
      <c r="G1507" s="27">
        <v>0</v>
      </c>
      <c r="H1507" s="27"/>
      <c r="I1507" s="28" t="s">
        <v>53</v>
      </c>
      <c r="J1507" s="28" t="s">
        <v>278</v>
      </c>
      <c r="K1507" s="28">
        <v>48201</v>
      </c>
      <c r="L1507" s="28" t="s">
        <v>35</v>
      </c>
      <c r="M1507" s="29">
        <v>440</v>
      </c>
      <c r="N1507" s="27"/>
      <c r="O1507" s="30">
        <f>SUM(Q1507:AD1507)</f>
        <v>0</v>
      </c>
      <c r="P1507" s="27"/>
      <c r="Q1507" s="30">
        <f t="shared" ref="Q1507:AD1507" si="333">SUM(Q1508)</f>
        <v>0</v>
      </c>
      <c r="R1507" s="30">
        <f t="shared" si="333"/>
        <v>0</v>
      </c>
      <c r="S1507" s="30">
        <f t="shared" si="333"/>
        <v>0</v>
      </c>
      <c r="T1507" s="30">
        <f t="shared" si="333"/>
        <v>0</v>
      </c>
      <c r="U1507" s="30">
        <f t="shared" si="333"/>
        <v>0</v>
      </c>
      <c r="V1507" s="30">
        <f t="shared" si="333"/>
        <v>0</v>
      </c>
      <c r="W1507" s="30">
        <f t="shared" si="333"/>
        <v>0</v>
      </c>
      <c r="X1507" s="30">
        <f t="shared" si="333"/>
        <v>0</v>
      </c>
      <c r="Y1507" s="30">
        <f t="shared" si="333"/>
        <v>0</v>
      </c>
      <c r="Z1507" s="30">
        <f t="shared" si="333"/>
        <v>0</v>
      </c>
      <c r="AA1507" s="30">
        <f t="shared" si="333"/>
        <v>0</v>
      </c>
      <c r="AB1507" s="30">
        <f t="shared" si="333"/>
        <v>0</v>
      </c>
      <c r="AC1507" s="30">
        <f t="shared" si="333"/>
        <v>0</v>
      </c>
      <c r="AD1507" s="30">
        <f t="shared" si="333"/>
        <v>0</v>
      </c>
    </row>
    <row r="1508" spans="1:30" x14ac:dyDescent="0.25">
      <c r="H1508" s="1">
        <v>0</v>
      </c>
      <c r="I1508" s="24" t="s">
        <v>53</v>
      </c>
      <c r="J1508" s="24" t="s">
        <v>278</v>
      </c>
      <c r="K1508" s="24">
        <v>48201</v>
      </c>
      <c r="L1508" s="24" t="s">
        <v>35</v>
      </c>
      <c r="O1508" s="18">
        <f>SUM(Q1508:AD1508)</f>
        <v>0</v>
      </c>
      <c r="P1508" s="19"/>
      <c r="Q1508" s="21"/>
      <c r="R1508" s="20"/>
      <c r="S1508" s="20"/>
      <c r="T1508" s="20"/>
      <c r="U1508" s="20"/>
      <c r="V1508" s="20"/>
      <c r="W1508" s="20"/>
      <c r="X1508" s="20"/>
      <c r="Y1508" s="20"/>
      <c r="Z1508" s="20"/>
      <c r="AA1508" s="20"/>
      <c r="AB1508" s="20"/>
      <c r="AC1508" s="20"/>
      <c r="AD1508" s="20"/>
    </row>
    <row r="1509" spans="1:30" x14ac:dyDescent="0.25">
      <c r="E1509" s="1" t="s">
        <v>84</v>
      </c>
      <c r="F1509" s="22" t="s">
        <v>297</v>
      </c>
      <c r="G1509" s="22">
        <v>0</v>
      </c>
      <c r="H1509" s="22"/>
      <c r="I1509" s="25" t="s">
        <v>53</v>
      </c>
      <c r="J1509" s="25" t="s">
        <v>278</v>
      </c>
      <c r="K1509" s="25">
        <v>48201</v>
      </c>
      <c r="L1509" s="25" t="s">
        <v>35</v>
      </c>
      <c r="M1509" s="22"/>
      <c r="N1509" s="22"/>
      <c r="O1509" s="23">
        <f>SUM(Q1509:AD1509)</f>
        <v>0</v>
      </c>
      <c r="P1509" s="22"/>
      <c r="Q1509" s="23">
        <f t="shared" ref="Q1509:AD1509" si="334">SUM(Q1510)</f>
        <v>0</v>
      </c>
      <c r="R1509" s="23">
        <f t="shared" si="334"/>
        <v>0</v>
      </c>
      <c r="S1509" s="23">
        <f t="shared" si="334"/>
        <v>0</v>
      </c>
      <c r="T1509" s="23">
        <f t="shared" si="334"/>
        <v>0</v>
      </c>
      <c r="U1509" s="23">
        <f t="shared" si="334"/>
        <v>0</v>
      </c>
      <c r="V1509" s="23">
        <f t="shared" si="334"/>
        <v>0</v>
      </c>
      <c r="W1509" s="23">
        <f t="shared" si="334"/>
        <v>0</v>
      </c>
      <c r="X1509" s="23">
        <f t="shared" si="334"/>
        <v>0</v>
      </c>
      <c r="Y1509" s="23">
        <f t="shared" si="334"/>
        <v>0</v>
      </c>
      <c r="Z1509" s="23">
        <f t="shared" si="334"/>
        <v>0</v>
      </c>
      <c r="AA1509" s="23">
        <f t="shared" si="334"/>
        <v>0</v>
      </c>
      <c r="AB1509" s="23">
        <f t="shared" si="334"/>
        <v>0</v>
      </c>
      <c r="AC1509" s="23">
        <f t="shared" si="334"/>
        <v>0</v>
      </c>
      <c r="AD1509" s="23">
        <f t="shared" si="334"/>
        <v>0</v>
      </c>
    </row>
    <row r="1510" spans="1:30" x14ac:dyDescent="0.25">
      <c r="H1510" s="1">
        <v>0</v>
      </c>
      <c r="I1510" s="24" t="s">
        <v>53</v>
      </c>
      <c r="J1510" s="24" t="s">
        <v>278</v>
      </c>
      <c r="K1510" s="24">
        <v>48201</v>
      </c>
      <c r="L1510" s="24" t="s">
        <v>35</v>
      </c>
      <c r="O1510" s="34">
        <f>SUM(Q1510:AD1510)</f>
        <v>0</v>
      </c>
      <c r="P1510" s="35"/>
      <c r="Q1510" s="36"/>
      <c r="R1510" s="36"/>
      <c r="S1510" s="36"/>
      <c r="T1510" s="37"/>
      <c r="U1510" s="37"/>
      <c r="V1510" s="36"/>
      <c r="W1510" s="36"/>
      <c r="X1510" s="36"/>
      <c r="Y1510" s="36"/>
      <c r="Z1510" s="36"/>
      <c r="AA1510" s="36"/>
      <c r="AB1510" s="36"/>
      <c r="AC1510" s="36"/>
      <c r="AD1510" s="36"/>
    </row>
    <row r="1511" spans="1:30" x14ac:dyDescent="0.25">
      <c r="I1511" s="24" t="s">
        <v>53</v>
      </c>
      <c r="J1511" s="24" t="s">
        <v>278</v>
      </c>
      <c r="K1511" s="24">
        <v>48201</v>
      </c>
      <c r="L1511" s="24" t="s">
        <v>35</v>
      </c>
    </row>
    <row r="1512" spans="1:30" x14ac:dyDescent="0.25">
      <c r="I1512" s="24" t="s">
        <v>53</v>
      </c>
      <c r="J1512" s="24" t="s">
        <v>278</v>
      </c>
      <c r="K1512" s="24">
        <v>48201</v>
      </c>
      <c r="L1512" s="24" t="s">
        <v>35</v>
      </c>
    </row>
    <row r="1513" spans="1:30" x14ac:dyDescent="0.25">
      <c r="I1513" s="24" t="s">
        <v>53</v>
      </c>
      <c r="J1513" s="24" t="s">
        <v>278</v>
      </c>
      <c r="K1513" s="24">
        <v>48201</v>
      </c>
      <c r="L1513" s="24" t="s">
        <v>35</v>
      </c>
    </row>
    <row r="1514" spans="1:30" x14ac:dyDescent="0.25">
      <c r="I1514" s="24" t="s">
        <v>53</v>
      </c>
      <c r="J1514" s="24" t="s">
        <v>278</v>
      </c>
      <c r="K1514" s="24">
        <v>48201</v>
      </c>
      <c r="L1514" s="24" t="s">
        <v>35</v>
      </c>
    </row>
    <row r="1515" spans="1:30" x14ac:dyDescent="0.25">
      <c r="I1515" s="24"/>
      <c r="J1515" s="24"/>
      <c r="K1515" s="24"/>
      <c r="L1515" s="24"/>
    </row>
    <row r="1516" spans="1:30" x14ac:dyDescent="0.25">
      <c r="I1516" s="24" t="s">
        <v>53</v>
      </c>
      <c r="J1516" s="24" t="s">
        <v>278</v>
      </c>
      <c r="K1516" s="24">
        <v>48202</v>
      </c>
      <c r="L1516" s="24" t="s">
        <v>35</v>
      </c>
      <c r="Q1516" s="26">
        <v>84</v>
      </c>
      <c r="R1516" s="26">
        <v>88</v>
      </c>
      <c r="S1516" s="26">
        <v>92</v>
      </c>
      <c r="T1516" s="26">
        <v>96</v>
      </c>
      <c r="U1516" s="26">
        <v>100</v>
      </c>
      <c r="V1516" s="26">
        <v>104</v>
      </c>
      <c r="W1516" s="26">
        <v>108</v>
      </c>
      <c r="X1516" s="26">
        <v>112</v>
      </c>
      <c r="Y1516" s="26">
        <v>116</v>
      </c>
      <c r="Z1516" s="26">
        <v>120</v>
      </c>
      <c r="AA1516" s="26">
        <v>124</v>
      </c>
      <c r="AB1516" s="26">
        <v>128</v>
      </c>
      <c r="AC1516" s="26">
        <v>132</v>
      </c>
      <c r="AD1516" s="26">
        <v>136</v>
      </c>
    </row>
    <row r="1517" spans="1:30" x14ac:dyDescent="0.25">
      <c r="A1517" s="31" t="s">
        <v>53</v>
      </c>
      <c r="B1517" s="31" t="s">
        <v>278</v>
      </c>
      <c r="C1517" s="31">
        <v>48202</v>
      </c>
      <c r="D1517" s="31" t="s">
        <v>35</v>
      </c>
      <c r="E1517" s="31"/>
      <c r="F1517" s="31"/>
      <c r="G1517" s="31"/>
      <c r="H1517" s="31"/>
      <c r="I1517" s="40" t="s">
        <v>53</v>
      </c>
      <c r="J1517" s="40" t="s">
        <v>278</v>
      </c>
      <c r="K1517" s="40">
        <v>48202</v>
      </c>
      <c r="L1517" s="40" t="s">
        <v>35</v>
      </c>
      <c r="M1517" s="32" t="e">
        <f>(M1518-M1518*E1)</f>
        <v>#REF!</v>
      </c>
      <c r="N1517" s="32">
        <v>799</v>
      </c>
      <c r="O1517" s="33">
        <f>SUM(Q1517:AD1517)</f>
        <v>0</v>
      </c>
      <c r="P1517" s="33">
        <f>O1517*M1518</f>
        <v>0</v>
      </c>
      <c r="Q1517" s="33">
        <f t="shared" ref="Q1517:AD1518" si="335">SUM(Q1518)</f>
        <v>0</v>
      </c>
      <c r="R1517" s="33">
        <f t="shared" si="335"/>
        <v>0</v>
      </c>
      <c r="S1517" s="33">
        <f t="shared" si="335"/>
        <v>0</v>
      </c>
      <c r="T1517" s="33">
        <f t="shared" si="335"/>
        <v>0</v>
      </c>
      <c r="U1517" s="33">
        <f t="shared" si="335"/>
        <v>0</v>
      </c>
      <c r="V1517" s="33">
        <f t="shared" si="335"/>
        <v>0</v>
      </c>
      <c r="W1517" s="33">
        <f t="shared" si="335"/>
        <v>0</v>
      </c>
      <c r="X1517" s="33">
        <f t="shared" si="335"/>
        <v>0</v>
      </c>
      <c r="Y1517" s="33">
        <f t="shared" si="335"/>
        <v>0</v>
      </c>
      <c r="Z1517" s="33">
        <f t="shared" si="335"/>
        <v>0</v>
      </c>
      <c r="AA1517" s="33">
        <f t="shared" si="335"/>
        <v>0</v>
      </c>
      <c r="AB1517" s="33">
        <f t="shared" si="335"/>
        <v>0</v>
      </c>
      <c r="AC1517" s="33">
        <f t="shared" si="335"/>
        <v>0</v>
      </c>
      <c r="AD1517" s="33">
        <f t="shared" si="335"/>
        <v>0</v>
      </c>
    </row>
    <row r="1518" spans="1:30" x14ac:dyDescent="0.25">
      <c r="E1518" s="1" t="s">
        <v>286</v>
      </c>
      <c r="F1518" s="27" t="s">
        <v>298</v>
      </c>
      <c r="G1518" s="27">
        <v>0</v>
      </c>
      <c r="H1518" s="27"/>
      <c r="I1518" s="28" t="s">
        <v>53</v>
      </c>
      <c r="J1518" s="28" t="s">
        <v>278</v>
      </c>
      <c r="K1518" s="28">
        <v>48202</v>
      </c>
      <c r="L1518" s="28" t="s">
        <v>35</v>
      </c>
      <c r="M1518" s="29">
        <v>380</v>
      </c>
      <c r="N1518" s="27"/>
      <c r="O1518" s="30">
        <f>SUM(Q1518:AD1518)</f>
        <v>0</v>
      </c>
      <c r="P1518" s="27"/>
      <c r="Q1518" s="30">
        <f t="shared" si="335"/>
        <v>0</v>
      </c>
      <c r="R1518" s="30">
        <f t="shared" si="335"/>
        <v>0</v>
      </c>
      <c r="S1518" s="30">
        <f t="shared" si="335"/>
        <v>0</v>
      </c>
      <c r="T1518" s="30">
        <f t="shared" si="335"/>
        <v>0</v>
      </c>
      <c r="U1518" s="30">
        <f t="shared" si="335"/>
        <v>0</v>
      </c>
      <c r="V1518" s="30">
        <f t="shared" si="335"/>
        <v>0</v>
      </c>
      <c r="W1518" s="30">
        <f t="shared" si="335"/>
        <v>0</v>
      </c>
      <c r="X1518" s="30">
        <f t="shared" si="335"/>
        <v>0</v>
      </c>
      <c r="Y1518" s="30">
        <f t="shared" si="335"/>
        <v>0</v>
      </c>
      <c r="Z1518" s="30">
        <f t="shared" si="335"/>
        <v>0</v>
      </c>
      <c r="AA1518" s="30">
        <f t="shared" si="335"/>
        <v>0</v>
      </c>
      <c r="AB1518" s="30">
        <f t="shared" si="335"/>
        <v>0</v>
      </c>
      <c r="AC1518" s="30">
        <f t="shared" si="335"/>
        <v>0</v>
      </c>
      <c r="AD1518" s="30">
        <f t="shared" si="335"/>
        <v>0</v>
      </c>
    </row>
    <row r="1519" spans="1:30" x14ac:dyDescent="0.25">
      <c r="H1519" s="1">
        <v>0</v>
      </c>
      <c r="I1519" s="24" t="s">
        <v>53</v>
      </c>
      <c r="J1519" s="24" t="s">
        <v>278</v>
      </c>
      <c r="K1519" s="24">
        <v>48202</v>
      </c>
      <c r="L1519" s="24" t="s">
        <v>35</v>
      </c>
      <c r="O1519" s="34">
        <f>SUM(Q1519:AD1519)</f>
        <v>0</v>
      </c>
      <c r="P1519" s="35"/>
      <c r="Q1519" s="36"/>
      <c r="R1519" s="36"/>
      <c r="S1519" s="36"/>
      <c r="T1519" s="36"/>
      <c r="U1519" s="36"/>
      <c r="V1519" s="37"/>
      <c r="W1519" s="36"/>
      <c r="X1519" s="36"/>
      <c r="Y1519" s="36"/>
      <c r="Z1519" s="36"/>
      <c r="AA1519" s="36"/>
      <c r="AB1519" s="36"/>
      <c r="AC1519" s="36"/>
      <c r="AD1519" s="36"/>
    </row>
    <row r="1520" spans="1:30" x14ac:dyDescent="0.25">
      <c r="I1520" s="24" t="s">
        <v>53</v>
      </c>
      <c r="J1520" s="24" t="s">
        <v>278</v>
      </c>
      <c r="K1520" s="24">
        <v>48202</v>
      </c>
      <c r="L1520" s="24" t="s">
        <v>35</v>
      </c>
    </row>
    <row r="1521" spans="1:30" x14ac:dyDescent="0.25">
      <c r="I1521" s="24" t="s">
        <v>53</v>
      </c>
      <c r="J1521" s="24" t="s">
        <v>278</v>
      </c>
      <c r="K1521" s="24">
        <v>48202</v>
      </c>
      <c r="L1521" s="24" t="s">
        <v>35</v>
      </c>
    </row>
    <row r="1522" spans="1:30" x14ac:dyDescent="0.25">
      <c r="I1522" s="24" t="s">
        <v>53</v>
      </c>
      <c r="J1522" s="24" t="s">
        <v>278</v>
      </c>
      <c r="K1522" s="24">
        <v>48202</v>
      </c>
      <c r="L1522" s="24" t="s">
        <v>35</v>
      </c>
    </row>
    <row r="1523" spans="1:30" x14ac:dyDescent="0.25">
      <c r="I1523" s="24" t="s">
        <v>53</v>
      </c>
      <c r="J1523" s="24" t="s">
        <v>278</v>
      </c>
      <c r="K1523" s="24">
        <v>48202</v>
      </c>
      <c r="L1523" s="24" t="s">
        <v>35</v>
      </c>
    </row>
    <row r="1524" spans="1:30" x14ac:dyDescent="0.25">
      <c r="I1524" s="24" t="s">
        <v>53</v>
      </c>
      <c r="J1524" s="24" t="s">
        <v>278</v>
      </c>
      <c r="K1524" s="24">
        <v>48202</v>
      </c>
      <c r="L1524" s="24" t="s">
        <v>35</v>
      </c>
    </row>
    <row r="1525" spans="1:30" x14ac:dyDescent="0.25">
      <c r="I1525" s="24" t="s">
        <v>53</v>
      </c>
      <c r="J1525" s="24" t="s">
        <v>278</v>
      </c>
      <c r="K1525" s="24">
        <v>48202</v>
      </c>
      <c r="L1525" s="24" t="s">
        <v>35</v>
      </c>
    </row>
    <row r="1526" spans="1:30" x14ac:dyDescent="0.25">
      <c r="I1526" s="24"/>
      <c r="J1526" s="24"/>
      <c r="K1526" s="24"/>
      <c r="L1526" s="24"/>
    </row>
    <row r="1527" spans="1:30" x14ac:dyDescent="0.25">
      <c r="I1527" s="24" t="s">
        <v>53</v>
      </c>
      <c r="J1527" s="24" t="s">
        <v>278</v>
      </c>
      <c r="K1527" s="24">
        <v>48203</v>
      </c>
      <c r="L1527" s="24" t="s">
        <v>35</v>
      </c>
      <c r="Q1527" s="26">
        <v>84</v>
      </c>
      <c r="R1527" s="26">
        <v>88</v>
      </c>
      <c r="S1527" s="26">
        <v>92</v>
      </c>
      <c r="T1527" s="26">
        <v>96</v>
      </c>
      <c r="U1527" s="26">
        <v>100</v>
      </c>
      <c r="V1527" s="26">
        <v>104</v>
      </c>
      <c r="W1527" s="26">
        <v>108</v>
      </c>
      <c r="X1527" s="26">
        <v>112</v>
      </c>
      <c r="Y1527" s="26">
        <v>116</v>
      </c>
      <c r="Z1527" s="26">
        <v>120</v>
      </c>
      <c r="AA1527" s="26">
        <v>124</v>
      </c>
      <c r="AB1527" s="26">
        <v>128</v>
      </c>
      <c r="AC1527" s="26">
        <v>132</v>
      </c>
      <c r="AD1527" s="26">
        <v>136</v>
      </c>
    </row>
    <row r="1528" spans="1:30" x14ac:dyDescent="0.25">
      <c r="A1528" s="31" t="s">
        <v>53</v>
      </c>
      <c r="B1528" s="31" t="s">
        <v>278</v>
      </c>
      <c r="C1528" s="31">
        <v>48203</v>
      </c>
      <c r="D1528" s="31" t="s">
        <v>35</v>
      </c>
      <c r="E1528" s="31"/>
      <c r="F1528" s="31"/>
      <c r="G1528" s="31"/>
      <c r="H1528" s="31"/>
      <c r="I1528" s="40" t="s">
        <v>53</v>
      </c>
      <c r="J1528" s="40" t="s">
        <v>278</v>
      </c>
      <c r="K1528" s="40">
        <v>48203</v>
      </c>
      <c r="L1528" s="40" t="s">
        <v>35</v>
      </c>
      <c r="M1528" s="32" t="e">
        <f>(M1529-M1529*E1)</f>
        <v>#REF!</v>
      </c>
      <c r="N1528" s="31"/>
      <c r="O1528" s="33">
        <f>SUM(Q1528:AD1528)</f>
        <v>0</v>
      </c>
      <c r="P1528" s="33">
        <f>O1528*M1529</f>
        <v>0</v>
      </c>
      <c r="Q1528" s="33">
        <f t="shared" ref="Q1528:AD1529" si="336">SUM(Q1529)</f>
        <v>0</v>
      </c>
      <c r="R1528" s="33">
        <f t="shared" si="336"/>
        <v>0</v>
      </c>
      <c r="S1528" s="33">
        <f t="shared" si="336"/>
        <v>0</v>
      </c>
      <c r="T1528" s="33">
        <f t="shared" si="336"/>
        <v>0</v>
      </c>
      <c r="U1528" s="33">
        <f t="shared" si="336"/>
        <v>0</v>
      </c>
      <c r="V1528" s="33">
        <f t="shared" si="336"/>
        <v>0</v>
      </c>
      <c r="W1528" s="33">
        <f t="shared" si="336"/>
        <v>0</v>
      </c>
      <c r="X1528" s="33">
        <f t="shared" si="336"/>
        <v>0</v>
      </c>
      <c r="Y1528" s="33">
        <f t="shared" si="336"/>
        <v>0</v>
      </c>
      <c r="Z1528" s="33">
        <f t="shared" si="336"/>
        <v>0</v>
      </c>
      <c r="AA1528" s="33">
        <f t="shared" si="336"/>
        <v>0</v>
      </c>
      <c r="AB1528" s="33">
        <f t="shared" si="336"/>
        <v>0</v>
      </c>
      <c r="AC1528" s="33">
        <f t="shared" si="336"/>
        <v>0</v>
      </c>
      <c r="AD1528" s="33">
        <f t="shared" si="336"/>
        <v>0</v>
      </c>
    </row>
    <row r="1529" spans="1:30" x14ac:dyDescent="0.25">
      <c r="E1529" s="1" t="s">
        <v>162</v>
      </c>
      <c r="F1529" s="27" t="s">
        <v>299</v>
      </c>
      <c r="G1529" s="27">
        <v>0</v>
      </c>
      <c r="H1529" s="27"/>
      <c r="I1529" s="28" t="s">
        <v>53</v>
      </c>
      <c r="J1529" s="28" t="s">
        <v>278</v>
      </c>
      <c r="K1529" s="28">
        <v>48203</v>
      </c>
      <c r="L1529" s="28" t="s">
        <v>35</v>
      </c>
      <c r="M1529" s="27"/>
      <c r="N1529" s="27"/>
      <c r="O1529" s="30">
        <f>SUM(Q1529:AD1529)</f>
        <v>0</v>
      </c>
      <c r="P1529" s="27"/>
      <c r="Q1529" s="30">
        <f t="shared" si="336"/>
        <v>0</v>
      </c>
      <c r="R1529" s="30">
        <f t="shared" si="336"/>
        <v>0</v>
      </c>
      <c r="S1529" s="30">
        <f t="shared" si="336"/>
        <v>0</v>
      </c>
      <c r="T1529" s="30">
        <f t="shared" si="336"/>
        <v>0</v>
      </c>
      <c r="U1529" s="30">
        <f t="shared" si="336"/>
        <v>0</v>
      </c>
      <c r="V1529" s="30">
        <f t="shared" si="336"/>
        <v>0</v>
      </c>
      <c r="W1529" s="30">
        <f t="shared" si="336"/>
        <v>0</v>
      </c>
      <c r="X1529" s="30">
        <f t="shared" si="336"/>
        <v>0</v>
      </c>
      <c r="Y1529" s="30">
        <f t="shared" si="336"/>
        <v>0</v>
      </c>
      <c r="Z1529" s="30">
        <f t="shared" si="336"/>
        <v>0</v>
      </c>
      <c r="AA1529" s="30">
        <f t="shared" si="336"/>
        <v>0</v>
      </c>
      <c r="AB1529" s="30">
        <f t="shared" si="336"/>
        <v>0</v>
      </c>
      <c r="AC1529" s="30">
        <f t="shared" si="336"/>
        <v>0</v>
      </c>
      <c r="AD1529" s="30">
        <f t="shared" si="336"/>
        <v>0</v>
      </c>
    </row>
    <row r="1530" spans="1:30" x14ac:dyDescent="0.25">
      <c r="H1530" s="1">
        <v>0</v>
      </c>
      <c r="I1530" s="24" t="s">
        <v>53</v>
      </c>
      <c r="J1530" s="24" t="s">
        <v>278</v>
      </c>
      <c r="K1530" s="24">
        <v>48203</v>
      </c>
      <c r="L1530" s="24" t="s">
        <v>35</v>
      </c>
      <c r="O1530" s="34">
        <f>SUM(Q1530:AD1530)</f>
        <v>0</v>
      </c>
      <c r="P1530" s="35"/>
      <c r="Q1530" s="36"/>
      <c r="R1530" s="37"/>
      <c r="S1530" s="36"/>
      <c r="T1530" s="36"/>
      <c r="U1530" s="36"/>
      <c r="V1530" s="36"/>
      <c r="W1530" s="36"/>
      <c r="X1530" s="36"/>
      <c r="Y1530" s="36"/>
      <c r="Z1530" s="36"/>
      <c r="AA1530" s="36"/>
      <c r="AB1530" s="36"/>
      <c r="AC1530" s="36"/>
      <c r="AD1530" s="36"/>
    </row>
    <row r="1531" spans="1:30" x14ac:dyDescent="0.25">
      <c r="I1531" s="24" t="s">
        <v>53</v>
      </c>
      <c r="J1531" s="24" t="s">
        <v>278</v>
      </c>
      <c r="K1531" s="24">
        <v>48203</v>
      </c>
      <c r="L1531" s="24" t="s">
        <v>35</v>
      </c>
    </row>
    <row r="1532" spans="1:30" x14ac:dyDescent="0.25">
      <c r="I1532" s="24" t="s">
        <v>53</v>
      </c>
      <c r="J1532" s="24" t="s">
        <v>278</v>
      </c>
      <c r="K1532" s="24">
        <v>48203</v>
      </c>
      <c r="L1532" s="24" t="s">
        <v>35</v>
      </c>
    </row>
    <row r="1533" spans="1:30" x14ac:dyDescent="0.25">
      <c r="I1533" s="24" t="s">
        <v>53</v>
      </c>
      <c r="J1533" s="24" t="s">
        <v>278</v>
      </c>
      <c r="K1533" s="24">
        <v>48203</v>
      </c>
      <c r="L1533" s="24" t="s">
        <v>35</v>
      </c>
    </row>
    <row r="1534" spans="1:30" x14ac:dyDescent="0.25">
      <c r="I1534" s="24" t="s">
        <v>53</v>
      </c>
      <c r="J1534" s="24" t="s">
        <v>278</v>
      </c>
      <c r="K1534" s="24">
        <v>48203</v>
      </c>
      <c r="L1534" s="24" t="s">
        <v>35</v>
      </c>
    </row>
    <row r="1535" spans="1:30" x14ac:dyDescent="0.25">
      <c r="I1535" s="24" t="s">
        <v>53</v>
      </c>
      <c r="J1535" s="24" t="s">
        <v>278</v>
      </c>
      <c r="K1535" s="24">
        <v>48203</v>
      </c>
      <c r="L1535" s="24" t="s">
        <v>35</v>
      </c>
    </row>
    <row r="1536" spans="1:30" x14ac:dyDescent="0.25">
      <c r="I1536" s="24" t="s">
        <v>53</v>
      </c>
      <c r="J1536" s="24" t="s">
        <v>278</v>
      </c>
      <c r="K1536" s="24">
        <v>48203</v>
      </c>
      <c r="L1536" s="24" t="s">
        <v>35</v>
      </c>
    </row>
    <row r="1537" spans="1:30" x14ac:dyDescent="0.25">
      <c r="I1537" s="24"/>
      <c r="J1537" s="24"/>
      <c r="K1537" s="24"/>
      <c r="L1537" s="24"/>
    </row>
    <row r="1538" spans="1:30" x14ac:dyDescent="0.25">
      <c r="I1538" s="24" t="s">
        <v>53</v>
      </c>
      <c r="J1538" s="24" t="s">
        <v>278</v>
      </c>
      <c r="K1538" s="24">
        <v>48204</v>
      </c>
      <c r="L1538" s="24" t="s">
        <v>35</v>
      </c>
      <c r="Q1538" s="26">
        <v>84</v>
      </c>
      <c r="R1538" s="26">
        <v>88</v>
      </c>
      <c r="S1538" s="26">
        <v>92</v>
      </c>
      <c r="T1538" s="26">
        <v>96</v>
      </c>
      <c r="U1538" s="26">
        <v>100</v>
      </c>
      <c r="V1538" s="26">
        <v>104</v>
      </c>
      <c r="W1538" s="26">
        <v>108</v>
      </c>
      <c r="X1538" s="26">
        <v>112</v>
      </c>
      <c r="Y1538" s="26">
        <v>116</v>
      </c>
      <c r="Z1538" s="26">
        <v>120</v>
      </c>
      <c r="AA1538" s="26">
        <v>124</v>
      </c>
      <c r="AB1538" s="26">
        <v>128</v>
      </c>
      <c r="AC1538" s="26">
        <v>132</v>
      </c>
      <c r="AD1538" s="26">
        <v>136</v>
      </c>
    </row>
    <row r="1539" spans="1:30" x14ac:dyDescent="0.25">
      <c r="A1539" s="31" t="s">
        <v>53</v>
      </c>
      <c r="B1539" s="31" t="s">
        <v>278</v>
      </c>
      <c r="C1539" s="31">
        <v>48204</v>
      </c>
      <c r="D1539" s="31" t="s">
        <v>35</v>
      </c>
      <c r="E1539" s="31"/>
      <c r="F1539" s="31"/>
      <c r="G1539" s="31"/>
      <c r="H1539" s="31"/>
      <c r="I1539" s="40" t="s">
        <v>53</v>
      </c>
      <c r="J1539" s="40" t="s">
        <v>278</v>
      </c>
      <c r="K1539" s="40">
        <v>48204</v>
      </c>
      <c r="L1539" s="40" t="s">
        <v>35</v>
      </c>
      <c r="M1539" s="32" t="e">
        <f>(M1540-M1540*E1)</f>
        <v>#REF!</v>
      </c>
      <c r="N1539" s="32">
        <v>1199</v>
      </c>
      <c r="O1539" s="33">
        <f>SUM(Q1539:AD1539)</f>
        <v>0</v>
      </c>
      <c r="P1539" s="33">
        <f>O1539*M1540</f>
        <v>0</v>
      </c>
      <c r="Q1539" s="33">
        <f t="shared" ref="Q1539:AD1539" si="337">SUM(Q1540,Q1542)</f>
        <v>0</v>
      </c>
      <c r="R1539" s="33">
        <f t="shared" si="337"/>
        <v>0</v>
      </c>
      <c r="S1539" s="33">
        <f t="shared" si="337"/>
        <v>0</v>
      </c>
      <c r="T1539" s="33">
        <f t="shared" si="337"/>
        <v>0</v>
      </c>
      <c r="U1539" s="33">
        <f t="shared" si="337"/>
        <v>0</v>
      </c>
      <c r="V1539" s="33">
        <f t="shared" si="337"/>
        <v>0</v>
      </c>
      <c r="W1539" s="33">
        <f t="shared" si="337"/>
        <v>0</v>
      </c>
      <c r="X1539" s="33">
        <f t="shared" si="337"/>
        <v>0</v>
      </c>
      <c r="Y1539" s="33">
        <f t="shared" si="337"/>
        <v>0</v>
      </c>
      <c r="Z1539" s="33">
        <f t="shared" si="337"/>
        <v>0</v>
      </c>
      <c r="AA1539" s="33">
        <f t="shared" si="337"/>
        <v>0</v>
      </c>
      <c r="AB1539" s="33">
        <f t="shared" si="337"/>
        <v>0</v>
      </c>
      <c r="AC1539" s="33">
        <f t="shared" si="337"/>
        <v>0</v>
      </c>
      <c r="AD1539" s="33">
        <f t="shared" si="337"/>
        <v>0</v>
      </c>
    </row>
    <row r="1540" spans="1:30" x14ac:dyDescent="0.25">
      <c r="E1540" s="1" t="s">
        <v>48</v>
      </c>
      <c r="F1540" s="27" t="s">
        <v>300</v>
      </c>
      <c r="G1540" s="27">
        <v>0</v>
      </c>
      <c r="H1540" s="27"/>
      <c r="I1540" s="28" t="s">
        <v>53</v>
      </c>
      <c r="J1540" s="28" t="s">
        <v>278</v>
      </c>
      <c r="K1540" s="28">
        <v>48204</v>
      </c>
      <c r="L1540" s="28" t="s">
        <v>35</v>
      </c>
      <c r="M1540" s="29">
        <v>550</v>
      </c>
      <c r="N1540" s="27"/>
      <c r="O1540" s="30">
        <f>SUM(Q1540:AD1540)</f>
        <v>0</v>
      </c>
      <c r="P1540" s="27"/>
      <c r="Q1540" s="30">
        <f t="shared" ref="Q1540:AD1540" si="338">SUM(Q1541)</f>
        <v>0</v>
      </c>
      <c r="R1540" s="30">
        <f t="shared" si="338"/>
        <v>0</v>
      </c>
      <c r="S1540" s="30">
        <f t="shared" si="338"/>
        <v>0</v>
      </c>
      <c r="T1540" s="30">
        <f t="shared" si="338"/>
        <v>0</v>
      </c>
      <c r="U1540" s="30">
        <f t="shared" si="338"/>
        <v>0</v>
      </c>
      <c r="V1540" s="30">
        <f t="shared" si="338"/>
        <v>0</v>
      </c>
      <c r="W1540" s="30">
        <f t="shared" si="338"/>
        <v>0</v>
      </c>
      <c r="X1540" s="30">
        <f t="shared" si="338"/>
        <v>0</v>
      </c>
      <c r="Y1540" s="30">
        <f t="shared" si="338"/>
        <v>0</v>
      </c>
      <c r="Z1540" s="30">
        <f t="shared" si="338"/>
        <v>0</v>
      </c>
      <c r="AA1540" s="30">
        <f t="shared" si="338"/>
        <v>0</v>
      </c>
      <c r="AB1540" s="30">
        <f t="shared" si="338"/>
        <v>0</v>
      </c>
      <c r="AC1540" s="30">
        <f t="shared" si="338"/>
        <v>0</v>
      </c>
      <c r="AD1540" s="30">
        <f t="shared" si="338"/>
        <v>0</v>
      </c>
    </row>
    <row r="1541" spans="1:30" x14ac:dyDescent="0.25">
      <c r="H1541" s="1">
        <v>0</v>
      </c>
      <c r="I1541" s="24" t="s">
        <v>53</v>
      </c>
      <c r="J1541" s="24" t="s">
        <v>278</v>
      </c>
      <c r="K1541" s="24">
        <v>48204</v>
      </c>
      <c r="L1541" s="24" t="s">
        <v>35</v>
      </c>
      <c r="O1541" s="18">
        <f>SUM(Q1541:AD1541)</f>
        <v>0</v>
      </c>
      <c r="P1541" s="19"/>
      <c r="Q1541" s="20"/>
      <c r="R1541" s="21"/>
      <c r="S1541" s="21"/>
      <c r="T1541" s="20"/>
      <c r="U1541" s="20"/>
      <c r="V1541" s="20"/>
      <c r="W1541" s="20"/>
      <c r="X1541" s="20"/>
      <c r="Y1541" s="20"/>
      <c r="Z1541" s="20"/>
      <c r="AA1541" s="20"/>
      <c r="AB1541" s="20"/>
      <c r="AC1541" s="20"/>
      <c r="AD1541" s="20"/>
    </row>
    <row r="1542" spans="1:30" x14ac:dyDescent="0.25">
      <c r="E1542" s="1" t="s">
        <v>51</v>
      </c>
      <c r="F1542" s="22" t="s">
        <v>301</v>
      </c>
      <c r="G1542" s="22">
        <v>0</v>
      </c>
      <c r="H1542" s="22"/>
      <c r="I1542" s="25" t="s">
        <v>53</v>
      </c>
      <c r="J1542" s="25" t="s">
        <v>278</v>
      </c>
      <c r="K1542" s="25">
        <v>48204</v>
      </c>
      <c r="L1542" s="25" t="s">
        <v>35</v>
      </c>
      <c r="M1542" s="22"/>
      <c r="N1542" s="22"/>
      <c r="O1542" s="23">
        <f>SUM(Q1542:AD1542)</f>
        <v>0</v>
      </c>
      <c r="P1542" s="22"/>
      <c r="Q1542" s="23">
        <f t="shared" ref="Q1542:AD1542" si="339">SUM(Q1543)</f>
        <v>0</v>
      </c>
      <c r="R1542" s="23">
        <f t="shared" si="339"/>
        <v>0</v>
      </c>
      <c r="S1542" s="23">
        <f t="shared" si="339"/>
        <v>0</v>
      </c>
      <c r="T1542" s="23">
        <f t="shared" si="339"/>
        <v>0</v>
      </c>
      <c r="U1542" s="23">
        <f t="shared" si="339"/>
        <v>0</v>
      </c>
      <c r="V1542" s="23">
        <f t="shared" si="339"/>
        <v>0</v>
      </c>
      <c r="W1542" s="23">
        <f t="shared" si="339"/>
        <v>0</v>
      </c>
      <c r="X1542" s="23">
        <f t="shared" si="339"/>
        <v>0</v>
      </c>
      <c r="Y1542" s="23">
        <f t="shared" si="339"/>
        <v>0</v>
      </c>
      <c r="Z1542" s="23">
        <f t="shared" si="339"/>
        <v>0</v>
      </c>
      <c r="AA1542" s="23">
        <f t="shared" si="339"/>
        <v>0</v>
      </c>
      <c r="AB1542" s="23">
        <f t="shared" si="339"/>
        <v>0</v>
      </c>
      <c r="AC1542" s="23">
        <f t="shared" si="339"/>
        <v>0</v>
      </c>
      <c r="AD1542" s="23">
        <f t="shared" si="339"/>
        <v>0</v>
      </c>
    </row>
    <row r="1543" spans="1:30" x14ac:dyDescent="0.25">
      <c r="H1543" s="1">
        <v>0</v>
      </c>
      <c r="I1543" s="24" t="s">
        <v>53</v>
      </c>
      <c r="J1543" s="24" t="s">
        <v>278</v>
      </c>
      <c r="K1543" s="24">
        <v>48204</v>
      </c>
      <c r="L1543" s="24" t="s">
        <v>35</v>
      </c>
      <c r="O1543" s="34">
        <f>SUM(Q1543:AD1543)</f>
        <v>0</v>
      </c>
      <c r="P1543" s="35"/>
      <c r="Q1543" s="36"/>
      <c r="R1543" s="36"/>
      <c r="S1543" s="37"/>
      <c r="T1543" s="36"/>
      <c r="U1543" s="36"/>
      <c r="V1543" s="37"/>
      <c r="W1543" s="36"/>
      <c r="X1543" s="36"/>
      <c r="Y1543" s="36"/>
      <c r="Z1543" s="36"/>
      <c r="AA1543" s="36"/>
      <c r="AB1543" s="36"/>
      <c r="AC1543" s="36"/>
      <c r="AD1543" s="36"/>
    </row>
    <row r="1544" spans="1:30" x14ac:dyDescent="0.25">
      <c r="I1544" s="24" t="s">
        <v>53</v>
      </c>
      <c r="J1544" s="24" t="s">
        <v>278</v>
      </c>
      <c r="K1544" s="24">
        <v>48204</v>
      </c>
      <c r="L1544" s="24" t="s">
        <v>35</v>
      </c>
    </row>
    <row r="1545" spans="1:30" x14ac:dyDescent="0.25">
      <c r="I1545" s="24" t="s">
        <v>53</v>
      </c>
      <c r="J1545" s="24" t="s">
        <v>278</v>
      </c>
      <c r="K1545" s="24">
        <v>48204</v>
      </c>
      <c r="L1545" s="24" t="s">
        <v>35</v>
      </c>
    </row>
    <row r="1546" spans="1:30" x14ac:dyDescent="0.25">
      <c r="I1546" s="24" t="s">
        <v>53</v>
      </c>
      <c r="J1546" s="24" t="s">
        <v>278</v>
      </c>
      <c r="K1546" s="24">
        <v>48204</v>
      </c>
      <c r="L1546" s="24" t="s">
        <v>35</v>
      </c>
    </row>
    <row r="1547" spans="1:30" x14ac:dyDescent="0.25">
      <c r="I1547" s="24" t="s">
        <v>53</v>
      </c>
      <c r="J1547" s="24" t="s">
        <v>278</v>
      </c>
      <c r="K1547" s="24">
        <v>48204</v>
      </c>
      <c r="L1547" s="24" t="s">
        <v>35</v>
      </c>
    </row>
    <row r="1548" spans="1:30" x14ac:dyDescent="0.25">
      <c r="I1548" s="24"/>
      <c r="J1548" s="24"/>
      <c r="K1548" s="24"/>
      <c r="L1548" s="24"/>
    </row>
    <row r="1549" spans="1:30" x14ac:dyDescent="0.25">
      <c r="I1549" s="24" t="s">
        <v>53</v>
      </c>
      <c r="J1549" s="24" t="s">
        <v>278</v>
      </c>
      <c r="K1549" s="24">
        <v>48205</v>
      </c>
      <c r="L1549" s="24" t="s">
        <v>35</v>
      </c>
      <c r="Q1549" s="26">
        <v>84</v>
      </c>
      <c r="R1549" s="26">
        <v>88</v>
      </c>
      <c r="S1549" s="26">
        <v>92</v>
      </c>
      <c r="T1549" s="26">
        <v>96</v>
      </c>
      <c r="U1549" s="26">
        <v>100</v>
      </c>
      <c r="V1549" s="26">
        <v>104</v>
      </c>
      <c r="W1549" s="26">
        <v>108</v>
      </c>
      <c r="X1549" s="26">
        <v>112</v>
      </c>
      <c r="Y1549" s="26">
        <v>116</v>
      </c>
      <c r="Z1549" s="26">
        <v>120</v>
      </c>
      <c r="AA1549" s="26">
        <v>124</v>
      </c>
      <c r="AB1549" s="26">
        <v>128</v>
      </c>
      <c r="AC1549" s="26">
        <v>132</v>
      </c>
      <c r="AD1549" s="26">
        <v>136</v>
      </c>
    </row>
    <row r="1550" spans="1:30" x14ac:dyDescent="0.25">
      <c r="A1550" s="31" t="s">
        <v>53</v>
      </c>
      <c r="B1550" s="31" t="s">
        <v>278</v>
      </c>
      <c r="C1550" s="31">
        <v>48205</v>
      </c>
      <c r="D1550" s="31" t="s">
        <v>35</v>
      </c>
      <c r="E1550" s="31"/>
      <c r="F1550" s="31"/>
      <c r="G1550" s="31"/>
      <c r="H1550" s="31"/>
      <c r="I1550" s="40" t="s">
        <v>53</v>
      </c>
      <c r="J1550" s="40" t="s">
        <v>278</v>
      </c>
      <c r="K1550" s="40">
        <v>48205</v>
      </c>
      <c r="L1550" s="40" t="s">
        <v>35</v>
      </c>
      <c r="M1550" s="32" t="e">
        <f>(M1551-M1551*E1)</f>
        <v>#REF!</v>
      </c>
      <c r="N1550" s="31"/>
      <c r="O1550" s="33">
        <f>SUM(Q1550:AD1550)</f>
        <v>0</v>
      </c>
      <c r="P1550" s="33">
        <f>O1550*M1551</f>
        <v>0</v>
      </c>
      <c r="Q1550" s="33">
        <f t="shared" ref="Q1550:AD1550" si="340">SUM(Q1551,Q1553)</f>
        <v>0</v>
      </c>
      <c r="R1550" s="33">
        <f t="shared" si="340"/>
        <v>0</v>
      </c>
      <c r="S1550" s="33">
        <f t="shared" si="340"/>
        <v>0</v>
      </c>
      <c r="T1550" s="33">
        <f t="shared" si="340"/>
        <v>0</v>
      </c>
      <c r="U1550" s="33">
        <f t="shared" si="340"/>
        <v>0</v>
      </c>
      <c r="V1550" s="33">
        <f t="shared" si="340"/>
        <v>0</v>
      </c>
      <c r="W1550" s="33">
        <f t="shared" si="340"/>
        <v>0</v>
      </c>
      <c r="X1550" s="33">
        <f t="shared" si="340"/>
        <v>0</v>
      </c>
      <c r="Y1550" s="33">
        <f t="shared" si="340"/>
        <v>0</v>
      </c>
      <c r="Z1550" s="33">
        <f t="shared" si="340"/>
        <v>0</v>
      </c>
      <c r="AA1550" s="33">
        <f t="shared" si="340"/>
        <v>0</v>
      </c>
      <c r="AB1550" s="33">
        <f t="shared" si="340"/>
        <v>0</v>
      </c>
      <c r="AC1550" s="33">
        <f t="shared" si="340"/>
        <v>0</v>
      </c>
      <c r="AD1550" s="33">
        <f t="shared" si="340"/>
        <v>0</v>
      </c>
    </row>
    <row r="1551" spans="1:30" x14ac:dyDescent="0.25">
      <c r="E1551" s="1" t="s">
        <v>201</v>
      </c>
      <c r="F1551" s="27" t="s">
        <v>302</v>
      </c>
      <c r="G1551" s="27">
        <v>0</v>
      </c>
      <c r="H1551" s="27"/>
      <c r="I1551" s="28" t="s">
        <v>53</v>
      </c>
      <c r="J1551" s="28" t="s">
        <v>278</v>
      </c>
      <c r="K1551" s="28">
        <v>48205</v>
      </c>
      <c r="L1551" s="28" t="s">
        <v>35</v>
      </c>
      <c r="M1551" s="27"/>
      <c r="N1551" s="27"/>
      <c r="O1551" s="30">
        <f>SUM(Q1551:AD1551)</f>
        <v>0</v>
      </c>
      <c r="P1551" s="27"/>
      <c r="Q1551" s="30">
        <f t="shared" ref="Q1551:AD1551" si="341">SUM(Q1552)</f>
        <v>0</v>
      </c>
      <c r="R1551" s="30">
        <f t="shared" si="341"/>
        <v>0</v>
      </c>
      <c r="S1551" s="30">
        <f t="shared" si="341"/>
        <v>0</v>
      </c>
      <c r="T1551" s="30">
        <f t="shared" si="341"/>
        <v>0</v>
      </c>
      <c r="U1551" s="30">
        <f t="shared" si="341"/>
        <v>0</v>
      </c>
      <c r="V1551" s="30">
        <f t="shared" si="341"/>
        <v>0</v>
      </c>
      <c r="W1551" s="30">
        <f t="shared" si="341"/>
        <v>0</v>
      </c>
      <c r="X1551" s="30">
        <f t="shared" si="341"/>
        <v>0</v>
      </c>
      <c r="Y1551" s="30">
        <f t="shared" si="341"/>
        <v>0</v>
      </c>
      <c r="Z1551" s="30">
        <f t="shared" si="341"/>
        <v>0</v>
      </c>
      <c r="AA1551" s="30">
        <f t="shared" si="341"/>
        <v>0</v>
      </c>
      <c r="AB1551" s="30">
        <f t="shared" si="341"/>
        <v>0</v>
      </c>
      <c r="AC1551" s="30">
        <f t="shared" si="341"/>
        <v>0</v>
      </c>
      <c r="AD1551" s="30">
        <f t="shared" si="341"/>
        <v>0</v>
      </c>
    </row>
    <row r="1552" spans="1:30" x14ac:dyDescent="0.25">
      <c r="H1552" s="1">
        <v>0</v>
      </c>
      <c r="I1552" s="24" t="s">
        <v>53</v>
      </c>
      <c r="J1552" s="24" t="s">
        <v>278</v>
      </c>
      <c r="K1552" s="24">
        <v>48205</v>
      </c>
      <c r="L1552" s="24" t="s">
        <v>35</v>
      </c>
      <c r="O1552" s="18">
        <f>SUM(Q1552:AD1552)</f>
        <v>0</v>
      </c>
      <c r="P1552" s="19"/>
      <c r="Q1552" s="20"/>
      <c r="R1552" s="20"/>
      <c r="S1552" s="21"/>
      <c r="T1552" s="21"/>
      <c r="U1552" s="20"/>
      <c r="V1552" s="20"/>
      <c r="W1552" s="20"/>
      <c r="X1552" s="20"/>
      <c r="Y1552" s="20"/>
      <c r="Z1552" s="20"/>
      <c r="AA1552" s="20"/>
      <c r="AB1552" s="20"/>
      <c r="AC1552" s="20"/>
      <c r="AD1552" s="20"/>
    </row>
    <row r="1553" spans="1:30" x14ac:dyDescent="0.25">
      <c r="E1553" s="1" t="s">
        <v>203</v>
      </c>
      <c r="F1553" s="22" t="s">
        <v>303</v>
      </c>
      <c r="G1553" s="22">
        <v>0</v>
      </c>
      <c r="H1553" s="22"/>
      <c r="I1553" s="25" t="s">
        <v>53</v>
      </c>
      <c r="J1553" s="25" t="s">
        <v>278</v>
      </c>
      <c r="K1553" s="25">
        <v>48205</v>
      </c>
      <c r="L1553" s="25" t="s">
        <v>35</v>
      </c>
      <c r="M1553" s="22"/>
      <c r="N1553" s="22"/>
      <c r="O1553" s="23">
        <f>SUM(Q1553:AD1553)</f>
        <v>0</v>
      </c>
      <c r="P1553" s="22"/>
      <c r="Q1553" s="23">
        <f t="shared" ref="Q1553:AD1553" si="342">SUM(Q1554)</f>
        <v>0</v>
      </c>
      <c r="R1553" s="23">
        <f t="shared" si="342"/>
        <v>0</v>
      </c>
      <c r="S1553" s="23">
        <f t="shared" si="342"/>
        <v>0</v>
      </c>
      <c r="T1553" s="23">
        <f t="shared" si="342"/>
        <v>0</v>
      </c>
      <c r="U1553" s="23">
        <f t="shared" si="342"/>
        <v>0</v>
      </c>
      <c r="V1553" s="23">
        <f t="shared" si="342"/>
        <v>0</v>
      </c>
      <c r="W1553" s="23">
        <f t="shared" si="342"/>
        <v>0</v>
      </c>
      <c r="X1553" s="23">
        <f t="shared" si="342"/>
        <v>0</v>
      </c>
      <c r="Y1553" s="23">
        <f t="shared" si="342"/>
        <v>0</v>
      </c>
      <c r="Z1553" s="23">
        <f t="shared" si="342"/>
        <v>0</v>
      </c>
      <c r="AA1553" s="23">
        <f t="shared" si="342"/>
        <v>0</v>
      </c>
      <c r="AB1553" s="23">
        <f t="shared" si="342"/>
        <v>0</v>
      </c>
      <c r="AC1553" s="23">
        <f t="shared" si="342"/>
        <v>0</v>
      </c>
      <c r="AD1553" s="23">
        <f t="shared" si="342"/>
        <v>0</v>
      </c>
    </row>
    <row r="1554" spans="1:30" x14ac:dyDescent="0.25">
      <c r="H1554" s="1">
        <v>0</v>
      </c>
      <c r="I1554" s="24" t="s">
        <v>53</v>
      </c>
      <c r="J1554" s="24" t="s">
        <v>278</v>
      </c>
      <c r="K1554" s="24">
        <v>48205</v>
      </c>
      <c r="L1554" s="24" t="s">
        <v>35</v>
      </c>
      <c r="O1554" s="34">
        <f>SUM(Q1554:AD1554)</f>
        <v>0</v>
      </c>
      <c r="P1554" s="35"/>
      <c r="Q1554" s="36"/>
      <c r="R1554" s="36"/>
      <c r="S1554" s="37"/>
      <c r="T1554" s="36"/>
      <c r="U1554" s="36"/>
      <c r="V1554" s="36"/>
      <c r="W1554" s="36"/>
      <c r="X1554" s="36"/>
      <c r="Y1554" s="36"/>
      <c r="Z1554" s="36"/>
      <c r="AA1554" s="36"/>
      <c r="AB1554" s="36"/>
      <c r="AC1554" s="36"/>
      <c r="AD1554" s="36"/>
    </row>
    <row r="1555" spans="1:30" x14ac:dyDescent="0.25">
      <c r="I1555" s="24" t="s">
        <v>53</v>
      </c>
      <c r="J1555" s="24" t="s">
        <v>278</v>
      </c>
      <c r="K1555" s="24">
        <v>48205</v>
      </c>
      <c r="L1555" s="24" t="s">
        <v>35</v>
      </c>
    </row>
    <row r="1556" spans="1:30" x14ac:dyDescent="0.25">
      <c r="I1556" s="24" t="s">
        <v>53</v>
      </c>
      <c r="J1556" s="24" t="s">
        <v>278</v>
      </c>
      <c r="K1556" s="24">
        <v>48205</v>
      </c>
      <c r="L1556" s="24" t="s">
        <v>35</v>
      </c>
    </row>
    <row r="1557" spans="1:30" x14ac:dyDescent="0.25">
      <c r="I1557" s="24" t="s">
        <v>53</v>
      </c>
      <c r="J1557" s="24" t="s">
        <v>278</v>
      </c>
      <c r="K1557" s="24">
        <v>48205</v>
      </c>
      <c r="L1557" s="24" t="s">
        <v>35</v>
      </c>
    </row>
    <row r="1558" spans="1:30" x14ac:dyDescent="0.25">
      <c r="I1558" s="24" t="s">
        <v>53</v>
      </c>
      <c r="J1558" s="24" t="s">
        <v>278</v>
      </c>
      <c r="K1558" s="24">
        <v>48205</v>
      </c>
      <c r="L1558" s="24" t="s">
        <v>35</v>
      </c>
    </row>
    <row r="1559" spans="1:30" x14ac:dyDescent="0.25">
      <c r="I1559" s="24"/>
      <c r="J1559" s="24"/>
      <c r="K1559" s="24"/>
      <c r="L1559" s="24"/>
    </row>
    <row r="1560" spans="1:30" x14ac:dyDescent="0.25">
      <c r="I1560" s="24" t="s">
        <v>53</v>
      </c>
      <c r="J1560" s="24" t="s">
        <v>278</v>
      </c>
      <c r="K1560" s="24">
        <v>48206</v>
      </c>
      <c r="L1560" s="24" t="s">
        <v>35</v>
      </c>
      <c r="Q1560" s="26">
        <v>84</v>
      </c>
      <c r="R1560" s="26">
        <v>88</v>
      </c>
      <c r="S1560" s="26">
        <v>92</v>
      </c>
      <c r="T1560" s="26">
        <v>96</v>
      </c>
      <c r="U1560" s="26">
        <v>100</v>
      </c>
      <c r="V1560" s="26">
        <v>104</v>
      </c>
      <c r="W1560" s="26">
        <v>108</v>
      </c>
      <c r="X1560" s="26">
        <v>112</v>
      </c>
      <c r="Y1560" s="26">
        <v>116</v>
      </c>
      <c r="Z1560" s="26">
        <v>120</v>
      </c>
      <c r="AA1560" s="26">
        <v>124</v>
      </c>
      <c r="AB1560" s="26">
        <v>128</v>
      </c>
      <c r="AC1560" s="26">
        <v>132</v>
      </c>
      <c r="AD1560" s="26">
        <v>136</v>
      </c>
    </row>
    <row r="1561" spans="1:30" x14ac:dyDescent="0.25">
      <c r="A1561" s="31" t="s">
        <v>53</v>
      </c>
      <c r="B1561" s="31" t="s">
        <v>278</v>
      </c>
      <c r="C1561" s="31">
        <v>48206</v>
      </c>
      <c r="D1561" s="31" t="s">
        <v>35</v>
      </c>
      <c r="E1561" s="31"/>
      <c r="F1561" s="31"/>
      <c r="G1561" s="31"/>
      <c r="H1561" s="31"/>
      <c r="I1561" s="40" t="s">
        <v>53</v>
      </c>
      <c r="J1561" s="40" t="s">
        <v>278</v>
      </c>
      <c r="K1561" s="40">
        <v>48206</v>
      </c>
      <c r="L1561" s="40" t="s">
        <v>35</v>
      </c>
      <c r="M1561" s="32" t="e">
        <f>(M1562-M1562*E1)</f>
        <v>#REF!</v>
      </c>
      <c r="N1561" s="31"/>
      <c r="O1561" s="33">
        <f>SUM(Q1561:AD1561)</f>
        <v>0</v>
      </c>
      <c r="P1561" s="33">
        <f>O1561*M1562</f>
        <v>0</v>
      </c>
      <c r="Q1561" s="33">
        <f t="shared" ref="Q1561:AD1561" si="343">SUM(Q1562,Q1564)</f>
        <v>0</v>
      </c>
      <c r="R1561" s="33">
        <f t="shared" si="343"/>
        <v>0</v>
      </c>
      <c r="S1561" s="33">
        <f t="shared" si="343"/>
        <v>0</v>
      </c>
      <c r="T1561" s="33">
        <f t="shared" si="343"/>
        <v>0</v>
      </c>
      <c r="U1561" s="33">
        <f t="shared" si="343"/>
        <v>0</v>
      </c>
      <c r="V1561" s="33">
        <f t="shared" si="343"/>
        <v>0</v>
      </c>
      <c r="W1561" s="33">
        <f t="shared" si="343"/>
        <v>0</v>
      </c>
      <c r="X1561" s="33">
        <f t="shared" si="343"/>
        <v>0</v>
      </c>
      <c r="Y1561" s="33">
        <f t="shared" si="343"/>
        <v>0</v>
      </c>
      <c r="Z1561" s="33">
        <f t="shared" si="343"/>
        <v>0</v>
      </c>
      <c r="AA1561" s="33">
        <f t="shared" si="343"/>
        <v>0</v>
      </c>
      <c r="AB1561" s="33">
        <f t="shared" si="343"/>
        <v>0</v>
      </c>
      <c r="AC1561" s="33">
        <f t="shared" si="343"/>
        <v>0</v>
      </c>
      <c r="AD1561" s="33">
        <f t="shared" si="343"/>
        <v>0</v>
      </c>
    </row>
    <row r="1562" spans="1:30" x14ac:dyDescent="0.25">
      <c r="E1562" s="1" t="s">
        <v>304</v>
      </c>
      <c r="F1562" s="27" t="s">
        <v>305</v>
      </c>
      <c r="G1562" s="27">
        <v>0</v>
      </c>
      <c r="H1562" s="27"/>
      <c r="I1562" s="28" t="s">
        <v>53</v>
      </c>
      <c r="J1562" s="28" t="s">
        <v>278</v>
      </c>
      <c r="K1562" s="28">
        <v>48206</v>
      </c>
      <c r="L1562" s="28" t="s">
        <v>35</v>
      </c>
      <c r="M1562" s="27"/>
      <c r="N1562" s="27"/>
      <c r="O1562" s="30">
        <f>SUM(Q1562:AD1562)</f>
        <v>0</v>
      </c>
      <c r="P1562" s="27"/>
      <c r="Q1562" s="30">
        <f t="shared" ref="Q1562:AD1562" si="344">SUM(Q1563)</f>
        <v>0</v>
      </c>
      <c r="R1562" s="30">
        <f t="shared" si="344"/>
        <v>0</v>
      </c>
      <c r="S1562" s="30">
        <f t="shared" si="344"/>
        <v>0</v>
      </c>
      <c r="T1562" s="30">
        <f t="shared" si="344"/>
        <v>0</v>
      </c>
      <c r="U1562" s="30">
        <f t="shared" si="344"/>
        <v>0</v>
      </c>
      <c r="V1562" s="30">
        <f t="shared" si="344"/>
        <v>0</v>
      </c>
      <c r="W1562" s="30">
        <f t="shared" si="344"/>
        <v>0</v>
      </c>
      <c r="X1562" s="30">
        <f t="shared" si="344"/>
        <v>0</v>
      </c>
      <c r="Y1562" s="30">
        <f t="shared" si="344"/>
        <v>0</v>
      </c>
      <c r="Z1562" s="30">
        <f t="shared" si="344"/>
        <v>0</v>
      </c>
      <c r="AA1562" s="30">
        <f t="shared" si="344"/>
        <v>0</v>
      </c>
      <c r="AB1562" s="30">
        <f t="shared" si="344"/>
        <v>0</v>
      </c>
      <c r="AC1562" s="30">
        <f t="shared" si="344"/>
        <v>0</v>
      </c>
      <c r="AD1562" s="30">
        <f t="shared" si="344"/>
        <v>0</v>
      </c>
    </row>
    <row r="1563" spans="1:30" x14ac:dyDescent="0.25">
      <c r="H1563" s="1">
        <v>0</v>
      </c>
      <c r="I1563" s="24" t="s">
        <v>53</v>
      </c>
      <c r="J1563" s="24" t="s">
        <v>278</v>
      </c>
      <c r="K1563" s="24">
        <v>48206</v>
      </c>
      <c r="L1563" s="24" t="s">
        <v>35</v>
      </c>
      <c r="O1563" s="18">
        <f>SUM(Q1563:AD1563)</f>
        <v>0</v>
      </c>
      <c r="P1563" s="19"/>
      <c r="Q1563" s="20"/>
      <c r="R1563" s="21"/>
      <c r="S1563" s="21"/>
      <c r="T1563" s="21"/>
      <c r="U1563" s="20"/>
      <c r="V1563" s="20"/>
      <c r="W1563" s="20"/>
      <c r="X1563" s="20"/>
      <c r="Y1563" s="20"/>
      <c r="Z1563" s="20"/>
      <c r="AA1563" s="20"/>
      <c r="AB1563" s="20"/>
      <c r="AC1563" s="20"/>
      <c r="AD1563" s="20"/>
    </row>
    <row r="1564" spans="1:30" x14ac:dyDescent="0.25">
      <c r="E1564" s="1" t="s">
        <v>292</v>
      </c>
      <c r="F1564" s="22" t="s">
        <v>306</v>
      </c>
      <c r="G1564" s="22">
        <v>0</v>
      </c>
      <c r="H1564" s="22"/>
      <c r="I1564" s="25" t="s">
        <v>53</v>
      </c>
      <c r="J1564" s="25" t="s">
        <v>278</v>
      </c>
      <c r="K1564" s="25">
        <v>48206</v>
      </c>
      <c r="L1564" s="25" t="s">
        <v>35</v>
      </c>
      <c r="M1564" s="22"/>
      <c r="N1564" s="22"/>
      <c r="O1564" s="23">
        <f>SUM(Q1564:AD1564)</f>
        <v>0</v>
      </c>
      <c r="P1564" s="22"/>
      <c r="Q1564" s="23">
        <f t="shared" ref="Q1564:AD1564" si="345">SUM(Q1565)</f>
        <v>0</v>
      </c>
      <c r="R1564" s="23">
        <f t="shared" si="345"/>
        <v>0</v>
      </c>
      <c r="S1564" s="23">
        <f t="shared" si="345"/>
        <v>0</v>
      </c>
      <c r="T1564" s="23">
        <f t="shared" si="345"/>
        <v>0</v>
      </c>
      <c r="U1564" s="23">
        <f t="shared" si="345"/>
        <v>0</v>
      </c>
      <c r="V1564" s="23">
        <f t="shared" si="345"/>
        <v>0</v>
      </c>
      <c r="W1564" s="23">
        <f t="shared" si="345"/>
        <v>0</v>
      </c>
      <c r="X1564" s="23">
        <f t="shared" si="345"/>
        <v>0</v>
      </c>
      <c r="Y1564" s="23">
        <f t="shared" si="345"/>
        <v>0</v>
      </c>
      <c r="Z1564" s="23">
        <f t="shared" si="345"/>
        <v>0</v>
      </c>
      <c r="AA1564" s="23">
        <f t="shared" si="345"/>
        <v>0</v>
      </c>
      <c r="AB1564" s="23">
        <f t="shared" si="345"/>
        <v>0</v>
      </c>
      <c r="AC1564" s="23">
        <f t="shared" si="345"/>
        <v>0</v>
      </c>
      <c r="AD1564" s="23">
        <f t="shared" si="345"/>
        <v>0</v>
      </c>
    </row>
    <row r="1565" spans="1:30" x14ac:dyDescent="0.25">
      <c r="H1565" s="1">
        <v>0</v>
      </c>
      <c r="I1565" s="24" t="s">
        <v>53</v>
      </c>
      <c r="J1565" s="24" t="s">
        <v>278</v>
      </c>
      <c r="K1565" s="24">
        <v>48206</v>
      </c>
      <c r="L1565" s="24" t="s">
        <v>35</v>
      </c>
      <c r="O1565" s="34">
        <f>SUM(Q1565:AD1565)</f>
        <v>0</v>
      </c>
      <c r="P1565" s="35"/>
      <c r="Q1565" s="36"/>
      <c r="R1565" s="36"/>
      <c r="S1565" s="36"/>
      <c r="T1565" s="36"/>
      <c r="U1565" s="37"/>
      <c r="V1565" s="36"/>
      <c r="W1565" s="36"/>
      <c r="X1565" s="36"/>
      <c r="Y1565" s="36"/>
      <c r="Z1565" s="36"/>
      <c r="AA1565" s="36"/>
      <c r="AB1565" s="36"/>
      <c r="AC1565" s="36"/>
      <c r="AD1565" s="36"/>
    </row>
    <row r="1566" spans="1:30" x14ac:dyDescent="0.25">
      <c r="I1566" s="24" t="s">
        <v>53</v>
      </c>
      <c r="J1566" s="24" t="s">
        <v>278</v>
      </c>
      <c r="K1566" s="24">
        <v>48206</v>
      </c>
      <c r="L1566" s="24" t="s">
        <v>35</v>
      </c>
    </row>
    <row r="1567" spans="1:30" x14ac:dyDescent="0.25">
      <c r="I1567" s="24" t="s">
        <v>53</v>
      </c>
      <c r="J1567" s="24" t="s">
        <v>278</v>
      </c>
      <c r="K1567" s="24">
        <v>48206</v>
      </c>
      <c r="L1567" s="24" t="s">
        <v>35</v>
      </c>
    </row>
    <row r="1568" spans="1:30" x14ac:dyDescent="0.25">
      <c r="I1568" s="24" t="s">
        <v>53</v>
      </c>
      <c r="J1568" s="24" t="s">
        <v>278</v>
      </c>
      <c r="K1568" s="24">
        <v>48206</v>
      </c>
      <c r="L1568" s="24" t="s">
        <v>35</v>
      </c>
    </row>
    <row r="1569" spans="1:30" x14ac:dyDescent="0.25">
      <c r="I1569" s="24" t="s">
        <v>53</v>
      </c>
      <c r="J1569" s="24" t="s">
        <v>278</v>
      </c>
      <c r="K1569" s="24">
        <v>48206</v>
      </c>
      <c r="L1569" s="24" t="s">
        <v>35</v>
      </c>
    </row>
    <row r="1570" spans="1:30" x14ac:dyDescent="0.25">
      <c r="I1570" s="24"/>
      <c r="J1570" s="24"/>
      <c r="K1570" s="24"/>
      <c r="L1570" s="24"/>
    </row>
    <row r="1571" spans="1:30" x14ac:dyDescent="0.25">
      <c r="I1571" s="24" t="s">
        <v>53</v>
      </c>
      <c r="J1571" s="24" t="s">
        <v>278</v>
      </c>
      <c r="K1571" s="24">
        <v>48280</v>
      </c>
      <c r="L1571" s="24" t="s">
        <v>35</v>
      </c>
      <c r="Q1571" s="26">
        <v>84</v>
      </c>
      <c r="R1571" s="26">
        <v>88</v>
      </c>
      <c r="S1571" s="26">
        <v>92</v>
      </c>
      <c r="T1571" s="26">
        <v>96</v>
      </c>
      <c r="U1571" s="26">
        <v>100</v>
      </c>
      <c r="V1571" s="26">
        <v>104</v>
      </c>
      <c r="W1571" s="26">
        <v>108</v>
      </c>
      <c r="X1571" s="26">
        <v>112</v>
      </c>
      <c r="Y1571" s="26">
        <v>116</v>
      </c>
      <c r="Z1571" s="26">
        <v>120</v>
      </c>
      <c r="AA1571" s="26">
        <v>124</v>
      </c>
      <c r="AB1571" s="26">
        <v>128</v>
      </c>
      <c r="AC1571" s="26">
        <v>132</v>
      </c>
      <c r="AD1571" s="26">
        <v>136</v>
      </c>
    </row>
    <row r="1572" spans="1:30" x14ac:dyDescent="0.25">
      <c r="A1572" s="31" t="s">
        <v>53</v>
      </c>
      <c r="B1572" s="31" t="s">
        <v>278</v>
      </c>
      <c r="C1572" s="31">
        <v>48280</v>
      </c>
      <c r="D1572" s="31" t="s">
        <v>35</v>
      </c>
      <c r="E1572" s="31"/>
      <c r="F1572" s="31"/>
      <c r="G1572" s="31"/>
      <c r="H1572" s="31"/>
      <c r="I1572" s="40" t="s">
        <v>53</v>
      </c>
      <c r="J1572" s="40" t="s">
        <v>278</v>
      </c>
      <c r="K1572" s="40">
        <v>48280</v>
      </c>
      <c r="L1572" s="40" t="s">
        <v>35</v>
      </c>
      <c r="M1572" s="32" t="e">
        <f>(M1573-M1573*E1)</f>
        <v>#REF!</v>
      </c>
      <c r="N1572" s="32">
        <v>999</v>
      </c>
      <c r="O1572" s="33">
        <f>SUM(Q1572:AD1572)</f>
        <v>0</v>
      </c>
      <c r="P1572" s="33">
        <f>O1572*M1573</f>
        <v>0</v>
      </c>
      <c r="Q1572" s="33">
        <f t="shared" ref="Q1572:AD1573" si="346">SUM(Q1573)</f>
        <v>0</v>
      </c>
      <c r="R1572" s="33">
        <f t="shared" si="346"/>
        <v>0</v>
      </c>
      <c r="S1572" s="33">
        <f t="shared" si="346"/>
        <v>0</v>
      </c>
      <c r="T1572" s="33">
        <f t="shared" si="346"/>
        <v>0</v>
      </c>
      <c r="U1572" s="33">
        <f t="shared" si="346"/>
        <v>0</v>
      </c>
      <c r="V1572" s="33">
        <f t="shared" si="346"/>
        <v>0</v>
      </c>
      <c r="W1572" s="33">
        <f t="shared" si="346"/>
        <v>0</v>
      </c>
      <c r="X1572" s="33">
        <f t="shared" si="346"/>
        <v>0</v>
      </c>
      <c r="Y1572" s="33">
        <f t="shared" si="346"/>
        <v>0</v>
      </c>
      <c r="Z1572" s="33">
        <f t="shared" si="346"/>
        <v>0</v>
      </c>
      <c r="AA1572" s="33">
        <f t="shared" si="346"/>
        <v>0</v>
      </c>
      <c r="AB1572" s="33">
        <f t="shared" si="346"/>
        <v>0</v>
      </c>
      <c r="AC1572" s="33">
        <f t="shared" si="346"/>
        <v>0</v>
      </c>
      <c r="AD1572" s="33">
        <f t="shared" si="346"/>
        <v>0</v>
      </c>
    </row>
    <row r="1573" spans="1:30" x14ac:dyDescent="0.25">
      <c r="E1573" s="1" t="s">
        <v>28</v>
      </c>
      <c r="F1573" s="27" t="s">
        <v>307</v>
      </c>
      <c r="G1573" s="27">
        <v>0</v>
      </c>
      <c r="H1573" s="27"/>
      <c r="I1573" s="28" t="s">
        <v>53</v>
      </c>
      <c r="J1573" s="28" t="s">
        <v>278</v>
      </c>
      <c r="K1573" s="28">
        <v>48280</v>
      </c>
      <c r="L1573" s="28" t="s">
        <v>35</v>
      </c>
      <c r="M1573" s="29">
        <v>480</v>
      </c>
      <c r="N1573" s="27"/>
      <c r="O1573" s="30">
        <f>SUM(Q1573:AD1573)</f>
        <v>0</v>
      </c>
      <c r="P1573" s="27"/>
      <c r="Q1573" s="30">
        <f t="shared" si="346"/>
        <v>0</v>
      </c>
      <c r="R1573" s="30">
        <f t="shared" si="346"/>
        <v>0</v>
      </c>
      <c r="S1573" s="30">
        <f t="shared" si="346"/>
        <v>0</v>
      </c>
      <c r="T1573" s="30">
        <f t="shared" si="346"/>
        <v>0</v>
      </c>
      <c r="U1573" s="30">
        <f t="shared" si="346"/>
        <v>0</v>
      </c>
      <c r="V1573" s="30">
        <f t="shared" si="346"/>
        <v>0</v>
      </c>
      <c r="W1573" s="30">
        <f t="shared" si="346"/>
        <v>0</v>
      </c>
      <c r="X1573" s="30">
        <f t="shared" si="346"/>
        <v>0</v>
      </c>
      <c r="Y1573" s="30">
        <f t="shared" si="346"/>
        <v>0</v>
      </c>
      <c r="Z1573" s="30">
        <f t="shared" si="346"/>
        <v>0</v>
      </c>
      <c r="AA1573" s="30">
        <f t="shared" si="346"/>
        <v>0</v>
      </c>
      <c r="AB1573" s="30">
        <f t="shared" si="346"/>
        <v>0</v>
      </c>
      <c r="AC1573" s="30">
        <f t="shared" si="346"/>
        <v>0</v>
      </c>
      <c r="AD1573" s="30">
        <f t="shared" si="346"/>
        <v>0</v>
      </c>
    </row>
    <row r="1574" spans="1:30" x14ac:dyDescent="0.25">
      <c r="H1574" s="1">
        <v>0</v>
      </c>
      <c r="I1574" s="24" t="s">
        <v>53</v>
      </c>
      <c r="J1574" s="24" t="s">
        <v>278</v>
      </c>
      <c r="K1574" s="24">
        <v>48280</v>
      </c>
      <c r="L1574" s="24" t="s">
        <v>35</v>
      </c>
      <c r="O1574" s="34">
        <f>SUM(Q1574:AD1574)</f>
        <v>0</v>
      </c>
      <c r="P1574" s="35"/>
      <c r="Q1574" s="37"/>
      <c r="R1574" s="36"/>
      <c r="S1574" s="36"/>
      <c r="T1574" s="36"/>
      <c r="U1574" s="36"/>
      <c r="V1574" s="36"/>
      <c r="W1574" s="36"/>
      <c r="X1574" s="36"/>
      <c r="Y1574" s="36"/>
      <c r="Z1574" s="36"/>
      <c r="AA1574" s="36"/>
      <c r="AB1574" s="36"/>
      <c r="AC1574" s="36"/>
      <c r="AD1574" s="36"/>
    </row>
    <row r="1575" spans="1:30" x14ac:dyDescent="0.25">
      <c r="I1575" s="24" t="s">
        <v>53</v>
      </c>
      <c r="J1575" s="24" t="s">
        <v>278</v>
      </c>
      <c r="K1575" s="24">
        <v>48280</v>
      </c>
      <c r="L1575" s="24" t="s">
        <v>35</v>
      </c>
    </row>
    <row r="1576" spans="1:30" x14ac:dyDescent="0.25">
      <c r="I1576" s="24" t="s">
        <v>53</v>
      </c>
      <c r="J1576" s="24" t="s">
        <v>278</v>
      </c>
      <c r="K1576" s="24">
        <v>48280</v>
      </c>
      <c r="L1576" s="24" t="s">
        <v>35</v>
      </c>
    </row>
    <row r="1577" spans="1:30" x14ac:dyDescent="0.25">
      <c r="I1577" s="24" t="s">
        <v>53</v>
      </c>
      <c r="J1577" s="24" t="s">
        <v>278</v>
      </c>
      <c r="K1577" s="24">
        <v>48280</v>
      </c>
      <c r="L1577" s="24" t="s">
        <v>35</v>
      </c>
    </row>
    <row r="1578" spans="1:30" x14ac:dyDescent="0.25">
      <c r="I1578" s="24" t="s">
        <v>53</v>
      </c>
      <c r="J1578" s="24" t="s">
        <v>278</v>
      </c>
      <c r="K1578" s="24">
        <v>48280</v>
      </c>
      <c r="L1578" s="24" t="s">
        <v>35</v>
      </c>
    </row>
    <row r="1579" spans="1:30" x14ac:dyDescent="0.25">
      <c r="I1579" s="24" t="s">
        <v>53</v>
      </c>
      <c r="J1579" s="24" t="s">
        <v>278</v>
      </c>
      <c r="K1579" s="24">
        <v>48280</v>
      </c>
      <c r="L1579" s="24" t="s">
        <v>35</v>
      </c>
    </row>
    <row r="1580" spans="1:30" x14ac:dyDescent="0.25">
      <c r="I1580" s="24" t="s">
        <v>53</v>
      </c>
      <c r="J1580" s="24" t="s">
        <v>278</v>
      </c>
      <c r="K1580" s="24">
        <v>48280</v>
      </c>
      <c r="L1580" s="24" t="s">
        <v>35</v>
      </c>
    </row>
    <row r="1581" spans="1:30" x14ac:dyDescent="0.25">
      <c r="I1581" s="24"/>
      <c r="J1581" s="24"/>
      <c r="K1581" s="24"/>
      <c r="L1581" s="24"/>
    </row>
    <row r="1582" spans="1:30" x14ac:dyDescent="0.25">
      <c r="I1582" s="24" t="s">
        <v>53</v>
      </c>
      <c r="J1582" s="24" t="s">
        <v>278</v>
      </c>
      <c r="K1582" s="24">
        <v>49018</v>
      </c>
      <c r="L1582" s="24" t="s">
        <v>308</v>
      </c>
      <c r="Q1582" s="26">
        <v>80</v>
      </c>
      <c r="R1582" s="26">
        <v>84</v>
      </c>
      <c r="S1582" s="26">
        <v>88</v>
      </c>
      <c r="T1582" s="26">
        <v>92</v>
      </c>
      <c r="U1582" s="26">
        <v>96</v>
      </c>
      <c r="V1582" s="26">
        <v>100</v>
      </c>
      <c r="W1582" s="26">
        <v>104</v>
      </c>
      <c r="X1582" s="26">
        <v>108</v>
      </c>
      <c r="Y1582" s="26">
        <v>112</v>
      </c>
      <c r="Z1582" s="26">
        <v>116</v>
      </c>
      <c r="AA1582" s="26">
        <v>120</v>
      </c>
      <c r="AB1582" s="26">
        <v>124</v>
      </c>
      <c r="AC1582" s="26">
        <v>128</v>
      </c>
      <c r="AD1582" s="26">
        <v>132</v>
      </c>
    </row>
    <row r="1583" spans="1:30" x14ac:dyDescent="0.25">
      <c r="A1583" s="31" t="s">
        <v>53</v>
      </c>
      <c r="B1583" s="31" t="s">
        <v>278</v>
      </c>
      <c r="C1583" s="31">
        <v>49018</v>
      </c>
      <c r="D1583" s="31" t="s">
        <v>308</v>
      </c>
      <c r="E1583" s="31"/>
      <c r="F1583" s="31"/>
      <c r="G1583" s="31"/>
      <c r="H1583" s="31"/>
      <c r="I1583" s="40" t="s">
        <v>53</v>
      </c>
      <c r="J1583" s="40" t="s">
        <v>278</v>
      </c>
      <c r="K1583" s="40">
        <v>49018</v>
      </c>
      <c r="L1583" s="40" t="s">
        <v>308</v>
      </c>
      <c r="M1583" s="32" t="e">
        <f>(M1584-M1584*E1)</f>
        <v>#REF!</v>
      </c>
      <c r="N1583" s="32">
        <v>3499</v>
      </c>
      <c r="O1583" s="33">
        <f>SUM(Q1583:AD1583)</f>
        <v>0</v>
      </c>
      <c r="P1583" s="33">
        <f>O1583*M1584</f>
        <v>0</v>
      </c>
      <c r="Q1583" s="33">
        <f t="shared" ref="Q1583:AD1584" si="347">SUM(Q1584)</f>
        <v>0</v>
      </c>
      <c r="R1583" s="33">
        <f t="shared" si="347"/>
        <v>0</v>
      </c>
      <c r="S1583" s="33">
        <f t="shared" si="347"/>
        <v>0</v>
      </c>
      <c r="T1583" s="33">
        <f t="shared" si="347"/>
        <v>0</v>
      </c>
      <c r="U1583" s="33">
        <f t="shared" si="347"/>
        <v>0</v>
      </c>
      <c r="V1583" s="33">
        <f t="shared" si="347"/>
        <v>0</v>
      </c>
      <c r="W1583" s="33">
        <f t="shared" si="347"/>
        <v>0</v>
      </c>
      <c r="X1583" s="33">
        <f t="shared" si="347"/>
        <v>0</v>
      </c>
      <c r="Y1583" s="33">
        <f t="shared" si="347"/>
        <v>0</v>
      </c>
      <c r="Z1583" s="33">
        <f t="shared" si="347"/>
        <v>0</v>
      </c>
      <c r="AA1583" s="33">
        <f t="shared" si="347"/>
        <v>0</v>
      </c>
      <c r="AB1583" s="33">
        <f t="shared" si="347"/>
        <v>0</v>
      </c>
      <c r="AC1583" s="33">
        <f t="shared" si="347"/>
        <v>0</v>
      </c>
      <c r="AD1583" s="33">
        <f t="shared" si="347"/>
        <v>0</v>
      </c>
    </row>
    <row r="1584" spans="1:30" x14ac:dyDescent="0.25">
      <c r="E1584" s="1" t="s">
        <v>51</v>
      </c>
      <c r="F1584" s="27" t="s">
        <v>309</v>
      </c>
      <c r="G1584" s="27">
        <v>170</v>
      </c>
      <c r="H1584" s="27"/>
      <c r="I1584" s="28" t="s">
        <v>53</v>
      </c>
      <c r="J1584" s="28" t="s">
        <v>278</v>
      </c>
      <c r="K1584" s="28">
        <v>49018</v>
      </c>
      <c r="L1584" s="28" t="s">
        <v>308</v>
      </c>
      <c r="M1584" s="29">
        <v>1690</v>
      </c>
      <c r="N1584" s="27"/>
      <c r="O1584" s="30">
        <f>SUM(Q1584:AD1584)</f>
        <v>0</v>
      </c>
      <c r="P1584" s="27"/>
      <c r="Q1584" s="30">
        <f t="shared" si="347"/>
        <v>0</v>
      </c>
      <c r="R1584" s="30">
        <f t="shared" si="347"/>
        <v>0</v>
      </c>
      <c r="S1584" s="30">
        <f t="shared" si="347"/>
        <v>0</v>
      </c>
      <c r="T1584" s="30">
        <f t="shared" si="347"/>
        <v>0</v>
      </c>
      <c r="U1584" s="30">
        <f t="shared" si="347"/>
        <v>0</v>
      </c>
      <c r="V1584" s="30">
        <f t="shared" si="347"/>
        <v>0</v>
      </c>
      <c r="W1584" s="30">
        <f t="shared" si="347"/>
        <v>0</v>
      </c>
      <c r="X1584" s="30">
        <f t="shared" si="347"/>
        <v>0</v>
      </c>
      <c r="Y1584" s="30">
        <f t="shared" si="347"/>
        <v>0</v>
      </c>
      <c r="Z1584" s="30">
        <f t="shared" si="347"/>
        <v>0</v>
      </c>
      <c r="AA1584" s="30">
        <f t="shared" si="347"/>
        <v>0</v>
      </c>
      <c r="AB1584" s="30">
        <f t="shared" si="347"/>
        <v>0</v>
      </c>
      <c r="AC1584" s="30">
        <f t="shared" si="347"/>
        <v>0</v>
      </c>
      <c r="AD1584" s="30">
        <f t="shared" si="347"/>
        <v>0</v>
      </c>
    </row>
    <row r="1585" spans="1:30" x14ac:dyDescent="0.25">
      <c r="I1585" s="24" t="s">
        <v>53</v>
      </c>
      <c r="J1585" s="24" t="s">
        <v>278</v>
      </c>
      <c r="K1585" s="24">
        <v>49018</v>
      </c>
      <c r="L1585" s="24" t="s">
        <v>308</v>
      </c>
      <c r="O1585" s="34">
        <f>SUM(Q1585:AD1585)</f>
        <v>0</v>
      </c>
      <c r="P1585" s="35"/>
      <c r="Q1585" s="36"/>
      <c r="R1585" s="36"/>
      <c r="S1585" s="36"/>
      <c r="T1585" s="36"/>
      <c r="U1585" s="36"/>
      <c r="V1585" s="37"/>
      <c r="W1585" s="37"/>
      <c r="X1585" s="36"/>
      <c r="Y1585" s="36"/>
      <c r="Z1585" s="36"/>
      <c r="AA1585" s="36"/>
      <c r="AB1585" s="36"/>
      <c r="AC1585" s="36"/>
      <c r="AD1585" s="36"/>
    </row>
    <row r="1586" spans="1:30" x14ac:dyDescent="0.25">
      <c r="I1586" s="24" t="s">
        <v>53</v>
      </c>
      <c r="J1586" s="24" t="s">
        <v>278</v>
      </c>
      <c r="K1586" s="24">
        <v>49018</v>
      </c>
      <c r="L1586" s="24" t="s">
        <v>308</v>
      </c>
    </row>
    <row r="1587" spans="1:30" x14ac:dyDescent="0.25">
      <c r="I1587" s="24" t="s">
        <v>53</v>
      </c>
      <c r="J1587" s="24" t="s">
        <v>278</v>
      </c>
      <c r="K1587" s="24">
        <v>49018</v>
      </c>
      <c r="L1587" s="24" t="s">
        <v>308</v>
      </c>
    </row>
    <row r="1588" spans="1:30" x14ac:dyDescent="0.25">
      <c r="I1588" s="24" t="s">
        <v>53</v>
      </c>
      <c r="J1588" s="24" t="s">
        <v>278</v>
      </c>
      <c r="K1588" s="24">
        <v>49018</v>
      </c>
      <c r="L1588" s="24" t="s">
        <v>308</v>
      </c>
    </row>
    <row r="1589" spans="1:30" x14ac:dyDescent="0.25">
      <c r="I1589" s="24" t="s">
        <v>53</v>
      </c>
      <c r="J1589" s="24" t="s">
        <v>278</v>
      </c>
      <c r="K1589" s="24">
        <v>49018</v>
      </c>
      <c r="L1589" s="24" t="s">
        <v>308</v>
      </c>
    </row>
    <row r="1590" spans="1:30" x14ac:dyDescent="0.25">
      <c r="I1590" s="24" t="s">
        <v>53</v>
      </c>
      <c r="J1590" s="24" t="s">
        <v>278</v>
      </c>
      <c r="K1590" s="24">
        <v>49018</v>
      </c>
      <c r="L1590" s="24" t="s">
        <v>308</v>
      </c>
    </row>
    <row r="1591" spans="1:30" x14ac:dyDescent="0.25">
      <c r="I1591" s="24" t="s">
        <v>53</v>
      </c>
      <c r="J1591" s="24" t="s">
        <v>278</v>
      </c>
      <c r="K1591" s="24">
        <v>49018</v>
      </c>
      <c r="L1591" s="24" t="s">
        <v>308</v>
      </c>
    </row>
    <row r="1592" spans="1:30" x14ac:dyDescent="0.25">
      <c r="I1592" s="24"/>
      <c r="J1592" s="24"/>
      <c r="K1592" s="24"/>
      <c r="L1592" s="24"/>
    </row>
    <row r="1593" spans="1:30" x14ac:dyDescent="0.25">
      <c r="I1593" s="24" t="s">
        <v>53</v>
      </c>
      <c r="J1593" s="24" t="s">
        <v>278</v>
      </c>
      <c r="K1593" s="24">
        <v>49019</v>
      </c>
      <c r="L1593" s="24" t="s">
        <v>310</v>
      </c>
      <c r="Q1593" s="26">
        <v>80</v>
      </c>
      <c r="R1593" s="26">
        <v>84</v>
      </c>
      <c r="S1593" s="26">
        <v>88</v>
      </c>
      <c r="T1593" s="26">
        <v>92</v>
      </c>
      <c r="U1593" s="26">
        <v>96</v>
      </c>
      <c r="V1593" s="26">
        <v>100</v>
      </c>
      <c r="W1593" s="26">
        <v>104</v>
      </c>
      <c r="X1593" s="26">
        <v>108</v>
      </c>
      <c r="Y1593" s="26">
        <v>112</v>
      </c>
      <c r="Z1593" s="26">
        <v>116</v>
      </c>
      <c r="AA1593" s="26">
        <v>120</v>
      </c>
      <c r="AB1593" s="26">
        <v>124</v>
      </c>
      <c r="AC1593" s="26">
        <v>128</v>
      </c>
      <c r="AD1593" s="26">
        <v>132</v>
      </c>
    </row>
    <row r="1594" spans="1:30" x14ac:dyDescent="0.25">
      <c r="A1594" s="31" t="s">
        <v>53</v>
      </c>
      <c r="B1594" s="31" t="s">
        <v>278</v>
      </c>
      <c r="C1594" s="31">
        <v>49019</v>
      </c>
      <c r="D1594" s="31" t="s">
        <v>310</v>
      </c>
      <c r="E1594" s="31"/>
      <c r="F1594" s="31"/>
      <c r="G1594" s="31"/>
      <c r="H1594" s="31"/>
      <c r="I1594" s="40" t="s">
        <v>53</v>
      </c>
      <c r="J1594" s="40" t="s">
        <v>278</v>
      </c>
      <c r="K1594" s="40">
        <v>49019</v>
      </c>
      <c r="L1594" s="40" t="s">
        <v>310</v>
      </c>
      <c r="M1594" s="32" t="e">
        <f>(M1595-M1595*E1)</f>
        <v>#REF!</v>
      </c>
      <c r="N1594" s="32">
        <v>3999</v>
      </c>
      <c r="O1594" s="33">
        <f>SUM(Q1594:AD1594)</f>
        <v>0</v>
      </c>
      <c r="P1594" s="33">
        <f>O1594*M1595</f>
        <v>0</v>
      </c>
      <c r="Q1594" s="33">
        <f t="shared" ref="Q1594:AD1595" si="348">SUM(Q1595)</f>
        <v>0</v>
      </c>
      <c r="R1594" s="33">
        <f t="shared" si="348"/>
        <v>0</v>
      </c>
      <c r="S1594" s="33">
        <f t="shared" si="348"/>
        <v>0</v>
      </c>
      <c r="T1594" s="33">
        <f t="shared" si="348"/>
        <v>0</v>
      </c>
      <c r="U1594" s="33">
        <f t="shared" si="348"/>
        <v>0</v>
      </c>
      <c r="V1594" s="33">
        <f t="shared" si="348"/>
        <v>0</v>
      </c>
      <c r="W1594" s="33">
        <f t="shared" si="348"/>
        <v>0</v>
      </c>
      <c r="X1594" s="33">
        <f t="shared" si="348"/>
        <v>0</v>
      </c>
      <c r="Y1594" s="33">
        <f t="shared" si="348"/>
        <v>0</v>
      </c>
      <c r="Z1594" s="33">
        <f t="shared" si="348"/>
        <v>0</v>
      </c>
      <c r="AA1594" s="33">
        <f t="shared" si="348"/>
        <v>0</v>
      </c>
      <c r="AB1594" s="33">
        <f t="shared" si="348"/>
        <v>0</v>
      </c>
      <c r="AC1594" s="33">
        <f t="shared" si="348"/>
        <v>0</v>
      </c>
      <c r="AD1594" s="33">
        <f t="shared" si="348"/>
        <v>0</v>
      </c>
    </row>
    <row r="1595" spans="1:30" x14ac:dyDescent="0.25">
      <c r="E1595" s="1" t="s">
        <v>87</v>
      </c>
      <c r="F1595" s="27" t="s">
        <v>311</v>
      </c>
      <c r="G1595" s="27">
        <v>170</v>
      </c>
      <c r="H1595" s="27"/>
      <c r="I1595" s="28" t="s">
        <v>53</v>
      </c>
      <c r="J1595" s="28" t="s">
        <v>278</v>
      </c>
      <c r="K1595" s="28">
        <v>49019</v>
      </c>
      <c r="L1595" s="28" t="s">
        <v>310</v>
      </c>
      <c r="M1595" s="29">
        <v>1900</v>
      </c>
      <c r="N1595" s="27"/>
      <c r="O1595" s="30">
        <f>SUM(Q1595:AD1595)</f>
        <v>0</v>
      </c>
      <c r="P1595" s="27"/>
      <c r="Q1595" s="30">
        <f t="shared" si="348"/>
        <v>0</v>
      </c>
      <c r="R1595" s="30">
        <f t="shared" si="348"/>
        <v>0</v>
      </c>
      <c r="S1595" s="30">
        <f t="shared" si="348"/>
        <v>0</v>
      </c>
      <c r="T1595" s="30">
        <f t="shared" si="348"/>
        <v>0</v>
      </c>
      <c r="U1595" s="30">
        <f t="shared" si="348"/>
        <v>0</v>
      </c>
      <c r="V1595" s="30">
        <f t="shared" si="348"/>
        <v>0</v>
      </c>
      <c r="W1595" s="30">
        <f t="shared" si="348"/>
        <v>0</v>
      </c>
      <c r="X1595" s="30">
        <f t="shared" si="348"/>
        <v>0</v>
      </c>
      <c r="Y1595" s="30">
        <f t="shared" si="348"/>
        <v>0</v>
      </c>
      <c r="Z1595" s="30">
        <f t="shared" si="348"/>
        <v>0</v>
      </c>
      <c r="AA1595" s="30">
        <f t="shared" si="348"/>
        <v>0</v>
      </c>
      <c r="AB1595" s="30">
        <f t="shared" si="348"/>
        <v>0</v>
      </c>
      <c r="AC1595" s="30">
        <f t="shared" si="348"/>
        <v>0</v>
      </c>
      <c r="AD1595" s="30">
        <f t="shared" si="348"/>
        <v>0</v>
      </c>
    </row>
    <row r="1596" spans="1:30" x14ac:dyDescent="0.25">
      <c r="H1596" s="1" t="s">
        <v>27</v>
      </c>
      <c r="I1596" s="24" t="s">
        <v>53</v>
      </c>
      <c r="J1596" s="24" t="s">
        <v>278</v>
      </c>
      <c r="K1596" s="24">
        <v>49019</v>
      </c>
      <c r="L1596" s="24" t="s">
        <v>310</v>
      </c>
      <c r="O1596" s="34">
        <f>SUM(Q1596:AD1596)</f>
        <v>0</v>
      </c>
      <c r="P1596" s="35"/>
      <c r="Q1596" s="36"/>
      <c r="R1596" s="37"/>
      <c r="S1596" s="37"/>
      <c r="T1596" s="37"/>
      <c r="U1596" s="37"/>
      <c r="V1596" s="37"/>
      <c r="W1596" s="36"/>
      <c r="X1596" s="36"/>
      <c r="Y1596" s="36"/>
      <c r="Z1596" s="36"/>
      <c r="AA1596" s="36"/>
      <c r="AB1596" s="36"/>
      <c r="AC1596" s="36"/>
      <c r="AD1596" s="36"/>
    </row>
    <row r="1597" spans="1:30" x14ac:dyDescent="0.25">
      <c r="I1597" s="24" t="s">
        <v>53</v>
      </c>
      <c r="J1597" s="24" t="s">
        <v>278</v>
      </c>
      <c r="K1597" s="24">
        <v>49019</v>
      </c>
      <c r="L1597" s="24" t="s">
        <v>310</v>
      </c>
    </row>
    <row r="1598" spans="1:30" x14ac:dyDescent="0.25">
      <c r="I1598" s="24" t="s">
        <v>53</v>
      </c>
      <c r="J1598" s="24" t="s">
        <v>278</v>
      </c>
      <c r="K1598" s="24">
        <v>49019</v>
      </c>
      <c r="L1598" s="24" t="s">
        <v>310</v>
      </c>
    </row>
    <row r="1599" spans="1:30" x14ac:dyDescent="0.25">
      <c r="I1599" s="24" t="s">
        <v>53</v>
      </c>
      <c r="J1599" s="24" t="s">
        <v>278</v>
      </c>
      <c r="K1599" s="24">
        <v>49019</v>
      </c>
      <c r="L1599" s="24" t="s">
        <v>310</v>
      </c>
    </row>
    <row r="1600" spans="1:30" x14ac:dyDescent="0.25">
      <c r="I1600" s="24" t="s">
        <v>53</v>
      </c>
      <c r="J1600" s="24" t="s">
        <v>278</v>
      </c>
      <c r="K1600" s="24">
        <v>49019</v>
      </c>
      <c r="L1600" s="24" t="s">
        <v>310</v>
      </c>
    </row>
    <row r="1601" spans="1:30" x14ac:dyDescent="0.25">
      <c r="I1601" s="24" t="s">
        <v>53</v>
      </c>
      <c r="J1601" s="24" t="s">
        <v>278</v>
      </c>
      <c r="K1601" s="24">
        <v>49019</v>
      </c>
      <c r="L1601" s="24" t="s">
        <v>310</v>
      </c>
    </row>
    <row r="1602" spans="1:30" x14ac:dyDescent="0.25">
      <c r="I1602" s="24" t="s">
        <v>53</v>
      </c>
      <c r="J1602" s="24" t="s">
        <v>278</v>
      </c>
      <c r="K1602" s="24">
        <v>49019</v>
      </c>
      <c r="L1602" s="24" t="s">
        <v>310</v>
      </c>
    </row>
    <row r="1603" spans="1:30" x14ac:dyDescent="0.25">
      <c r="I1603" s="24"/>
      <c r="J1603" s="24"/>
      <c r="K1603" s="24"/>
      <c r="L1603" s="24"/>
    </row>
    <row r="1604" spans="1:30" x14ac:dyDescent="0.25">
      <c r="I1604" s="24" t="s">
        <v>53</v>
      </c>
      <c r="J1604" s="24" t="s">
        <v>278</v>
      </c>
      <c r="K1604" s="24">
        <v>49028</v>
      </c>
      <c r="L1604" s="24" t="s">
        <v>308</v>
      </c>
      <c r="Q1604" s="26">
        <v>80</v>
      </c>
      <c r="R1604" s="26">
        <v>84</v>
      </c>
      <c r="S1604" s="26">
        <v>88</v>
      </c>
      <c r="T1604" s="26">
        <v>92</v>
      </c>
      <c r="U1604" s="26">
        <v>96</v>
      </c>
      <c r="V1604" s="26">
        <v>100</v>
      </c>
      <c r="W1604" s="26">
        <v>104</v>
      </c>
      <c r="X1604" s="26">
        <v>108</v>
      </c>
      <c r="Y1604" s="26">
        <v>112</v>
      </c>
      <c r="Z1604" s="26">
        <v>116</v>
      </c>
      <c r="AA1604" s="26">
        <v>120</v>
      </c>
      <c r="AB1604" s="26">
        <v>124</v>
      </c>
      <c r="AC1604" s="26">
        <v>128</v>
      </c>
      <c r="AD1604" s="26">
        <v>132</v>
      </c>
    </row>
    <row r="1605" spans="1:30" x14ac:dyDescent="0.25">
      <c r="A1605" s="31" t="s">
        <v>53</v>
      </c>
      <c r="B1605" s="31" t="s">
        <v>278</v>
      </c>
      <c r="C1605" s="31">
        <v>49028</v>
      </c>
      <c r="D1605" s="31" t="s">
        <v>308</v>
      </c>
      <c r="E1605" s="31"/>
      <c r="F1605" s="31"/>
      <c r="G1605" s="31"/>
      <c r="H1605" s="31"/>
      <c r="I1605" s="40" t="s">
        <v>53</v>
      </c>
      <c r="J1605" s="40" t="s">
        <v>278</v>
      </c>
      <c r="K1605" s="40">
        <v>49028</v>
      </c>
      <c r="L1605" s="40" t="s">
        <v>308</v>
      </c>
      <c r="M1605" s="32" t="e">
        <f>(M1606-M1606*E1)</f>
        <v>#REF!</v>
      </c>
      <c r="N1605" s="32">
        <v>3599</v>
      </c>
      <c r="O1605" s="33">
        <f>SUM(Q1605:AD1605)</f>
        <v>0</v>
      </c>
      <c r="P1605" s="33">
        <f>O1605*M1606</f>
        <v>0</v>
      </c>
      <c r="Q1605" s="33">
        <f t="shared" ref="Q1605:AD1606" si="349">SUM(Q1606)</f>
        <v>0</v>
      </c>
      <c r="R1605" s="33">
        <f t="shared" si="349"/>
        <v>0</v>
      </c>
      <c r="S1605" s="33">
        <f t="shared" si="349"/>
        <v>0</v>
      </c>
      <c r="T1605" s="33">
        <f t="shared" si="349"/>
        <v>0</v>
      </c>
      <c r="U1605" s="33">
        <f t="shared" si="349"/>
        <v>0</v>
      </c>
      <c r="V1605" s="33">
        <f t="shared" si="349"/>
        <v>0</v>
      </c>
      <c r="W1605" s="33">
        <f t="shared" si="349"/>
        <v>0</v>
      </c>
      <c r="X1605" s="33">
        <f t="shared" si="349"/>
        <v>0</v>
      </c>
      <c r="Y1605" s="33">
        <f t="shared" si="349"/>
        <v>0</v>
      </c>
      <c r="Z1605" s="33">
        <f t="shared" si="349"/>
        <v>0</v>
      </c>
      <c r="AA1605" s="33">
        <f t="shared" si="349"/>
        <v>0</v>
      </c>
      <c r="AB1605" s="33">
        <f t="shared" si="349"/>
        <v>0</v>
      </c>
      <c r="AC1605" s="33">
        <f t="shared" si="349"/>
        <v>0</v>
      </c>
      <c r="AD1605" s="33">
        <f t="shared" si="349"/>
        <v>0</v>
      </c>
    </row>
    <row r="1606" spans="1:30" x14ac:dyDescent="0.25">
      <c r="E1606" s="1" t="s">
        <v>92</v>
      </c>
      <c r="F1606" s="27" t="s">
        <v>312</v>
      </c>
      <c r="G1606" s="27">
        <v>170</v>
      </c>
      <c r="H1606" s="27"/>
      <c r="I1606" s="28" t="s">
        <v>53</v>
      </c>
      <c r="J1606" s="28" t="s">
        <v>278</v>
      </c>
      <c r="K1606" s="28">
        <v>49028</v>
      </c>
      <c r="L1606" s="28" t="s">
        <v>308</v>
      </c>
      <c r="M1606" s="29">
        <v>1730</v>
      </c>
      <c r="N1606" s="27"/>
      <c r="O1606" s="30">
        <f>SUM(Q1606:AD1606)</f>
        <v>0</v>
      </c>
      <c r="P1606" s="27"/>
      <c r="Q1606" s="30">
        <f t="shared" si="349"/>
        <v>0</v>
      </c>
      <c r="R1606" s="30">
        <f t="shared" si="349"/>
        <v>0</v>
      </c>
      <c r="S1606" s="30">
        <f t="shared" si="349"/>
        <v>0</v>
      </c>
      <c r="T1606" s="30">
        <f t="shared" si="349"/>
        <v>0</v>
      </c>
      <c r="U1606" s="30">
        <f t="shared" si="349"/>
        <v>0</v>
      </c>
      <c r="V1606" s="30">
        <f t="shared" si="349"/>
        <v>0</v>
      </c>
      <c r="W1606" s="30">
        <f t="shared" si="349"/>
        <v>0</v>
      </c>
      <c r="X1606" s="30">
        <f t="shared" si="349"/>
        <v>0</v>
      </c>
      <c r="Y1606" s="30">
        <f t="shared" si="349"/>
        <v>0</v>
      </c>
      <c r="Z1606" s="30">
        <f t="shared" si="349"/>
        <v>0</v>
      </c>
      <c r="AA1606" s="30">
        <f t="shared" si="349"/>
        <v>0</v>
      </c>
      <c r="AB1606" s="30">
        <f t="shared" si="349"/>
        <v>0</v>
      </c>
      <c r="AC1606" s="30">
        <f t="shared" si="349"/>
        <v>0</v>
      </c>
      <c r="AD1606" s="30">
        <f t="shared" si="349"/>
        <v>0</v>
      </c>
    </row>
    <row r="1607" spans="1:30" x14ac:dyDescent="0.25">
      <c r="I1607" s="24" t="s">
        <v>53</v>
      </c>
      <c r="J1607" s="24" t="s">
        <v>278</v>
      </c>
      <c r="K1607" s="24">
        <v>49028</v>
      </c>
      <c r="L1607" s="24" t="s">
        <v>308</v>
      </c>
      <c r="O1607" s="34">
        <f>SUM(Q1607:AD1607)</f>
        <v>0</v>
      </c>
      <c r="P1607" s="35"/>
      <c r="Q1607" s="36"/>
      <c r="R1607" s="37"/>
      <c r="S1607" s="37"/>
      <c r="T1607" s="37"/>
      <c r="U1607" s="37"/>
      <c r="V1607" s="36"/>
      <c r="W1607" s="36"/>
      <c r="X1607" s="36"/>
      <c r="Y1607" s="36"/>
      <c r="Z1607" s="36"/>
      <c r="AA1607" s="36"/>
      <c r="AB1607" s="36"/>
      <c r="AC1607" s="36"/>
      <c r="AD1607" s="36"/>
    </row>
    <row r="1608" spans="1:30" x14ac:dyDescent="0.25">
      <c r="I1608" s="24" t="s">
        <v>53</v>
      </c>
      <c r="J1608" s="24" t="s">
        <v>278</v>
      </c>
      <c r="K1608" s="24">
        <v>49028</v>
      </c>
      <c r="L1608" s="24" t="s">
        <v>308</v>
      </c>
    </row>
    <row r="1609" spans="1:30" x14ac:dyDescent="0.25">
      <c r="I1609" s="24" t="s">
        <v>53</v>
      </c>
      <c r="J1609" s="24" t="s">
        <v>278</v>
      </c>
      <c r="K1609" s="24">
        <v>49028</v>
      </c>
      <c r="L1609" s="24" t="s">
        <v>308</v>
      </c>
    </row>
    <row r="1610" spans="1:30" x14ac:dyDescent="0.25">
      <c r="I1610" s="24" t="s">
        <v>53</v>
      </c>
      <c r="J1610" s="24" t="s">
        <v>278</v>
      </c>
      <c r="K1610" s="24">
        <v>49028</v>
      </c>
      <c r="L1610" s="24" t="s">
        <v>308</v>
      </c>
    </row>
    <row r="1611" spans="1:30" x14ac:dyDescent="0.25">
      <c r="I1611" s="24" t="s">
        <v>53</v>
      </c>
      <c r="J1611" s="24" t="s">
        <v>278</v>
      </c>
      <c r="K1611" s="24">
        <v>49028</v>
      </c>
      <c r="L1611" s="24" t="s">
        <v>308</v>
      </c>
    </row>
    <row r="1612" spans="1:30" x14ac:dyDescent="0.25">
      <c r="I1612" s="24" t="s">
        <v>53</v>
      </c>
      <c r="J1612" s="24" t="s">
        <v>278</v>
      </c>
      <c r="K1612" s="24">
        <v>49028</v>
      </c>
      <c r="L1612" s="24" t="s">
        <v>308</v>
      </c>
    </row>
    <row r="1613" spans="1:30" x14ac:dyDescent="0.25">
      <c r="I1613" s="24" t="s">
        <v>53</v>
      </c>
      <c r="J1613" s="24" t="s">
        <v>278</v>
      </c>
      <c r="K1613" s="24">
        <v>49028</v>
      </c>
      <c r="L1613" s="24" t="s">
        <v>308</v>
      </c>
    </row>
    <row r="1614" spans="1:30" x14ac:dyDescent="0.25">
      <c r="I1614" s="24"/>
      <c r="J1614" s="24"/>
      <c r="K1614" s="24"/>
      <c r="L1614" s="24"/>
    </row>
    <row r="1615" spans="1:30" x14ac:dyDescent="0.25">
      <c r="I1615" s="24" t="s">
        <v>53</v>
      </c>
      <c r="J1615" s="24" t="s">
        <v>278</v>
      </c>
      <c r="K1615" s="24">
        <v>49029</v>
      </c>
      <c r="L1615" s="24" t="s">
        <v>308</v>
      </c>
      <c r="Q1615" s="26">
        <v>80</v>
      </c>
      <c r="R1615" s="26">
        <v>84</v>
      </c>
      <c r="S1615" s="26">
        <v>88</v>
      </c>
      <c r="T1615" s="26">
        <v>92</v>
      </c>
      <c r="U1615" s="26">
        <v>96</v>
      </c>
      <c r="V1615" s="26">
        <v>100</v>
      </c>
      <c r="W1615" s="26">
        <v>104</v>
      </c>
      <c r="X1615" s="26">
        <v>108</v>
      </c>
      <c r="Y1615" s="26">
        <v>112</v>
      </c>
      <c r="Z1615" s="26">
        <v>116</v>
      </c>
      <c r="AA1615" s="26">
        <v>120</v>
      </c>
      <c r="AB1615" s="26">
        <v>124</v>
      </c>
      <c r="AC1615" s="26">
        <v>128</v>
      </c>
      <c r="AD1615" s="26">
        <v>132</v>
      </c>
    </row>
    <row r="1616" spans="1:30" x14ac:dyDescent="0.25">
      <c r="A1616" s="31" t="s">
        <v>53</v>
      </c>
      <c r="B1616" s="31" t="s">
        <v>278</v>
      </c>
      <c r="C1616" s="31">
        <v>49029</v>
      </c>
      <c r="D1616" s="31" t="s">
        <v>308</v>
      </c>
      <c r="E1616" s="31"/>
      <c r="F1616" s="31"/>
      <c r="G1616" s="31"/>
      <c r="H1616" s="31"/>
      <c r="I1616" s="40" t="s">
        <v>53</v>
      </c>
      <c r="J1616" s="40" t="s">
        <v>278</v>
      </c>
      <c r="K1616" s="40">
        <v>49029</v>
      </c>
      <c r="L1616" s="40" t="s">
        <v>308</v>
      </c>
      <c r="M1616" s="32" t="e">
        <f>(M1617-M1617*E1)</f>
        <v>#REF!</v>
      </c>
      <c r="N1616" s="32">
        <v>3999</v>
      </c>
      <c r="O1616" s="33">
        <f>SUM(Q1616:AD1616)</f>
        <v>0</v>
      </c>
      <c r="P1616" s="33">
        <f>O1616*M1617</f>
        <v>0</v>
      </c>
      <c r="Q1616" s="33">
        <f t="shared" ref="Q1616:AD1617" si="350">SUM(Q1617)</f>
        <v>0</v>
      </c>
      <c r="R1616" s="33">
        <f t="shared" si="350"/>
        <v>0</v>
      </c>
      <c r="S1616" s="33">
        <f t="shared" si="350"/>
        <v>0</v>
      </c>
      <c r="T1616" s="33">
        <f t="shared" si="350"/>
        <v>0</v>
      </c>
      <c r="U1616" s="33">
        <f t="shared" si="350"/>
        <v>0</v>
      </c>
      <c r="V1616" s="33">
        <f t="shared" si="350"/>
        <v>0</v>
      </c>
      <c r="W1616" s="33">
        <f t="shared" si="350"/>
        <v>0</v>
      </c>
      <c r="X1616" s="33">
        <f t="shared" si="350"/>
        <v>0</v>
      </c>
      <c r="Y1616" s="33">
        <f t="shared" si="350"/>
        <v>0</v>
      </c>
      <c r="Z1616" s="33">
        <f t="shared" si="350"/>
        <v>0</v>
      </c>
      <c r="AA1616" s="33">
        <f t="shared" si="350"/>
        <v>0</v>
      </c>
      <c r="AB1616" s="33">
        <f t="shared" si="350"/>
        <v>0</v>
      </c>
      <c r="AC1616" s="33">
        <f t="shared" si="350"/>
        <v>0</v>
      </c>
      <c r="AD1616" s="33">
        <f t="shared" si="350"/>
        <v>0</v>
      </c>
    </row>
    <row r="1617" spans="1:30" x14ac:dyDescent="0.25">
      <c r="E1617" s="1" t="s">
        <v>92</v>
      </c>
      <c r="F1617" s="27" t="s">
        <v>313</v>
      </c>
      <c r="G1617" s="27">
        <v>170</v>
      </c>
      <c r="H1617" s="27"/>
      <c r="I1617" s="28" t="s">
        <v>53</v>
      </c>
      <c r="J1617" s="28" t="s">
        <v>278</v>
      </c>
      <c r="K1617" s="28">
        <v>49029</v>
      </c>
      <c r="L1617" s="28" t="s">
        <v>308</v>
      </c>
      <c r="M1617" s="29">
        <v>1940</v>
      </c>
      <c r="N1617" s="27"/>
      <c r="O1617" s="30">
        <f>SUM(Q1617:AD1617)</f>
        <v>0</v>
      </c>
      <c r="P1617" s="27"/>
      <c r="Q1617" s="30">
        <f t="shared" si="350"/>
        <v>0</v>
      </c>
      <c r="R1617" s="30">
        <f t="shared" si="350"/>
        <v>0</v>
      </c>
      <c r="S1617" s="30">
        <f t="shared" si="350"/>
        <v>0</v>
      </c>
      <c r="T1617" s="30">
        <f t="shared" si="350"/>
        <v>0</v>
      </c>
      <c r="U1617" s="30">
        <f t="shared" si="350"/>
        <v>0</v>
      </c>
      <c r="V1617" s="30">
        <f t="shared" si="350"/>
        <v>0</v>
      </c>
      <c r="W1617" s="30">
        <f t="shared" si="350"/>
        <v>0</v>
      </c>
      <c r="X1617" s="30">
        <f t="shared" si="350"/>
        <v>0</v>
      </c>
      <c r="Y1617" s="30">
        <f t="shared" si="350"/>
        <v>0</v>
      </c>
      <c r="Z1617" s="30">
        <f t="shared" si="350"/>
        <v>0</v>
      </c>
      <c r="AA1617" s="30">
        <f t="shared" si="350"/>
        <v>0</v>
      </c>
      <c r="AB1617" s="30">
        <f t="shared" si="350"/>
        <v>0</v>
      </c>
      <c r="AC1617" s="30">
        <f t="shared" si="350"/>
        <v>0</v>
      </c>
      <c r="AD1617" s="30">
        <f t="shared" si="350"/>
        <v>0</v>
      </c>
    </row>
    <row r="1618" spans="1:30" x14ac:dyDescent="0.25">
      <c r="I1618" s="24" t="s">
        <v>53</v>
      </c>
      <c r="J1618" s="24" t="s">
        <v>278</v>
      </c>
      <c r="K1618" s="24">
        <v>49029</v>
      </c>
      <c r="L1618" s="24" t="s">
        <v>308</v>
      </c>
      <c r="O1618" s="34">
        <f>SUM(Q1618:AD1618)</f>
        <v>0</v>
      </c>
      <c r="P1618" s="35"/>
      <c r="Q1618" s="36"/>
      <c r="R1618" s="36"/>
      <c r="S1618" s="36"/>
      <c r="T1618" s="36"/>
      <c r="U1618" s="36"/>
      <c r="V1618" s="37"/>
      <c r="W1618" s="37"/>
      <c r="X1618" s="37"/>
      <c r="Y1618" s="37"/>
      <c r="Z1618" s="36"/>
      <c r="AA1618" s="36"/>
      <c r="AB1618" s="36"/>
      <c r="AC1618" s="36"/>
      <c r="AD1618" s="36"/>
    </row>
    <row r="1619" spans="1:30" x14ac:dyDescent="0.25">
      <c r="I1619" s="24" t="s">
        <v>53</v>
      </c>
      <c r="J1619" s="24" t="s">
        <v>278</v>
      </c>
      <c r="K1619" s="24">
        <v>49029</v>
      </c>
      <c r="L1619" s="24" t="s">
        <v>308</v>
      </c>
    </row>
    <row r="1620" spans="1:30" x14ac:dyDescent="0.25">
      <c r="I1620" s="24" t="s">
        <v>53</v>
      </c>
      <c r="J1620" s="24" t="s">
        <v>278</v>
      </c>
      <c r="K1620" s="24">
        <v>49029</v>
      </c>
      <c r="L1620" s="24" t="s">
        <v>308</v>
      </c>
    </row>
    <row r="1621" spans="1:30" x14ac:dyDescent="0.25">
      <c r="I1621" s="24" t="s">
        <v>53</v>
      </c>
      <c r="J1621" s="24" t="s">
        <v>278</v>
      </c>
      <c r="K1621" s="24">
        <v>49029</v>
      </c>
      <c r="L1621" s="24" t="s">
        <v>308</v>
      </c>
    </row>
    <row r="1622" spans="1:30" x14ac:dyDescent="0.25">
      <c r="I1622" s="24" t="s">
        <v>53</v>
      </c>
      <c r="J1622" s="24" t="s">
        <v>278</v>
      </c>
      <c r="K1622" s="24">
        <v>49029</v>
      </c>
      <c r="L1622" s="24" t="s">
        <v>308</v>
      </c>
    </row>
    <row r="1623" spans="1:30" x14ac:dyDescent="0.25">
      <c r="I1623" s="24" t="s">
        <v>53</v>
      </c>
      <c r="J1623" s="24" t="s">
        <v>278</v>
      </c>
      <c r="K1623" s="24">
        <v>49029</v>
      </c>
      <c r="L1623" s="24" t="s">
        <v>308</v>
      </c>
    </row>
    <row r="1624" spans="1:30" x14ac:dyDescent="0.25">
      <c r="I1624" s="24" t="s">
        <v>53</v>
      </c>
      <c r="J1624" s="24" t="s">
        <v>278</v>
      </c>
      <c r="K1624" s="24">
        <v>49029</v>
      </c>
      <c r="L1624" s="24" t="s">
        <v>308</v>
      </c>
    </row>
    <row r="1625" spans="1:30" x14ac:dyDescent="0.25">
      <c r="I1625" s="24"/>
      <c r="J1625" s="24"/>
      <c r="K1625" s="24"/>
      <c r="L1625" s="24"/>
    </row>
    <row r="1626" spans="1:30" x14ac:dyDescent="0.25">
      <c r="I1626" s="24" t="s">
        <v>53</v>
      </c>
      <c r="J1626" s="24" t="s">
        <v>278</v>
      </c>
      <c r="K1626" s="24">
        <v>49032</v>
      </c>
      <c r="L1626" s="24" t="s">
        <v>308</v>
      </c>
      <c r="Q1626" s="26">
        <v>80</v>
      </c>
      <c r="R1626" s="26">
        <v>84</v>
      </c>
      <c r="S1626" s="26">
        <v>88</v>
      </c>
      <c r="T1626" s="26">
        <v>92</v>
      </c>
      <c r="U1626" s="26">
        <v>96</v>
      </c>
      <c r="V1626" s="26">
        <v>100</v>
      </c>
      <c r="W1626" s="26">
        <v>104</v>
      </c>
      <c r="X1626" s="26">
        <v>108</v>
      </c>
      <c r="Y1626" s="26">
        <v>112</v>
      </c>
      <c r="Z1626" s="26">
        <v>116</v>
      </c>
      <c r="AA1626" s="26">
        <v>120</v>
      </c>
      <c r="AB1626" s="26">
        <v>124</v>
      </c>
      <c r="AC1626" s="26">
        <v>128</v>
      </c>
      <c r="AD1626" s="26">
        <v>132</v>
      </c>
    </row>
    <row r="1627" spans="1:30" x14ac:dyDescent="0.25">
      <c r="A1627" s="31" t="s">
        <v>53</v>
      </c>
      <c r="B1627" s="31" t="s">
        <v>278</v>
      </c>
      <c r="C1627" s="31">
        <v>49032</v>
      </c>
      <c r="D1627" s="31" t="s">
        <v>308</v>
      </c>
      <c r="E1627" s="31"/>
      <c r="F1627" s="31"/>
      <c r="G1627" s="31"/>
      <c r="H1627" s="31"/>
      <c r="I1627" s="40" t="s">
        <v>53</v>
      </c>
      <c r="J1627" s="40" t="s">
        <v>278</v>
      </c>
      <c r="K1627" s="40">
        <v>49032</v>
      </c>
      <c r="L1627" s="40" t="s">
        <v>308</v>
      </c>
      <c r="M1627" s="32" t="e">
        <f>(M1628-M1628*E1)</f>
        <v>#REF!</v>
      </c>
      <c r="N1627" s="32">
        <v>5099</v>
      </c>
      <c r="O1627" s="33">
        <f>SUM(Q1627:AD1627)</f>
        <v>0</v>
      </c>
      <c r="P1627" s="33">
        <f>O1627*M1628</f>
        <v>0</v>
      </c>
      <c r="Q1627" s="33">
        <f t="shared" ref="Q1627:AD1627" si="351">SUM(Q1628,Q1630)</f>
        <v>0</v>
      </c>
      <c r="R1627" s="33">
        <f t="shared" si="351"/>
        <v>0</v>
      </c>
      <c r="S1627" s="33">
        <f t="shared" si="351"/>
        <v>0</v>
      </c>
      <c r="T1627" s="33">
        <f t="shared" si="351"/>
        <v>0</v>
      </c>
      <c r="U1627" s="33">
        <f t="shared" si="351"/>
        <v>0</v>
      </c>
      <c r="V1627" s="33">
        <f t="shared" si="351"/>
        <v>0</v>
      </c>
      <c r="W1627" s="33">
        <f t="shared" si="351"/>
        <v>0</v>
      </c>
      <c r="X1627" s="33">
        <f t="shared" si="351"/>
        <v>0</v>
      </c>
      <c r="Y1627" s="33">
        <f t="shared" si="351"/>
        <v>0</v>
      </c>
      <c r="Z1627" s="33">
        <f t="shared" si="351"/>
        <v>0</v>
      </c>
      <c r="AA1627" s="33">
        <f t="shared" si="351"/>
        <v>0</v>
      </c>
      <c r="AB1627" s="33">
        <f t="shared" si="351"/>
        <v>0</v>
      </c>
      <c r="AC1627" s="33">
        <f t="shared" si="351"/>
        <v>0</v>
      </c>
      <c r="AD1627" s="33">
        <f t="shared" si="351"/>
        <v>0</v>
      </c>
    </row>
    <row r="1628" spans="1:30" x14ac:dyDescent="0.25">
      <c r="E1628" s="1" t="s">
        <v>87</v>
      </c>
      <c r="F1628" s="27" t="s">
        <v>314</v>
      </c>
      <c r="G1628" s="27">
        <v>170</v>
      </c>
      <c r="H1628" s="27"/>
      <c r="I1628" s="28" t="s">
        <v>53</v>
      </c>
      <c r="J1628" s="28" t="s">
        <v>278</v>
      </c>
      <c r="K1628" s="28">
        <v>49032</v>
      </c>
      <c r="L1628" s="28" t="s">
        <v>308</v>
      </c>
      <c r="M1628" s="29">
        <v>2460</v>
      </c>
      <c r="N1628" s="27"/>
      <c r="O1628" s="30">
        <f>SUM(Q1628:AD1628)</f>
        <v>0</v>
      </c>
      <c r="P1628" s="27"/>
      <c r="Q1628" s="30">
        <f t="shared" ref="Q1628:AD1628" si="352">SUM(Q1629)</f>
        <v>0</v>
      </c>
      <c r="R1628" s="30">
        <f t="shared" si="352"/>
        <v>0</v>
      </c>
      <c r="S1628" s="30">
        <f t="shared" si="352"/>
        <v>0</v>
      </c>
      <c r="T1628" s="30">
        <f t="shared" si="352"/>
        <v>0</v>
      </c>
      <c r="U1628" s="30">
        <f t="shared" si="352"/>
        <v>0</v>
      </c>
      <c r="V1628" s="30">
        <f t="shared" si="352"/>
        <v>0</v>
      </c>
      <c r="W1628" s="30">
        <f t="shared" si="352"/>
        <v>0</v>
      </c>
      <c r="X1628" s="30">
        <f t="shared" si="352"/>
        <v>0</v>
      </c>
      <c r="Y1628" s="30">
        <f t="shared" si="352"/>
        <v>0</v>
      </c>
      <c r="Z1628" s="30">
        <f t="shared" si="352"/>
        <v>0</v>
      </c>
      <c r="AA1628" s="30">
        <f t="shared" si="352"/>
        <v>0</v>
      </c>
      <c r="AB1628" s="30">
        <f t="shared" si="352"/>
        <v>0</v>
      </c>
      <c r="AC1628" s="30">
        <f t="shared" si="352"/>
        <v>0</v>
      </c>
      <c r="AD1628" s="30">
        <f t="shared" si="352"/>
        <v>0</v>
      </c>
    </row>
    <row r="1629" spans="1:30" x14ac:dyDescent="0.25">
      <c r="I1629" s="24" t="s">
        <v>53</v>
      </c>
      <c r="J1629" s="24" t="s">
        <v>278</v>
      </c>
      <c r="K1629" s="24">
        <v>49032</v>
      </c>
      <c r="L1629" s="24" t="s">
        <v>308</v>
      </c>
      <c r="O1629" s="18">
        <f>SUM(Q1629:AD1629)</f>
        <v>0</v>
      </c>
      <c r="P1629" s="19"/>
      <c r="Q1629" s="20"/>
      <c r="R1629" s="20"/>
      <c r="S1629" s="20"/>
      <c r="T1629" s="21"/>
      <c r="U1629" s="21"/>
      <c r="V1629" s="21"/>
      <c r="W1629" s="20"/>
      <c r="X1629" s="20"/>
      <c r="Y1629" s="20"/>
      <c r="Z1629" s="20"/>
      <c r="AA1629" s="20"/>
      <c r="AB1629" s="20"/>
      <c r="AC1629" s="20"/>
      <c r="AD1629" s="20"/>
    </row>
    <row r="1630" spans="1:30" x14ac:dyDescent="0.25">
      <c r="E1630" s="1" t="s">
        <v>153</v>
      </c>
      <c r="F1630" s="22" t="s">
        <v>315</v>
      </c>
      <c r="G1630" s="22">
        <v>170</v>
      </c>
      <c r="H1630" s="22"/>
      <c r="I1630" s="25" t="s">
        <v>53</v>
      </c>
      <c r="J1630" s="25" t="s">
        <v>278</v>
      </c>
      <c r="K1630" s="25">
        <v>49032</v>
      </c>
      <c r="L1630" s="25" t="s">
        <v>308</v>
      </c>
      <c r="M1630" s="22"/>
      <c r="N1630" s="22"/>
      <c r="O1630" s="23">
        <f>SUM(Q1630:AD1630)</f>
        <v>0</v>
      </c>
      <c r="P1630" s="22"/>
      <c r="Q1630" s="23">
        <f t="shared" ref="Q1630:AD1630" si="353">SUM(Q1631)</f>
        <v>0</v>
      </c>
      <c r="R1630" s="23">
        <f t="shared" si="353"/>
        <v>0</v>
      </c>
      <c r="S1630" s="23">
        <f t="shared" si="353"/>
        <v>0</v>
      </c>
      <c r="T1630" s="23">
        <f t="shared" si="353"/>
        <v>0</v>
      </c>
      <c r="U1630" s="23">
        <f t="shared" si="353"/>
        <v>0</v>
      </c>
      <c r="V1630" s="23">
        <f t="shared" si="353"/>
        <v>0</v>
      </c>
      <c r="W1630" s="23">
        <f t="shared" si="353"/>
        <v>0</v>
      </c>
      <c r="X1630" s="23">
        <f t="shared" si="353"/>
        <v>0</v>
      </c>
      <c r="Y1630" s="23">
        <f t="shared" si="353"/>
        <v>0</v>
      </c>
      <c r="Z1630" s="23">
        <f t="shared" si="353"/>
        <v>0</v>
      </c>
      <c r="AA1630" s="23">
        <f t="shared" si="353"/>
        <v>0</v>
      </c>
      <c r="AB1630" s="23">
        <f t="shared" si="353"/>
        <v>0</v>
      </c>
      <c r="AC1630" s="23">
        <f t="shared" si="353"/>
        <v>0</v>
      </c>
      <c r="AD1630" s="23">
        <f t="shared" si="353"/>
        <v>0</v>
      </c>
    </row>
    <row r="1631" spans="1:30" x14ac:dyDescent="0.25">
      <c r="I1631" s="24" t="s">
        <v>53</v>
      </c>
      <c r="J1631" s="24" t="s">
        <v>278</v>
      </c>
      <c r="K1631" s="24">
        <v>49032</v>
      </c>
      <c r="L1631" s="24" t="s">
        <v>308</v>
      </c>
      <c r="O1631" s="34">
        <f>SUM(Q1631:AD1631)</f>
        <v>0</v>
      </c>
      <c r="P1631" s="35"/>
      <c r="Q1631" s="36"/>
      <c r="R1631" s="36"/>
      <c r="S1631" s="36"/>
      <c r="T1631" s="37"/>
      <c r="U1631" s="37"/>
      <c r="V1631" s="37"/>
      <c r="W1631" s="36"/>
      <c r="X1631" s="36"/>
      <c r="Y1631" s="36"/>
      <c r="Z1631" s="36"/>
      <c r="AA1631" s="36"/>
      <c r="AB1631" s="36"/>
      <c r="AC1631" s="36"/>
      <c r="AD1631" s="36"/>
    </row>
    <row r="1632" spans="1:30" x14ac:dyDescent="0.25">
      <c r="I1632" s="24" t="s">
        <v>53</v>
      </c>
      <c r="J1632" s="24" t="s">
        <v>278</v>
      </c>
      <c r="K1632" s="24">
        <v>49032</v>
      </c>
      <c r="L1632" s="24" t="s">
        <v>308</v>
      </c>
    </row>
    <row r="1633" spans="1:32" x14ac:dyDescent="0.25">
      <c r="I1633" s="24" t="s">
        <v>53</v>
      </c>
      <c r="J1633" s="24" t="s">
        <v>278</v>
      </c>
      <c r="K1633" s="24">
        <v>49032</v>
      </c>
      <c r="L1633" s="24" t="s">
        <v>308</v>
      </c>
    </row>
    <row r="1634" spans="1:32" x14ac:dyDescent="0.25">
      <c r="I1634" s="24" t="s">
        <v>53</v>
      </c>
      <c r="J1634" s="24" t="s">
        <v>278</v>
      </c>
      <c r="K1634" s="24">
        <v>49032</v>
      </c>
      <c r="L1634" s="24" t="s">
        <v>308</v>
      </c>
    </row>
    <row r="1635" spans="1:32" x14ac:dyDescent="0.25">
      <c r="I1635" s="24" t="s">
        <v>53</v>
      </c>
      <c r="J1635" s="24" t="s">
        <v>278</v>
      </c>
      <c r="K1635" s="24">
        <v>49032</v>
      </c>
      <c r="L1635" s="24" t="s">
        <v>308</v>
      </c>
    </row>
    <row r="1636" spans="1:32" x14ac:dyDescent="0.25">
      <c r="I1636" s="24"/>
      <c r="J1636" s="24"/>
      <c r="K1636" s="24"/>
      <c r="L1636" s="24"/>
    </row>
    <row r="1637" spans="1:32" x14ac:dyDescent="0.25">
      <c r="I1637" s="24" t="s">
        <v>53</v>
      </c>
      <c r="J1637" s="24" t="s">
        <v>278</v>
      </c>
      <c r="K1637" s="24">
        <v>49033</v>
      </c>
      <c r="L1637" s="24" t="s">
        <v>308</v>
      </c>
      <c r="Q1637" s="26">
        <v>80</v>
      </c>
      <c r="R1637" s="26">
        <v>84</v>
      </c>
      <c r="S1637" s="26">
        <v>88</v>
      </c>
      <c r="T1637" s="26">
        <v>92</v>
      </c>
      <c r="U1637" s="26">
        <v>96</v>
      </c>
      <c r="V1637" s="26">
        <v>100</v>
      </c>
      <c r="W1637" s="26">
        <v>104</v>
      </c>
      <c r="X1637" s="26">
        <v>108</v>
      </c>
      <c r="Y1637" s="26">
        <v>112</v>
      </c>
      <c r="Z1637" s="26">
        <v>116</v>
      </c>
      <c r="AA1637" s="26">
        <v>120</v>
      </c>
      <c r="AB1637" s="26">
        <v>124</v>
      </c>
      <c r="AC1637" s="26">
        <v>128</v>
      </c>
      <c r="AD1637" s="26">
        <v>132</v>
      </c>
    </row>
    <row r="1638" spans="1:32" x14ac:dyDescent="0.25">
      <c r="A1638" s="31" t="s">
        <v>53</v>
      </c>
      <c r="B1638" s="31" t="s">
        <v>278</v>
      </c>
      <c r="C1638" s="31">
        <v>49033</v>
      </c>
      <c r="D1638" s="31" t="s">
        <v>308</v>
      </c>
      <c r="E1638" s="31"/>
      <c r="F1638" s="31"/>
      <c r="G1638" s="31"/>
      <c r="H1638" s="31"/>
      <c r="I1638" s="40" t="s">
        <v>53</v>
      </c>
      <c r="J1638" s="40" t="s">
        <v>278</v>
      </c>
      <c r="K1638" s="40">
        <v>49033</v>
      </c>
      <c r="L1638" s="40" t="s">
        <v>308</v>
      </c>
      <c r="M1638" s="32" t="e">
        <f>(M1639-M1639*E1)</f>
        <v>#REF!</v>
      </c>
      <c r="N1638" s="32">
        <v>5499</v>
      </c>
      <c r="O1638" s="33">
        <f>SUM(Q1638:AD1638)</f>
        <v>0</v>
      </c>
      <c r="P1638" s="33">
        <f>O1638*M1639</f>
        <v>0</v>
      </c>
      <c r="Q1638" s="33">
        <f t="shared" ref="Q1638:AD1638" si="354">SUM(Q1639,Q1641)</f>
        <v>0</v>
      </c>
      <c r="R1638" s="33">
        <f t="shared" si="354"/>
        <v>0</v>
      </c>
      <c r="S1638" s="33">
        <f t="shared" si="354"/>
        <v>0</v>
      </c>
      <c r="T1638" s="33">
        <f t="shared" si="354"/>
        <v>0</v>
      </c>
      <c r="U1638" s="33">
        <f t="shared" si="354"/>
        <v>0</v>
      </c>
      <c r="V1638" s="33">
        <f t="shared" si="354"/>
        <v>0</v>
      </c>
      <c r="W1638" s="33">
        <f t="shared" si="354"/>
        <v>0</v>
      </c>
      <c r="X1638" s="33">
        <f t="shared" si="354"/>
        <v>0</v>
      </c>
      <c r="Y1638" s="33">
        <f t="shared" si="354"/>
        <v>0</v>
      </c>
      <c r="Z1638" s="33">
        <f t="shared" si="354"/>
        <v>0</v>
      </c>
      <c r="AA1638" s="33">
        <f t="shared" si="354"/>
        <v>0</v>
      </c>
      <c r="AB1638" s="33">
        <f t="shared" si="354"/>
        <v>0</v>
      </c>
      <c r="AC1638" s="33">
        <f t="shared" si="354"/>
        <v>0</v>
      </c>
      <c r="AD1638" s="33">
        <f t="shared" si="354"/>
        <v>0</v>
      </c>
    </row>
    <row r="1639" spans="1:32" x14ac:dyDescent="0.25">
      <c r="E1639" s="1" t="s">
        <v>87</v>
      </c>
      <c r="F1639" s="27" t="s">
        <v>316</v>
      </c>
      <c r="G1639" s="27">
        <v>170</v>
      </c>
      <c r="H1639" s="27"/>
      <c r="I1639" s="28" t="s">
        <v>53</v>
      </c>
      <c r="J1639" s="28" t="s">
        <v>278</v>
      </c>
      <c r="K1639" s="28">
        <v>49033</v>
      </c>
      <c r="L1639" s="28" t="s">
        <v>308</v>
      </c>
      <c r="M1639" s="29">
        <v>2640</v>
      </c>
      <c r="N1639" s="27"/>
      <c r="O1639" s="30">
        <f>SUM(Q1639:AD1639)</f>
        <v>0</v>
      </c>
      <c r="P1639" s="27"/>
      <c r="Q1639" s="30">
        <f t="shared" ref="Q1639:AD1639" si="355">SUM(Q1640)</f>
        <v>0</v>
      </c>
      <c r="R1639" s="30">
        <f t="shared" si="355"/>
        <v>0</v>
      </c>
      <c r="S1639" s="30">
        <f t="shared" si="355"/>
        <v>0</v>
      </c>
      <c r="T1639" s="30">
        <f t="shared" si="355"/>
        <v>0</v>
      </c>
      <c r="U1639" s="30">
        <f t="shared" si="355"/>
        <v>0</v>
      </c>
      <c r="V1639" s="30">
        <f t="shared" si="355"/>
        <v>0</v>
      </c>
      <c r="W1639" s="30">
        <f t="shared" si="355"/>
        <v>0</v>
      </c>
      <c r="X1639" s="30">
        <f t="shared" si="355"/>
        <v>0</v>
      </c>
      <c r="Y1639" s="30">
        <f t="shared" si="355"/>
        <v>0</v>
      </c>
      <c r="Z1639" s="30">
        <f t="shared" si="355"/>
        <v>0</v>
      </c>
      <c r="AA1639" s="30">
        <f t="shared" si="355"/>
        <v>0</v>
      </c>
      <c r="AB1639" s="30">
        <f t="shared" si="355"/>
        <v>0</v>
      </c>
      <c r="AC1639" s="30">
        <f t="shared" si="355"/>
        <v>0</v>
      </c>
      <c r="AD1639" s="30">
        <f t="shared" si="355"/>
        <v>0</v>
      </c>
    </row>
    <row r="1640" spans="1:32" x14ac:dyDescent="0.25">
      <c r="I1640" s="24" t="s">
        <v>53</v>
      </c>
      <c r="J1640" s="24" t="s">
        <v>278</v>
      </c>
      <c r="K1640" s="24">
        <v>49033</v>
      </c>
      <c r="L1640" s="24" t="s">
        <v>308</v>
      </c>
      <c r="O1640" s="18">
        <f>SUM(Q1640:AD1640)</f>
        <v>0</v>
      </c>
      <c r="P1640" s="19"/>
      <c r="Q1640" s="20"/>
      <c r="R1640" s="20"/>
      <c r="S1640" s="20"/>
      <c r="T1640" s="20"/>
      <c r="U1640" s="20"/>
      <c r="V1640" s="20"/>
      <c r="W1640" s="21"/>
      <c r="X1640" s="21"/>
      <c r="Y1640" s="21"/>
      <c r="Z1640" s="20"/>
      <c r="AA1640" s="20"/>
      <c r="AB1640" s="20"/>
      <c r="AC1640" s="20"/>
      <c r="AD1640" s="20"/>
    </row>
    <row r="1641" spans="1:32" x14ac:dyDescent="0.25">
      <c r="E1641" s="1" t="s">
        <v>153</v>
      </c>
      <c r="F1641" s="22" t="s">
        <v>317</v>
      </c>
      <c r="G1641" s="22">
        <v>170</v>
      </c>
      <c r="H1641" s="22"/>
      <c r="I1641" s="25" t="s">
        <v>53</v>
      </c>
      <c r="J1641" s="25" t="s">
        <v>278</v>
      </c>
      <c r="K1641" s="25">
        <v>49033</v>
      </c>
      <c r="L1641" s="25" t="s">
        <v>308</v>
      </c>
      <c r="M1641" s="22"/>
      <c r="N1641" s="22"/>
      <c r="O1641" s="23">
        <f>SUM(Q1641:AD1641)</f>
        <v>0</v>
      </c>
      <c r="P1641" s="22"/>
      <c r="Q1641" s="23">
        <f t="shared" ref="Q1641:AD1641" si="356">SUM(Q1642)</f>
        <v>0</v>
      </c>
      <c r="R1641" s="23">
        <f t="shared" si="356"/>
        <v>0</v>
      </c>
      <c r="S1641" s="23">
        <f t="shared" si="356"/>
        <v>0</v>
      </c>
      <c r="T1641" s="23">
        <f t="shared" si="356"/>
        <v>0</v>
      </c>
      <c r="U1641" s="23">
        <f t="shared" si="356"/>
        <v>0</v>
      </c>
      <c r="V1641" s="23">
        <f t="shared" si="356"/>
        <v>0</v>
      </c>
      <c r="W1641" s="23">
        <f t="shared" si="356"/>
        <v>0</v>
      </c>
      <c r="X1641" s="23">
        <f t="shared" si="356"/>
        <v>0</v>
      </c>
      <c r="Y1641" s="23">
        <f t="shared" si="356"/>
        <v>0</v>
      </c>
      <c r="Z1641" s="23">
        <f t="shared" si="356"/>
        <v>0</v>
      </c>
      <c r="AA1641" s="23">
        <f t="shared" si="356"/>
        <v>0</v>
      </c>
      <c r="AB1641" s="23">
        <f t="shared" si="356"/>
        <v>0</v>
      </c>
      <c r="AC1641" s="23">
        <f t="shared" si="356"/>
        <v>0</v>
      </c>
      <c r="AD1641" s="23">
        <f t="shared" si="356"/>
        <v>0</v>
      </c>
    </row>
    <row r="1642" spans="1:32" x14ac:dyDescent="0.25">
      <c r="I1642" s="24" t="s">
        <v>53</v>
      </c>
      <c r="J1642" s="24" t="s">
        <v>278</v>
      </c>
      <c r="K1642" s="24">
        <v>49033</v>
      </c>
      <c r="L1642" s="24" t="s">
        <v>308</v>
      </c>
      <c r="O1642" s="34">
        <f>SUM(Q1642:AD1642)</f>
        <v>0</v>
      </c>
      <c r="P1642" s="35"/>
      <c r="Q1642" s="36"/>
      <c r="R1642" s="36"/>
      <c r="S1642" s="36"/>
      <c r="T1642" s="36"/>
      <c r="U1642" s="36"/>
      <c r="V1642" s="36"/>
      <c r="W1642" s="37"/>
      <c r="X1642" s="37"/>
      <c r="Y1642" s="37"/>
      <c r="Z1642" s="36"/>
      <c r="AA1642" s="36"/>
      <c r="AB1642" s="36"/>
      <c r="AC1642" s="36"/>
      <c r="AD1642" s="36"/>
    </row>
    <row r="1643" spans="1:32" x14ac:dyDescent="0.25">
      <c r="I1643" s="24" t="s">
        <v>53</v>
      </c>
      <c r="J1643" s="24" t="s">
        <v>278</v>
      </c>
      <c r="K1643" s="24">
        <v>49033</v>
      </c>
      <c r="L1643" s="24" t="s">
        <v>308</v>
      </c>
    </row>
    <row r="1644" spans="1:32" x14ac:dyDescent="0.25">
      <c r="I1644" s="24" t="s">
        <v>53</v>
      </c>
      <c r="J1644" s="24" t="s">
        <v>278</v>
      </c>
      <c r="K1644" s="24">
        <v>49033</v>
      </c>
      <c r="L1644" s="24" t="s">
        <v>308</v>
      </c>
    </row>
    <row r="1645" spans="1:32" x14ac:dyDescent="0.25">
      <c r="I1645" s="24" t="s">
        <v>53</v>
      </c>
      <c r="J1645" s="24" t="s">
        <v>278</v>
      </c>
      <c r="K1645" s="24">
        <v>49033</v>
      </c>
      <c r="L1645" s="24" t="s">
        <v>308</v>
      </c>
    </row>
    <row r="1646" spans="1:32" x14ac:dyDescent="0.25">
      <c r="I1646" s="24" t="s">
        <v>53</v>
      </c>
      <c r="J1646" s="24" t="s">
        <v>278</v>
      </c>
      <c r="K1646" s="24">
        <v>49033</v>
      </c>
      <c r="L1646" s="24" t="s">
        <v>308</v>
      </c>
    </row>
    <row r="1647" spans="1:32" x14ac:dyDescent="0.25">
      <c r="I1647" s="24"/>
      <c r="J1647" s="24"/>
      <c r="K1647" s="24"/>
      <c r="L1647" s="24"/>
    </row>
    <row r="1648" spans="1:32" x14ac:dyDescent="0.25">
      <c r="I1648" s="24" t="s">
        <v>53</v>
      </c>
      <c r="J1648" s="24" t="s">
        <v>318</v>
      </c>
      <c r="K1648" s="24">
        <v>47161</v>
      </c>
      <c r="L1648" s="24" t="s">
        <v>33</v>
      </c>
      <c r="Q1648" s="26">
        <v>60</v>
      </c>
      <c r="R1648" s="26">
        <v>65</v>
      </c>
      <c r="S1648" s="26">
        <v>70</v>
      </c>
      <c r="T1648" s="26">
        <v>75</v>
      </c>
      <c r="U1648" s="26">
        <v>80</v>
      </c>
      <c r="V1648" s="26">
        <v>85</v>
      </c>
      <c r="W1648" s="26">
        <v>90</v>
      </c>
      <c r="X1648" s="26">
        <v>95</v>
      </c>
      <c r="Y1648" s="26">
        <v>100</v>
      </c>
      <c r="Z1648" s="26">
        <v>105</v>
      </c>
      <c r="AA1648" s="26">
        <v>110</v>
      </c>
      <c r="AB1648" s="26">
        <v>115</v>
      </c>
      <c r="AC1648" s="26">
        <v>120</v>
      </c>
      <c r="AD1648" s="26">
        <v>125</v>
      </c>
      <c r="AE1648" s="26">
        <v>130</v>
      </c>
      <c r="AF1648" s="26">
        <v>135</v>
      </c>
    </row>
    <row r="1649" spans="1:32" x14ac:dyDescent="0.25">
      <c r="A1649" s="31" t="s">
        <v>53</v>
      </c>
      <c r="B1649" s="31" t="s">
        <v>318</v>
      </c>
      <c r="C1649" s="31">
        <v>47161</v>
      </c>
      <c r="D1649" s="31" t="s">
        <v>33</v>
      </c>
      <c r="E1649" s="31"/>
      <c r="F1649" s="31"/>
      <c r="G1649" s="31"/>
      <c r="H1649" s="31"/>
      <c r="I1649" s="40" t="s">
        <v>53</v>
      </c>
      <c r="J1649" s="40" t="s">
        <v>318</v>
      </c>
      <c r="K1649" s="40">
        <v>47161</v>
      </c>
      <c r="L1649" s="40" t="s">
        <v>33</v>
      </c>
      <c r="M1649" s="32" t="e">
        <f>(M1650-M1650*E1)</f>
        <v>#REF!</v>
      </c>
      <c r="N1649" s="32">
        <v>3199</v>
      </c>
      <c r="O1649" s="33">
        <f t="shared" ref="O1649:O1665" si="357">SUM(Q1649:AF1649)</f>
        <v>0</v>
      </c>
      <c r="P1649" s="33">
        <f>O1649*M1650</f>
        <v>0</v>
      </c>
      <c r="Q1649" s="33">
        <f t="shared" ref="Q1649:AF1649" si="358">SUM(Q1650,Q1658)</f>
        <v>0</v>
      </c>
      <c r="R1649" s="33">
        <f t="shared" si="358"/>
        <v>0</v>
      </c>
      <c r="S1649" s="33">
        <f t="shared" si="358"/>
        <v>0</v>
      </c>
      <c r="T1649" s="33">
        <f t="shared" si="358"/>
        <v>0</v>
      </c>
      <c r="U1649" s="33">
        <f t="shared" si="358"/>
        <v>0</v>
      </c>
      <c r="V1649" s="33">
        <f t="shared" si="358"/>
        <v>0</v>
      </c>
      <c r="W1649" s="33">
        <f t="shared" si="358"/>
        <v>0</v>
      </c>
      <c r="X1649" s="33">
        <f t="shared" si="358"/>
        <v>0</v>
      </c>
      <c r="Y1649" s="33">
        <f t="shared" si="358"/>
        <v>0</v>
      </c>
      <c r="Z1649" s="33">
        <f t="shared" si="358"/>
        <v>0</v>
      </c>
      <c r="AA1649" s="33">
        <f t="shared" si="358"/>
        <v>0</v>
      </c>
      <c r="AB1649" s="33">
        <f t="shared" si="358"/>
        <v>0</v>
      </c>
      <c r="AC1649" s="33">
        <f t="shared" si="358"/>
        <v>0</v>
      </c>
      <c r="AD1649" s="33">
        <f t="shared" si="358"/>
        <v>0</v>
      </c>
      <c r="AE1649" s="33">
        <f t="shared" si="358"/>
        <v>0</v>
      </c>
      <c r="AF1649" s="33">
        <f t="shared" si="358"/>
        <v>0</v>
      </c>
    </row>
    <row r="1650" spans="1:32" x14ac:dyDescent="0.25">
      <c r="E1650" s="1" t="s">
        <v>48</v>
      </c>
      <c r="F1650" s="27" t="s">
        <v>319</v>
      </c>
      <c r="G1650" s="27">
        <v>0</v>
      </c>
      <c r="H1650" s="27"/>
      <c r="I1650" s="28" t="s">
        <v>53</v>
      </c>
      <c r="J1650" s="28" t="s">
        <v>318</v>
      </c>
      <c r="K1650" s="28">
        <v>47161</v>
      </c>
      <c r="L1650" s="28" t="s">
        <v>33</v>
      </c>
      <c r="M1650" s="29">
        <v>1530</v>
      </c>
      <c r="N1650" s="27"/>
      <c r="O1650" s="30">
        <f t="shared" si="357"/>
        <v>0</v>
      </c>
      <c r="P1650" s="27"/>
      <c r="Q1650" s="30">
        <f t="shared" ref="Q1650:AF1650" si="359">SUM(Q1651:Q1657)</f>
        <v>0</v>
      </c>
      <c r="R1650" s="30">
        <f t="shared" si="359"/>
        <v>0</v>
      </c>
      <c r="S1650" s="30">
        <f t="shared" si="359"/>
        <v>0</v>
      </c>
      <c r="T1650" s="30">
        <f t="shared" si="359"/>
        <v>0</v>
      </c>
      <c r="U1650" s="30">
        <f t="shared" si="359"/>
        <v>0</v>
      </c>
      <c r="V1650" s="30">
        <f t="shared" si="359"/>
        <v>0</v>
      </c>
      <c r="W1650" s="30">
        <f t="shared" si="359"/>
        <v>0</v>
      </c>
      <c r="X1650" s="30">
        <f t="shared" si="359"/>
        <v>0</v>
      </c>
      <c r="Y1650" s="30">
        <f t="shared" si="359"/>
        <v>0</v>
      </c>
      <c r="Z1650" s="30">
        <f t="shared" si="359"/>
        <v>0</v>
      </c>
      <c r="AA1650" s="30">
        <f t="shared" si="359"/>
        <v>0</v>
      </c>
      <c r="AB1650" s="30">
        <f t="shared" si="359"/>
        <v>0</v>
      </c>
      <c r="AC1650" s="30">
        <f t="shared" si="359"/>
        <v>0</v>
      </c>
      <c r="AD1650" s="30">
        <f t="shared" si="359"/>
        <v>0</v>
      </c>
      <c r="AE1650" s="30">
        <f t="shared" si="359"/>
        <v>0</v>
      </c>
      <c r="AF1650" s="30">
        <f t="shared" si="359"/>
        <v>0</v>
      </c>
    </row>
    <row r="1651" spans="1:32" x14ac:dyDescent="0.25">
      <c r="H1651" s="1" t="s">
        <v>22</v>
      </c>
      <c r="I1651" s="24" t="s">
        <v>53</v>
      </c>
      <c r="J1651" s="24" t="s">
        <v>318</v>
      </c>
      <c r="K1651" s="24">
        <v>47161</v>
      </c>
      <c r="L1651" s="24" t="s">
        <v>33</v>
      </c>
      <c r="O1651" s="18">
        <f t="shared" si="357"/>
        <v>0</v>
      </c>
      <c r="P1651" s="19"/>
      <c r="Q1651" s="20"/>
      <c r="R1651" s="20"/>
      <c r="S1651" s="20"/>
      <c r="T1651" s="20"/>
      <c r="U1651" s="20"/>
      <c r="V1651" s="20"/>
      <c r="W1651" s="20"/>
      <c r="X1651" s="20"/>
      <c r="Y1651" s="21"/>
      <c r="Z1651" s="21"/>
      <c r="AA1651" s="21"/>
      <c r="AB1651" s="20"/>
      <c r="AC1651" s="20"/>
      <c r="AD1651" s="20"/>
      <c r="AE1651" s="20"/>
      <c r="AF1651" s="20"/>
    </row>
    <row r="1652" spans="1:32" x14ac:dyDescent="0.25">
      <c r="H1652" s="1" t="s">
        <v>23</v>
      </c>
      <c r="I1652" s="24" t="s">
        <v>53</v>
      </c>
      <c r="J1652" s="24" t="s">
        <v>318</v>
      </c>
      <c r="K1652" s="24">
        <v>47161</v>
      </c>
      <c r="L1652" s="24" t="s">
        <v>33</v>
      </c>
      <c r="O1652" s="15">
        <f t="shared" si="357"/>
        <v>0</v>
      </c>
      <c r="P1652" s="16"/>
      <c r="Q1652" s="14"/>
      <c r="R1652" s="14"/>
      <c r="S1652" s="14"/>
      <c r="T1652" s="14"/>
      <c r="U1652" s="14"/>
      <c r="V1652" s="14"/>
      <c r="W1652" s="14"/>
      <c r="X1652" s="14"/>
      <c r="Y1652" s="17"/>
      <c r="Z1652" s="17"/>
      <c r="AA1652" s="17"/>
      <c r="AB1652" s="14"/>
      <c r="AC1652" s="14"/>
      <c r="AD1652" s="14"/>
      <c r="AE1652" s="14"/>
      <c r="AF1652" s="14"/>
    </row>
    <row r="1653" spans="1:32" x14ac:dyDescent="0.25">
      <c r="H1653" s="1" t="s">
        <v>24</v>
      </c>
      <c r="I1653" s="24" t="s">
        <v>53</v>
      </c>
      <c r="J1653" s="24" t="s">
        <v>318</v>
      </c>
      <c r="K1653" s="24">
        <v>47161</v>
      </c>
      <c r="L1653" s="24" t="s">
        <v>33</v>
      </c>
      <c r="O1653" s="15">
        <f t="shared" si="357"/>
        <v>0</v>
      </c>
      <c r="P1653" s="16"/>
      <c r="Q1653" s="14"/>
      <c r="R1653" s="14"/>
      <c r="S1653" s="14"/>
      <c r="T1653" s="14"/>
      <c r="U1653" s="14"/>
      <c r="V1653" s="14"/>
      <c r="W1653" s="14"/>
      <c r="X1653" s="14"/>
      <c r="Y1653" s="17"/>
      <c r="Z1653" s="17"/>
      <c r="AA1653" s="17"/>
      <c r="AB1653" s="14"/>
      <c r="AC1653" s="14"/>
      <c r="AD1653" s="14"/>
      <c r="AE1653" s="14"/>
      <c r="AF1653" s="14"/>
    </row>
    <row r="1654" spans="1:32" x14ac:dyDescent="0.25">
      <c r="H1654" s="1" t="s">
        <v>25</v>
      </c>
      <c r="I1654" s="24" t="s">
        <v>53</v>
      </c>
      <c r="J1654" s="24" t="s">
        <v>318</v>
      </c>
      <c r="K1654" s="24">
        <v>47161</v>
      </c>
      <c r="L1654" s="24" t="s">
        <v>33</v>
      </c>
      <c r="O1654" s="15">
        <f t="shared" si="357"/>
        <v>0</v>
      </c>
      <c r="P1654" s="16"/>
      <c r="Q1654" s="14"/>
      <c r="R1654" s="14"/>
      <c r="S1654" s="14"/>
      <c r="T1654" s="14"/>
      <c r="U1654" s="14"/>
      <c r="V1654" s="14"/>
      <c r="W1654" s="14"/>
      <c r="X1654" s="14"/>
      <c r="Y1654" s="17"/>
      <c r="Z1654" s="17"/>
      <c r="AA1654" s="17"/>
      <c r="AB1654" s="14"/>
      <c r="AC1654" s="14"/>
      <c r="AD1654" s="14"/>
      <c r="AE1654" s="14"/>
      <c r="AF1654" s="14"/>
    </row>
    <row r="1655" spans="1:32" x14ac:dyDescent="0.25">
      <c r="H1655" s="1" t="s">
        <v>26</v>
      </c>
      <c r="I1655" s="24" t="s">
        <v>53</v>
      </c>
      <c r="J1655" s="24" t="s">
        <v>318</v>
      </c>
      <c r="K1655" s="24">
        <v>47161</v>
      </c>
      <c r="L1655" s="24" t="s">
        <v>33</v>
      </c>
      <c r="O1655" s="15">
        <f t="shared" si="357"/>
        <v>0</v>
      </c>
      <c r="P1655" s="16"/>
      <c r="Q1655" s="14"/>
      <c r="R1655" s="14"/>
      <c r="S1655" s="14"/>
      <c r="T1655" s="14"/>
      <c r="U1655" s="14"/>
      <c r="V1655" s="14"/>
      <c r="W1655" s="14"/>
      <c r="X1655" s="17"/>
      <c r="Y1655" s="17"/>
      <c r="Z1655" s="17"/>
      <c r="AA1655" s="17"/>
      <c r="AB1655" s="14"/>
      <c r="AC1655" s="14"/>
      <c r="AD1655" s="14"/>
      <c r="AE1655" s="14"/>
      <c r="AF1655" s="14"/>
    </row>
    <row r="1656" spans="1:32" x14ac:dyDescent="0.25">
      <c r="H1656" s="1" t="s">
        <v>44</v>
      </c>
      <c r="I1656" s="24" t="s">
        <v>53</v>
      </c>
      <c r="J1656" s="24" t="s">
        <v>318</v>
      </c>
      <c r="K1656" s="24">
        <v>47161</v>
      </c>
      <c r="L1656" s="24" t="s">
        <v>33</v>
      </c>
      <c r="O1656" s="15">
        <f t="shared" si="357"/>
        <v>0</v>
      </c>
      <c r="P1656" s="16"/>
      <c r="Q1656" s="14"/>
      <c r="R1656" s="14"/>
      <c r="S1656" s="14"/>
      <c r="T1656" s="14"/>
      <c r="U1656" s="14"/>
      <c r="V1656" s="14"/>
      <c r="W1656" s="17"/>
      <c r="X1656" s="17"/>
      <c r="Y1656" s="17"/>
      <c r="Z1656" s="17"/>
      <c r="AA1656" s="14"/>
      <c r="AB1656" s="14"/>
      <c r="AC1656" s="14"/>
      <c r="AD1656" s="14"/>
      <c r="AE1656" s="14"/>
      <c r="AF1656" s="14"/>
    </row>
    <row r="1657" spans="1:32" x14ac:dyDescent="0.25">
      <c r="H1657" s="1" t="s">
        <v>45</v>
      </c>
      <c r="I1657" s="24" t="s">
        <v>53</v>
      </c>
      <c r="J1657" s="24" t="s">
        <v>318</v>
      </c>
      <c r="K1657" s="24">
        <v>47161</v>
      </c>
      <c r="L1657" s="24" t="s">
        <v>33</v>
      </c>
      <c r="O1657" s="15">
        <f t="shared" si="357"/>
        <v>0</v>
      </c>
      <c r="P1657" s="16"/>
      <c r="Q1657" s="14"/>
      <c r="R1657" s="14"/>
      <c r="S1657" s="14"/>
      <c r="T1657" s="14"/>
      <c r="U1657" s="14"/>
      <c r="V1657" s="14"/>
      <c r="W1657" s="17"/>
      <c r="X1657" s="17"/>
      <c r="Y1657" s="14"/>
      <c r="Z1657" s="14"/>
      <c r="AA1657" s="14"/>
      <c r="AB1657" s="14"/>
      <c r="AC1657" s="14"/>
      <c r="AD1657" s="14"/>
      <c r="AE1657" s="14"/>
      <c r="AF1657" s="14"/>
    </row>
    <row r="1658" spans="1:32" x14ac:dyDescent="0.25">
      <c r="E1658" s="1" t="s">
        <v>40</v>
      </c>
      <c r="F1658" s="22" t="s">
        <v>320</v>
      </c>
      <c r="G1658" s="22">
        <v>0</v>
      </c>
      <c r="H1658" s="22"/>
      <c r="I1658" s="25" t="s">
        <v>53</v>
      </c>
      <c r="J1658" s="25" t="s">
        <v>318</v>
      </c>
      <c r="K1658" s="25">
        <v>47161</v>
      </c>
      <c r="L1658" s="25" t="s">
        <v>33</v>
      </c>
      <c r="M1658" s="22"/>
      <c r="N1658" s="22"/>
      <c r="O1658" s="23">
        <f t="shared" si="357"/>
        <v>0</v>
      </c>
      <c r="P1658" s="22"/>
      <c r="Q1658" s="23">
        <f t="shared" ref="Q1658:AF1658" si="360">SUM(Q1659:Q1665)</f>
        <v>0</v>
      </c>
      <c r="R1658" s="23">
        <f t="shared" si="360"/>
        <v>0</v>
      </c>
      <c r="S1658" s="23">
        <f t="shared" si="360"/>
        <v>0</v>
      </c>
      <c r="T1658" s="23">
        <f t="shared" si="360"/>
        <v>0</v>
      </c>
      <c r="U1658" s="23">
        <f t="shared" si="360"/>
        <v>0</v>
      </c>
      <c r="V1658" s="23">
        <f t="shared" si="360"/>
        <v>0</v>
      </c>
      <c r="W1658" s="23">
        <f t="shared" si="360"/>
        <v>0</v>
      </c>
      <c r="X1658" s="23">
        <f t="shared" si="360"/>
        <v>0</v>
      </c>
      <c r="Y1658" s="23">
        <f t="shared" si="360"/>
        <v>0</v>
      </c>
      <c r="Z1658" s="23">
        <f t="shared" si="360"/>
        <v>0</v>
      </c>
      <c r="AA1658" s="23">
        <f t="shared" si="360"/>
        <v>0</v>
      </c>
      <c r="AB1658" s="23">
        <f t="shared" si="360"/>
        <v>0</v>
      </c>
      <c r="AC1658" s="23">
        <f t="shared" si="360"/>
        <v>0</v>
      </c>
      <c r="AD1658" s="23">
        <f t="shared" si="360"/>
        <v>0</v>
      </c>
      <c r="AE1658" s="23">
        <f t="shared" si="360"/>
        <v>0</v>
      </c>
      <c r="AF1658" s="23">
        <f t="shared" si="360"/>
        <v>0</v>
      </c>
    </row>
    <row r="1659" spans="1:32" x14ac:dyDescent="0.25">
      <c r="H1659" s="1" t="s">
        <v>22</v>
      </c>
      <c r="I1659" s="24" t="s">
        <v>53</v>
      </c>
      <c r="J1659" s="24" t="s">
        <v>318</v>
      </c>
      <c r="K1659" s="24">
        <v>47161</v>
      </c>
      <c r="L1659" s="24" t="s">
        <v>33</v>
      </c>
      <c r="O1659" s="18">
        <f t="shared" si="357"/>
        <v>0</v>
      </c>
      <c r="P1659" s="19"/>
      <c r="Q1659" s="20"/>
      <c r="R1659" s="20"/>
      <c r="S1659" s="20"/>
      <c r="T1659" s="20"/>
      <c r="U1659" s="20"/>
      <c r="V1659" s="20"/>
      <c r="W1659" s="20"/>
      <c r="X1659" s="20"/>
      <c r="Y1659" s="21"/>
      <c r="Z1659" s="21"/>
      <c r="AA1659" s="20"/>
      <c r="AB1659" s="20"/>
      <c r="AC1659" s="20"/>
      <c r="AD1659" s="20"/>
      <c r="AE1659" s="20"/>
      <c r="AF1659" s="20"/>
    </row>
    <row r="1660" spans="1:32" x14ac:dyDescent="0.25">
      <c r="H1660" s="1" t="s">
        <v>23</v>
      </c>
      <c r="I1660" s="24" t="s">
        <v>53</v>
      </c>
      <c r="J1660" s="24" t="s">
        <v>318</v>
      </c>
      <c r="K1660" s="24">
        <v>47161</v>
      </c>
      <c r="L1660" s="24" t="s">
        <v>33</v>
      </c>
      <c r="O1660" s="15">
        <f t="shared" si="357"/>
        <v>0</v>
      </c>
      <c r="P1660" s="16"/>
      <c r="Q1660" s="14"/>
      <c r="R1660" s="14"/>
      <c r="S1660" s="14"/>
      <c r="T1660" s="14"/>
      <c r="U1660" s="14"/>
      <c r="V1660" s="14"/>
      <c r="W1660" s="14"/>
      <c r="X1660" s="14"/>
      <c r="Y1660" s="14"/>
      <c r="Z1660" s="17"/>
      <c r="AA1660" s="17"/>
      <c r="AB1660" s="14"/>
      <c r="AC1660" s="14"/>
      <c r="AD1660" s="14"/>
      <c r="AE1660" s="14"/>
      <c r="AF1660" s="14"/>
    </row>
    <row r="1661" spans="1:32" x14ac:dyDescent="0.25">
      <c r="H1661" s="1" t="s">
        <v>24</v>
      </c>
      <c r="I1661" s="24" t="s">
        <v>53</v>
      </c>
      <c r="J1661" s="24" t="s">
        <v>318</v>
      </c>
      <c r="K1661" s="24">
        <v>47161</v>
      </c>
      <c r="L1661" s="24" t="s">
        <v>33</v>
      </c>
      <c r="O1661" s="15">
        <f t="shared" si="357"/>
        <v>0</v>
      </c>
      <c r="P1661" s="16"/>
      <c r="Q1661" s="14"/>
      <c r="R1661" s="14"/>
      <c r="S1661" s="14"/>
      <c r="T1661" s="14"/>
      <c r="U1661" s="14"/>
      <c r="V1661" s="14"/>
      <c r="W1661" s="14"/>
      <c r="X1661" s="14"/>
      <c r="Y1661" s="17"/>
      <c r="Z1661" s="17"/>
      <c r="AA1661" s="17"/>
      <c r="AB1661" s="14"/>
      <c r="AC1661" s="14"/>
      <c r="AD1661" s="14"/>
      <c r="AE1661" s="14"/>
      <c r="AF1661" s="14"/>
    </row>
    <row r="1662" spans="1:32" x14ac:dyDescent="0.25">
      <c r="H1662" s="1" t="s">
        <v>25</v>
      </c>
      <c r="I1662" s="24" t="s">
        <v>53</v>
      </c>
      <c r="J1662" s="24" t="s">
        <v>318</v>
      </c>
      <c r="K1662" s="24">
        <v>47161</v>
      </c>
      <c r="L1662" s="24" t="s">
        <v>33</v>
      </c>
      <c r="O1662" s="15">
        <f t="shared" si="357"/>
        <v>0</v>
      </c>
      <c r="P1662" s="16"/>
      <c r="Q1662" s="14"/>
      <c r="R1662" s="14"/>
      <c r="S1662" s="14"/>
      <c r="T1662" s="14"/>
      <c r="U1662" s="14"/>
      <c r="V1662" s="14"/>
      <c r="W1662" s="14"/>
      <c r="X1662" s="14"/>
      <c r="Y1662" s="17"/>
      <c r="Z1662" s="17"/>
      <c r="AA1662" s="17"/>
      <c r="AB1662" s="14"/>
      <c r="AC1662" s="14"/>
      <c r="AD1662" s="14"/>
      <c r="AE1662" s="14"/>
      <c r="AF1662" s="14"/>
    </row>
    <row r="1663" spans="1:32" x14ac:dyDescent="0.25">
      <c r="H1663" s="1" t="s">
        <v>26</v>
      </c>
      <c r="I1663" s="24" t="s">
        <v>53</v>
      </c>
      <c r="J1663" s="24" t="s">
        <v>318</v>
      </c>
      <c r="K1663" s="24">
        <v>47161</v>
      </c>
      <c r="L1663" s="24" t="s">
        <v>33</v>
      </c>
      <c r="O1663" s="15">
        <f t="shared" si="357"/>
        <v>0</v>
      </c>
      <c r="P1663" s="16"/>
      <c r="Q1663" s="14"/>
      <c r="R1663" s="14"/>
      <c r="S1663" s="14"/>
      <c r="T1663" s="14"/>
      <c r="U1663" s="14"/>
      <c r="V1663" s="14"/>
      <c r="W1663" s="14"/>
      <c r="X1663" s="17"/>
      <c r="Y1663" s="17"/>
      <c r="Z1663" s="17"/>
      <c r="AA1663" s="14"/>
      <c r="AB1663" s="14"/>
      <c r="AC1663" s="14"/>
      <c r="AD1663" s="14"/>
      <c r="AE1663" s="14"/>
      <c r="AF1663" s="14"/>
    </row>
    <row r="1664" spans="1:32" x14ac:dyDescent="0.25">
      <c r="H1664" s="1" t="s">
        <v>44</v>
      </c>
      <c r="I1664" s="24" t="s">
        <v>53</v>
      </c>
      <c r="J1664" s="24" t="s">
        <v>318</v>
      </c>
      <c r="K1664" s="24">
        <v>47161</v>
      </c>
      <c r="L1664" s="24" t="s">
        <v>33</v>
      </c>
      <c r="O1664" s="15">
        <f t="shared" si="357"/>
        <v>0</v>
      </c>
      <c r="P1664" s="16"/>
      <c r="Q1664" s="14"/>
      <c r="R1664" s="14"/>
      <c r="S1664" s="14"/>
      <c r="T1664" s="14"/>
      <c r="U1664" s="14"/>
      <c r="V1664" s="14"/>
      <c r="W1664" s="17"/>
      <c r="X1664" s="17"/>
      <c r="Y1664" s="17"/>
      <c r="Z1664" s="17"/>
      <c r="AA1664" s="14"/>
      <c r="AB1664" s="14"/>
      <c r="AC1664" s="14"/>
      <c r="AD1664" s="14"/>
      <c r="AE1664" s="14"/>
      <c r="AF1664" s="14"/>
    </row>
    <row r="1665" spans="1:32" x14ac:dyDescent="0.25">
      <c r="H1665" s="1" t="s">
        <v>45</v>
      </c>
      <c r="I1665" s="24" t="s">
        <v>53</v>
      </c>
      <c r="J1665" s="24" t="s">
        <v>318</v>
      </c>
      <c r="K1665" s="24">
        <v>47161</v>
      </c>
      <c r="L1665" s="24" t="s">
        <v>33</v>
      </c>
      <c r="O1665" s="10">
        <f t="shared" si="357"/>
        <v>0</v>
      </c>
      <c r="P1665" s="11"/>
      <c r="Q1665" s="12"/>
      <c r="R1665" s="12"/>
      <c r="S1665" s="12"/>
      <c r="T1665" s="12"/>
      <c r="U1665" s="12"/>
      <c r="V1665" s="12"/>
      <c r="W1665" s="13"/>
      <c r="X1665" s="13"/>
      <c r="Y1665" s="12"/>
      <c r="Z1665" s="12"/>
      <c r="AA1665" s="12"/>
      <c r="AB1665" s="12"/>
      <c r="AC1665" s="12"/>
      <c r="AD1665" s="12"/>
      <c r="AE1665" s="12"/>
      <c r="AF1665" s="12"/>
    </row>
    <row r="1666" spans="1:32" x14ac:dyDescent="0.25">
      <c r="I1666" s="24"/>
      <c r="J1666" s="24"/>
      <c r="K1666" s="24"/>
      <c r="L1666" s="24"/>
    </row>
    <row r="1667" spans="1:32" x14ac:dyDescent="0.25">
      <c r="I1667" s="24" t="s">
        <v>53</v>
      </c>
      <c r="J1667" s="24" t="s">
        <v>318</v>
      </c>
      <c r="K1667" s="24">
        <v>47171</v>
      </c>
      <c r="L1667" s="24" t="s">
        <v>33</v>
      </c>
      <c r="Q1667" s="26">
        <v>60</v>
      </c>
      <c r="R1667" s="26">
        <v>65</v>
      </c>
      <c r="S1667" s="26">
        <v>70</v>
      </c>
      <c r="T1667" s="26">
        <v>75</v>
      </c>
      <c r="U1667" s="26">
        <v>80</v>
      </c>
      <c r="V1667" s="26">
        <v>85</v>
      </c>
      <c r="W1667" s="26">
        <v>90</v>
      </c>
      <c r="X1667" s="26">
        <v>95</v>
      </c>
      <c r="Y1667" s="26">
        <v>100</v>
      </c>
      <c r="Z1667" s="26">
        <v>105</v>
      </c>
      <c r="AA1667" s="26">
        <v>110</v>
      </c>
      <c r="AB1667" s="26">
        <v>115</v>
      </c>
      <c r="AC1667" s="26">
        <v>120</v>
      </c>
      <c r="AD1667" s="26">
        <v>125</v>
      </c>
      <c r="AE1667" s="26">
        <v>130</v>
      </c>
      <c r="AF1667" s="26">
        <v>135</v>
      </c>
    </row>
    <row r="1668" spans="1:32" x14ac:dyDescent="0.25">
      <c r="A1668" s="31" t="s">
        <v>53</v>
      </c>
      <c r="B1668" s="31" t="s">
        <v>318</v>
      </c>
      <c r="C1668" s="31">
        <v>47171</v>
      </c>
      <c r="D1668" s="31" t="s">
        <v>33</v>
      </c>
      <c r="E1668" s="31"/>
      <c r="F1668" s="31"/>
      <c r="G1668" s="31"/>
      <c r="H1668" s="31"/>
      <c r="I1668" s="40" t="s">
        <v>53</v>
      </c>
      <c r="J1668" s="40" t="s">
        <v>318</v>
      </c>
      <c r="K1668" s="40">
        <v>47171</v>
      </c>
      <c r="L1668" s="40" t="s">
        <v>33</v>
      </c>
      <c r="M1668" s="32" t="e">
        <f>(M1669-M1669*E1)</f>
        <v>#REF!</v>
      </c>
      <c r="N1668" s="32">
        <v>2899</v>
      </c>
      <c r="O1668" s="33">
        <f t="shared" ref="O1668:O1682" si="361">SUM(Q1668:AF1668)</f>
        <v>0</v>
      </c>
      <c r="P1668" s="33">
        <f>O1668*M1669</f>
        <v>0</v>
      </c>
      <c r="Q1668" s="33">
        <f t="shared" ref="Q1668:AF1668" si="362">SUM(Q1669,Q1676)</f>
        <v>0</v>
      </c>
      <c r="R1668" s="33">
        <f t="shared" si="362"/>
        <v>0</v>
      </c>
      <c r="S1668" s="33">
        <f t="shared" si="362"/>
        <v>0</v>
      </c>
      <c r="T1668" s="33">
        <f t="shared" si="362"/>
        <v>0</v>
      </c>
      <c r="U1668" s="33">
        <f t="shared" si="362"/>
        <v>0</v>
      </c>
      <c r="V1668" s="33">
        <f t="shared" si="362"/>
        <v>0</v>
      </c>
      <c r="W1668" s="33">
        <f t="shared" si="362"/>
        <v>0</v>
      </c>
      <c r="X1668" s="33">
        <f t="shared" si="362"/>
        <v>0</v>
      </c>
      <c r="Y1668" s="33">
        <f t="shared" si="362"/>
        <v>0</v>
      </c>
      <c r="Z1668" s="33">
        <f t="shared" si="362"/>
        <v>0</v>
      </c>
      <c r="AA1668" s="33">
        <f t="shared" si="362"/>
        <v>0</v>
      </c>
      <c r="AB1668" s="33">
        <f t="shared" si="362"/>
        <v>0</v>
      </c>
      <c r="AC1668" s="33">
        <f t="shared" si="362"/>
        <v>0</v>
      </c>
      <c r="AD1668" s="33">
        <f t="shared" si="362"/>
        <v>0</v>
      </c>
      <c r="AE1668" s="33">
        <f t="shared" si="362"/>
        <v>0</v>
      </c>
      <c r="AF1668" s="33">
        <f t="shared" si="362"/>
        <v>0</v>
      </c>
    </row>
    <row r="1669" spans="1:32" x14ac:dyDescent="0.25">
      <c r="E1669" s="1" t="s">
        <v>48</v>
      </c>
      <c r="F1669" s="27" t="s">
        <v>321</v>
      </c>
      <c r="G1669" s="27">
        <v>0</v>
      </c>
      <c r="H1669" s="27"/>
      <c r="I1669" s="28" t="s">
        <v>53</v>
      </c>
      <c r="J1669" s="28" t="s">
        <v>318</v>
      </c>
      <c r="K1669" s="28">
        <v>47171</v>
      </c>
      <c r="L1669" s="28" t="s">
        <v>33</v>
      </c>
      <c r="M1669" s="29">
        <v>1370</v>
      </c>
      <c r="N1669" s="27"/>
      <c r="O1669" s="30">
        <f t="shared" si="361"/>
        <v>0</v>
      </c>
      <c r="P1669" s="27"/>
      <c r="Q1669" s="30">
        <f t="shared" ref="Q1669:AF1669" si="363">SUM(Q1670:Q1675)</f>
        <v>0</v>
      </c>
      <c r="R1669" s="30">
        <f t="shared" si="363"/>
        <v>0</v>
      </c>
      <c r="S1669" s="30">
        <f t="shared" si="363"/>
        <v>0</v>
      </c>
      <c r="T1669" s="30">
        <f t="shared" si="363"/>
        <v>0</v>
      </c>
      <c r="U1669" s="30">
        <f t="shared" si="363"/>
        <v>0</v>
      </c>
      <c r="V1669" s="30">
        <f t="shared" si="363"/>
        <v>0</v>
      </c>
      <c r="W1669" s="30">
        <f t="shared" si="363"/>
        <v>0</v>
      </c>
      <c r="X1669" s="30">
        <f t="shared" si="363"/>
        <v>0</v>
      </c>
      <c r="Y1669" s="30">
        <f t="shared" si="363"/>
        <v>0</v>
      </c>
      <c r="Z1669" s="30">
        <f t="shared" si="363"/>
        <v>0</v>
      </c>
      <c r="AA1669" s="30">
        <f t="shared" si="363"/>
        <v>0</v>
      </c>
      <c r="AB1669" s="30">
        <f t="shared" si="363"/>
        <v>0</v>
      </c>
      <c r="AC1669" s="30">
        <f t="shared" si="363"/>
        <v>0</v>
      </c>
      <c r="AD1669" s="30">
        <f t="shared" si="363"/>
        <v>0</v>
      </c>
      <c r="AE1669" s="30">
        <f t="shared" si="363"/>
        <v>0</v>
      </c>
      <c r="AF1669" s="30">
        <f t="shared" si="363"/>
        <v>0</v>
      </c>
    </row>
    <row r="1670" spans="1:32" x14ac:dyDescent="0.25">
      <c r="H1670" s="1" t="s">
        <v>23</v>
      </c>
      <c r="I1670" s="24" t="s">
        <v>53</v>
      </c>
      <c r="J1670" s="24" t="s">
        <v>318</v>
      </c>
      <c r="K1670" s="24">
        <v>47171</v>
      </c>
      <c r="L1670" s="24" t="s">
        <v>33</v>
      </c>
      <c r="O1670" s="18">
        <f t="shared" si="361"/>
        <v>0</v>
      </c>
      <c r="P1670" s="19"/>
      <c r="Q1670" s="20"/>
      <c r="R1670" s="20"/>
      <c r="S1670" s="20"/>
      <c r="T1670" s="20"/>
      <c r="U1670" s="20"/>
      <c r="V1670" s="21"/>
      <c r="W1670" s="20"/>
      <c r="X1670" s="20"/>
      <c r="Y1670" s="20"/>
      <c r="Z1670" s="20"/>
      <c r="AA1670" s="20"/>
      <c r="AB1670" s="20"/>
      <c r="AC1670" s="20"/>
      <c r="AD1670" s="20"/>
      <c r="AE1670" s="20"/>
      <c r="AF1670" s="20"/>
    </row>
    <row r="1671" spans="1:32" x14ac:dyDescent="0.25">
      <c r="H1671" s="1" t="s">
        <v>24</v>
      </c>
      <c r="I1671" s="24" t="s">
        <v>53</v>
      </c>
      <c r="J1671" s="24" t="s">
        <v>318</v>
      </c>
      <c r="K1671" s="24">
        <v>47171</v>
      </c>
      <c r="L1671" s="24" t="s">
        <v>33</v>
      </c>
      <c r="O1671" s="15">
        <f t="shared" si="361"/>
        <v>0</v>
      </c>
      <c r="P1671" s="16"/>
      <c r="Q1671" s="14"/>
      <c r="R1671" s="14"/>
      <c r="S1671" s="14"/>
      <c r="T1671" s="14"/>
      <c r="U1671" s="14"/>
      <c r="V1671" s="14"/>
      <c r="W1671" s="17"/>
      <c r="X1671" s="17"/>
      <c r="Y1671" s="14"/>
      <c r="Z1671" s="14"/>
      <c r="AA1671" s="14"/>
      <c r="AB1671" s="14"/>
      <c r="AC1671" s="14"/>
      <c r="AD1671" s="14"/>
      <c r="AE1671" s="14"/>
      <c r="AF1671" s="14"/>
    </row>
    <row r="1672" spans="1:32" x14ac:dyDescent="0.25">
      <c r="H1672" s="1" t="s">
        <v>25</v>
      </c>
      <c r="I1672" s="24" t="s">
        <v>53</v>
      </c>
      <c r="J1672" s="24" t="s">
        <v>318</v>
      </c>
      <c r="K1672" s="24">
        <v>47171</v>
      </c>
      <c r="L1672" s="24" t="s">
        <v>33</v>
      </c>
      <c r="O1672" s="15">
        <f t="shared" si="361"/>
        <v>0</v>
      </c>
      <c r="P1672" s="16"/>
      <c r="Q1672" s="14"/>
      <c r="R1672" s="14"/>
      <c r="S1672" s="14"/>
      <c r="T1672" s="14"/>
      <c r="U1672" s="17"/>
      <c r="V1672" s="17"/>
      <c r="W1672" s="17"/>
      <c r="X1672" s="17"/>
      <c r="Y1672" s="14"/>
      <c r="Z1672" s="14"/>
      <c r="AA1672" s="14"/>
      <c r="AB1672" s="14"/>
      <c r="AC1672" s="14"/>
      <c r="AD1672" s="14"/>
      <c r="AE1672" s="14"/>
      <c r="AF1672" s="14"/>
    </row>
    <row r="1673" spans="1:32" x14ac:dyDescent="0.25">
      <c r="H1673" s="1" t="s">
        <v>26</v>
      </c>
      <c r="I1673" s="24" t="s">
        <v>53</v>
      </c>
      <c r="J1673" s="24" t="s">
        <v>318</v>
      </c>
      <c r="K1673" s="24">
        <v>47171</v>
      </c>
      <c r="L1673" s="24" t="s">
        <v>33</v>
      </c>
      <c r="O1673" s="15">
        <f t="shared" si="361"/>
        <v>0</v>
      </c>
      <c r="P1673" s="16"/>
      <c r="Q1673" s="14"/>
      <c r="R1673" s="14"/>
      <c r="S1673" s="14"/>
      <c r="T1673" s="14"/>
      <c r="U1673" s="17"/>
      <c r="V1673" s="17"/>
      <c r="W1673" s="17"/>
      <c r="X1673" s="14"/>
      <c r="Y1673" s="14"/>
      <c r="Z1673" s="14"/>
      <c r="AA1673" s="14"/>
      <c r="AB1673" s="14"/>
      <c r="AC1673" s="14"/>
      <c r="AD1673" s="14"/>
      <c r="AE1673" s="14"/>
      <c r="AF1673" s="14"/>
    </row>
    <row r="1674" spans="1:32" x14ac:dyDescent="0.25">
      <c r="H1674" s="1" t="s">
        <v>44</v>
      </c>
      <c r="I1674" s="24" t="s">
        <v>53</v>
      </c>
      <c r="J1674" s="24" t="s">
        <v>318</v>
      </c>
      <c r="K1674" s="24">
        <v>47171</v>
      </c>
      <c r="L1674" s="24" t="s">
        <v>33</v>
      </c>
      <c r="O1674" s="15">
        <f t="shared" si="361"/>
        <v>0</v>
      </c>
      <c r="P1674" s="16"/>
      <c r="Q1674" s="14"/>
      <c r="R1674" s="14"/>
      <c r="S1674" s="14"/>
      <c r="T1674" s="14"/>
      <c r="U1674" s="17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F1674" s="14"/>
    </row>
    <row r="1675" spans="1:32" x14ac:dyDescent="0.25">
      <c r="H1675" s="1" t="s">
        <v>45</v>
      </c>
      <c r="I1675" s="24" t="s">
        <v>53</v>
      </c>
      <c r="J1675" s="24" t="s">
        <v>318</v>
      </c>
      <c r="K1675" s="24">
        <v>47171</v>
      </c>
      <c r="L1675" s="24" t="s">
        <v>33</v>
      </c>
      <c r="O1675" s="15">
        <f t="shared" si="361"/>
        <v>0</v>
      </c>
      <c r="P1675" s="16"/>
      <c r="Q1675" s="14"/>
      <c r="R1675" s="14"/>
      <c r="S1675" s="14"/>
      <c r="T1675" s="14"/>
      <c r="U1675" s="17"/>
      <c r="V1675" s="17"/>
      <c r="W1675" s="14"/>
      <c r="X1675" s="14"/>
      <c r="Y1675" s="14"/>
      <c r="Z1675" s="14"/>
      <c r="AA1675" s="14"/>
      <c r="AB1675" s="14"/>
      <c r="AC1675" s="14"/>
      <c r="AD1675" s="14"/>
      <c r="AE1675" s="14"/>
      <c r="AF1675" s="14"/>
    </row>
    <row r="1676" spans="1:32" x14ac:dyDescent="0.25">
      <c r="E1676" s="1" t="s">
        <v>40</v>
      </c>
      <c r="F1676" s="22" t="s">
        <v>322</v>
      </c>
      <c r="G1676" s="22">
        <v>0</v>
      </c>
      <c r="H1676" s="22"/>
      <c r="I1676" s="25" t="s">
        <v>53</v>
      </c>
      <c r="J1676" s="25" t="s">
        <v>318</v>
      </c>
      <c r="K1676" s="25">
        <v>47171</v>
      </c>
      <c r="L1676" s="25" t="s">
        <v>33</v>
      </c>
      <c r="M1676" s="22"/>
      <c r="N1676" s="22"/>
      <c r="O1676" s="23">
        <f t="shared" si="361"/>
        <v>0</v>
      </c>
      <c r="P1676" s="22"/>
      <c r="Q1676" s="23">
        <f t="shared" ref="Q1676:AF1676" si="364">SUM(Q1677:Q1682)</f>
        <v>0</v>
      </c>
      <c r="R1676" s="23">
        <f t="shared" si="364"/>
        <v>0</v>
      </c>
      <c r="S1676" s="23">
        <f t="shared" si="364"/>
        <v>0</v>
      </c>
      <c r="T1676" s="23">
        <f t="shared" si="364"/>
        <v>0</v>
      </c>
      <c r="U1676" s="23">
        <f t="shared" si="364"/>
        <v>0</v>
      </c>
      <c r="V1676" s="23">
        <f t="shared" si="364"/>
        <v>0</v>
      </c>
      <c r="W1676" s="23">
        <f t="shared" si="364"/>
        <v>0</v>
      </c>
      <c r="X1676" s="23">
        <f t="shared" si="364"/>
        <v>0</v>
      </c>
      <c r="Y1676" s="23">
        <f t="shared" si="364"/>
        <v>0</v>
      </c>
      <c r="Z1676" s="23">
        <f t="shared" si="364"/>
        <v>0</v>
      </c>
      <c r="AA1676" s="23">
        <f t="shared" si="364"/>
        <v>0</v>
      </c>
      <c r="AB1676" s="23">
        <f t="shared" si="364"/>
        <v>0</v>
      </c>
      <c r="AC1676" s="23">
        <f t="shared" si="364"/>
        <v>0</v>
      </c>
      <c r="AD1676" s="23">
        <f t="shared" si="364"/>
        <v>0</v>
      </c>
      <c r="AE1676" s="23">
        <f t="shared" si="364"/>
        <v>0</v>
      </c>
      <c r="AF1676" s="23">
        <f t="shared" si="364"/>
        <v>0</v>
      </c>
    </row>
    <row r="1677" spans="1:32" x14ac:dyDescent="0.25">
      <c r="H1677" s="1" t="s">
        <v>23</v>
      </c>
      <c r="I1677" s="24" t="s">
        <v>53</v>
      </c>
      <c r="J1677" s="24" t="s">
        <v>318</v>
      </c>
      <c r="K1677" s="24">
        <v>47171</v>
      </c>
      <c r="L1677" s="24" t="s">
        <v>33</v>
      </c>
      <c r="O1677" s="18">
        <f t="shared" si="361"/>
        <v>0</v>
      </c>
      <c r="P1677" s="19"/>
      <c r="Q1677" s="20"/>
      <c r="R1677" s="20"/>
      <c r="S1677" s="20"/>
      <c r="T1677" s="21"/>
      <c r="U1677" s="20"/>
      <c r="V1677" s="20"/>
      <c r="W1677" s="21"/>
      <c r="X1677" s="21"/>
      <c r="Y1677" s="20"/>
      <c r="Z1677" s="20"/>
      <c r="AA1677" s="20"/>
      <c r="AB1677" s="20"/>
      <c r="AC1677" s="20"/>
      <c r="AD1677" s="20"/>
      <c r="AE1677" s="20"/>
      <c r="AF1677" s="20"/>
    </row>
    <row r="1678" spans="1:32" x14ac:dyDescent="0.25">
      <c r="H1678" s="1" t="s">
        <v>24</v>
      </c>
      <c r="I1678" s="24" t="s">
        <v>53</v>
      </c>
      <c r="J1678" s="24" t="s">
        <v>318</v>
      </c>
      <c r="K1678" s="24">
        <v>47171</v>
      </c>
      <c r="L1678" s="24" t="s">
        <v>33</v>
      </c>
      <c r="O1678" s="15">
        <f t="shared" si="361"/>
        <v>0</v>
      </c>
      <c r="P1678" s="16"/>
      <c r="Q1678" s="14"/>
      <c r="R1678" s="14"/>
      <c r="S1678" s="14"/>
      <c r="T1678" s="14"/>
      <c r="U1678" s="14"/>
      <c r="V1678" s="14"/>
      <c r="W1678" s="17"/>
      <c r="X1678" s="17"/>
      <c r="Y1678" s="14"/>
      <c r="Z1678" s="14"/>
      <c r="AA1678" s="14"/>
      <c r="AB1678" s="14"/>
      <c r="AC1678" s="14"/>
      <c r="AD1678" s="14"/>
      <c r="AE1678" s="14"/>
      <c r="AF1678" s="14"/>
    </row>
    <row r="1679" spans="1:32" x14ac:dyDescent="0.25">
      <c r="H1679" s="1" t="s">
        <v>25</v>
      </c>
      <c r="I1679" s="24" t="s">
        <v>53</v>
      </c>
      <c r="J1679" s="24" t="s">
        <v>318</v>
      </c>
      <c r="K1679" s="24">
        <v>47171</v>
      </c>
      <c r="L1679" s="24" t="s">
        <v>33</v>
      </c>
      <c r="O1679" s="15">
        <f t="shared" si="361"/>
        <v>0</v>
      </c>
      <c r="P1679" s="16"/>
      <c r="Q1679" s="14"/>
      <c r="R1679" s="14"/>
      <c r="S1679" s="14"/>
      <c r="T1679" s="17"/>
      <c r="U1679" s="14"/>
      <c r="V1679" s="17"/>
      <c r="W1679" s="17"/>
      <c r="X1679" s="17"/>
      <c r="Y1679" s="14"/>
      <c r="Z1679" s="14"/>
      <c r="AA1679" s="14"/>
      <c r="AB1679" s="14"/>
      <c r="AC1679" s="14"/>
      <c r="AD1679" s="14"/>
      <c r="AE1679" s="14"/>
      <c r="AF1679" s="14"/>
    </row>
    <row r="1680" spans="1:32" x14ac:dyDescent="0.25">
      <c r="H1680" s="1" t="s">
        <v>26</v>
      </c>
      <c r="I1680" s="24" t="s">
        <v>53</v>
      </c>
      <c r="J1680" s="24" t="s">
        <v>318</v>
      </c>
      <c r="K1680" s="24">
        <v>47171</v>
      </c>
      <c r="L1680" s="24" t="s">
        <v>33</v>
      </c>
      <c r="O1680" s="15">
        <f t="shared" si="361"/>
        <v>0</v>
      </c>
      <c r="P1680" s="16"/>
      <c r="Q1680" s="14"/>
      <c r="R1680" s="14"/>
      <c r="S1680" s="14"/>
      <c r="T1680" s="17"/>
      <c r="U1680" s="17"/>
      <c r="V1680" s="17"/>
      <c r="W1680" s="17"/>
      <c r="X1680" s="14"/>
      <c r="Y1680" s="14"/>
      <c r="Z1680" s="14"/>
      <c r="AA1680" s="14"/>
      <c r="AB1680" s="14"/>
      <c r="AC1680" s="14"/>
      <c r="AD1680" s="14"/>
      <c r="AE1680" s="14"/>
      <c r="AF1680" s="14"/>
    </row>
    <row r="1681" spans="1:32" x14ac:dyDescent="0.25">
      <c r="H1681" s="1" t="s">
        <v>44</v>
      </c>
      <c r="I1681" s="24" t="s">
        <v>53</v>
      </c>
      <c r="J1681" s="24" t="s">
        <v>318</v>
      </c>
      <c r="K1681" s="24">
        <v>47171</v>
      </c>
      <c r="L1681" s="24" t="s">
        <v>33</v>
      </c>
      <c r="O1681" s="15">
        <f t="shared" si="361"/>
        <v>0</v>
      </c>
      <c r="P1681" s="16"/>
      <c r="Q1681" s="14"/>
      <c r="R1681" s="14"/>
      <c r="S1681" s="14"/>
      <c r="T1681" s="17"/>
      <c r="U1681" s="14"/>
      <c r="V1681" s="17"/>
      <c r="W1681" s="14"/>
      <c r="X1681" s="14"/>
      <c r="Y1681" s="14"/>
      <c r="Z1681" s="14"/>
      <c r="AA1681" s="14"/>
      <c r="AB1681" s="14"/>
      <c r="AC1681" s="14"/>
      <c r="AD1681" s="14"/>
      <c r="AE1681" s="14"/>
      <c r="AF1681" s="14"/>
    </row>
    <row r="1682" spans="1:32" x14ac:dyDescent="0.25">
      <c r="H1682" s="1" t="s">
        <v>45</v>
      </c>
      <c r="I1682" s="24" t="s">
        <v>53</v>
      </c>
      <c r="J1682" s="24" t="s">
        <v>318</v>
      </c>
      <c r="K1682" s="24">
        <v>47171</v>
      </c>
      <c r="L1682" s="24" t="s">
        <v>33</v>
      </c>
      <c r="O1682" s="10">
        <f t="shared" si="361"/>
        <v>0</v>
      </c>
      <c r="P1682" s="11"/>
      <c r="Q1682" s="12"/>
      <c r="R1682" s="12"/>
      <c r="S1682" s="12"/>
      <c r="T1682" s="13"/>
      <c r="U1682" s="13"/>
      <c r="V1682" s="13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</row>
    <row r="1683" spans="1:32" x14ac:dyDescent="0.25">
      <c r="I1683" s="24"/>
      <c r="J1683" s="24"/>
      <c r="K1683" s="24"/>
      <c r="L1683" s="24"/>
    </row>
    <row r="1684" spans="1:32" x14ac:dyDescent="0.25">
      <c r="I1684" s="24" t="s">
        <v>53</v>
      </c>
      <c r="J1684" s="24" t="s">
        <v>318</v>
      </c>
      <c r="K1684" s="24">
        <v>47172</v>
      </c>
      <c r="L1684" s="24" t="s">
        <v>33</v>
      </c>
      <c r="Q1684" s="26">
        <v>60</v>
      </c>
      <c r="R1684" s="26">
        <v>65</v>
      </c>
      <c r="S1684" s="26">
        <v>70</v>
      </c>
      <c r="T1684" s="26">
        <v>75</v>
      </c>
      <c r="U1684" s="26">
        <v>80</v>
      </c>
      <c r="V1684" s="26">
        <v>85</v>
      </c>
      <c r="W1684" s="26">
        <v>90</v>
      </c>
      <c r="X1684" s="26">
        <v>95</v>
      </c>
      <c r="Y1684" s="26">
        <v>100</v>
      </c>
      <c r="Z1684" s="26">
        <v>105</v>
      </c>
      <c r="AA1684" s="26">
        <v>110</v>
      </c>
      <c r="AB1684" s="26">
        <v>115</v>
      </c>
      <c r="AC1684" s="26">
        <v>120</v>
      </c>
      <c r="AD1684" s="26">
        <v>125</v>
      </c>
      <c r="AE1684" s="26">
        <v>130</v>
      </c>
      <c r="AF1684" s="26">
        <v>135</v>
      </c>
    </row>
    <row r="1685" spans="1:32" x14ac:dyDescent="0.25">
      <c r="A1685" s="31" t="s">
        <v>53</v>
      </c>
      <c r="B1685" s="31" t="s">
        <v>318</v>
      </c>
      <c r="C1685" s="31">
        <v>47172</v>
      </c>
      <c r="D1685" s="31" t="s">
        <v>33</v>
      </c>
      <c r="E1685" s="31"/>
      <c r="F1685" s="31"/>
      <c r="G1685" s="31"/>
      <c r="H1685" s="31"/>
      <c r="I1685" s="40" t="s">
        <v>53</v>
      </c>
      <c r="J1685" s="40" t="s">
        <v>318</v>
      </c>
      <c r="K1685" s="40">
        <v>47172</v>
      </c>
      <c r="L1685" s="40" t="s">
        <v>33</v>
      </c>
      <c r="M1685" s="32" t="e">
        <f>(M1686-M1686*E1)</f>
        <v>#REF!</v>
      </c>
      <c r="N1685" s="32">
        <v>2699</v>
      </c>
      <c r="O1685" s="33">
        <f t="shared" ref="O1685:O1696" si="365">SUM(Q1685:AF1685)</f>
        <v>0</v>
      </c>
      <c r="P1685" s="33">
        <f>O1685*M1686</f>
        <v>0</v>
      </c>
      <c r="Q1685" s="33">
        <f t="shared" ref="Q1685:AF1685" si="366">SUM(Q1686,Q1691)</f>
        <v>0</v>
      </c>
      <c r="R1685" s="33">
        <f t="shared" si="366"/>
        <v>0</v>
      </c>
      <c r="S1685" s="33">
        <f t="shared" si="366"/>
        <v>0</v>
      </c>
      <c r="T1685" s="33">
        <f t="shared" si="366"/>
        <v>0</v>
      </c>
      <c r="U1685" s="33">
        <f t="shared" si="366"/>
        <v>0</v>
      </c>
      <c r="V1685" s="33">
        <f t="shared" si="366"/>
        <v>0</v>
      </c>
      <c r="W1685" s="33">
        <f t="shared" si="366"/>
        <v>0</v>
      </c>
      <c r="X1685" s="33">
        <f t="shared" si="366"/>
        <v>0</v>
      </c>
      <c r="Y1685" s="33">
        <f t="shared" si="366"/>
        <v>0</v>
      </c>
      <c r="Z1685" s="33">
        <f t="shared" si="366"/>
        <v>0</v>
      </c>
      <c r="AA1685" s="33">
        <f t="shared" si="366"/>
        <v>0</v>
      </c>
      <c r="AB1685" s="33">
        <f t="shared" si="366"/>
        <v>0</v>
      </c>
      <c r="AC1685" s="33">
        <f t="shared" si="366"/>
        <v>0</v>
      </c>
      <c r="AD1685" s="33">
        <f t="shared" si="366"/>
        <v>0</v>
      </c>
      <c r="AE1685" s="33">
        <f t="shared" si="366"/>
        <v>0</v>
      </c>
      <c r="AF1685" s="33">
        <f t="shared" si="366"/>
        <v>0</v>
      </c>
    </row>
    <row r="1686" spans="1:32" x14ac:dyDescent="0.25">
      <c r="E1686" s="1" t="s">
        <v>48</v>
      </c>
      <c r="F1686" s="27" t="s">
        <v>323</v>
      </c>
      <c r="G1686" s="27">
        <v>0</v>
      </c>
      <c r="H1686" s="27"/>
      <c r="I1686" s="28" t="s">
        <v>53</v>
      </c>
      <c r="J1686" s="28" t="s">
        <v>318</v>
      </c>
      <c r="K1686" s="28">
        <v>47172</v>
      </c>
      <c r="L1686" s="28" t="s">
        <v>33</v>
      </c>
      <c r="M1686" s="29">
        <v>1320</v>
      </c>
      <c r="N1686" s="27"/>
      <c r="O1686" s="30">
        <f t="shared" si="365"/>
        <v>0</v>
      </c>
      <c r="P1686" s="27"/>
      <c r="Q1686" s="30">
        <f t="shared" ref="Q1686:AF1686" si="367">SUM(Q1687:Q1690)</f>
        <v>0</v>
      </c>
      <c r="R1686" s="30">
        <f t="shared" si="367"/>
        <v>0</v>
      </c>
      <c r="S1686" s="30">
        <f t="shared" si="367"/>
        <v>0</v>
      </c>
      <c r="T1686" s="30">
        <f t="shared" si="367"/>
        <v>0</v>
      </c>
      <c r="U1686" s="30">
        <f t="shared" si="367"/>
        <v>0</v>
      </c>
      <c r="V1686" s="30">
        <f t="shared" si="367"/>
        <v>0</v>
      </c>
      <c r="W1686" s="30">
        <f t="shared" si="367"/>
        <v>0</v>
      </c>
      <c r="X1686" s="30">
        <f t="shared" si="367"/>
        <v>0</v>
      </c>
      <c r="Y1686" s="30">
        <f t="shared" si="367"/>
        <v>0</v>
      </c>
      <c r="Z1686" s="30">
        <f t="shared" si="367"/>
        <v>0</v>
      </c>
      <c r="AA1686" s="30">
        <f t="shared" si="367"/>
        <v>0</v>
      </c>
      <c r="AB1686" s="30">
        <f t="shared" si="367"/>
        <v>0</v>
      </c>
      <c r="AC1686" s="30">
        <f t="shared" si="367"/>
        <v>0</v>
      </c>
      <c r="AD1686" s="30">
        <f t="shared" si="367"/>
        <v>0</v>
      </c>
      <c r="AE1686" s="30">
        <f t="shared" si="367"/>
        <v>0</v>
      </c>
      <c r="AF1686" s="30">
        <f t="shared" si="367"/>
        <v>0</v>
      </c>
    </row>
    <row r="1687" spans="1:32" x14ac:dyDescent="0.25">
      <c r="H1687" s="1" t="s">
        <v>23</v>
      </c>
      <c r="I1687" s="24" t="s">
        <v>53</v>
      </c>
      <c r="J1687" s="24" t="s">
        <v>318</v>
      </c>
      <c r="K1687" s="24">
        <v>47172</v>
      </c>
      <c r="L1687" s="24" t="s">
        <v>33</v>
      </c>
      <c r="O1687" s="18">
        <f t="shared" si="365"/>
        <v>0</v>
      </c>
      <c r="P1687" s="19"/>
      <c r="Q1687" s="20"/>
      <c r="R1687" s="20"/>
      <c r="S1687" s="20"/>
      <c r="T1687" s="20"/>
      <c r="U1687" s="20"/>
      <c r="V1687" s="20"/>
      <c r="W1687" s="21"/>
      <c r="X1687" s="21"/>
      <c r="Y1687" s="20"/>
      <c r="Z1687" s="20"/>
      <c r="AA1687" s="20"/>
      <c r="AB1687" s="20"/>
      <c r="AC1687" s="20"/>
      <c r="AD1687" s="20"/>
      <c r="AE1687" s="20"/>
      <c r="AF1687" s="20"/>
    </row>
    <row r="1688" spans="1:32" x14ac:dyDescent="0.25">
      <c r="H1688" s="1" t="s">
        <v>24</v>
      </c>
      <c r="I1688" s="24" t="s">
        <v>53</v>
      </c>
      <c r="J1688" s="24" t="s">
        <v>318</v>
      </c>
      <c r="K1688" s="24">
        <v>47172</v>
      </c>
      <c r="L1688" s="24" t="s">
        <v>33</v>
      </c>
      <c r="O1688" s="15">
        <f t="shared" si="365"/>
        <v>0</v>
      </c>
      <c r="P1688" s="16"/>
      <c r="Q1688" s="14"/>
      <c r="R1688" s="14"/>
      <c r="S1688" s="14"/>
      <c r="T1688" s="14"/>
      <c r="U1688" s="14"/>
      <c r="V1688" s="17"/>
      <c r="W1688" s="17"/>
      <c r="X1688" s="17"/>
      <c r="Y1688" s="14"/>
      <c r="Z1688" s="14"/>
      <c r="AA1688" s="14"/>
      <c r="AB1688" s="14"/>
      <c r="AC1688" s="14"/>
      <c r="AD1688" s="14"/>
      <c r="AE1688" s="14"/>
      <c r="AF1688" s="14"/>
    </row>
    <row r="1689" spans="1:32" x14ac:dyDescent="0.25">
      <c r="H1689" s="1" t="s">
        <v>25</v>
      </c>
      <c r="I1689" s="24" t="s">
        <v>53</v>
      </c>
      <c r="J1689" s="24" t="s">
        <v>318</v>
      </c>
      <c r="K1689" s="24">
        <v>47172</v>
      </c>
      <c r="L1689" s="24" t="s">
        <v>33</v>
      </c>
      <c r="O1689" s="15">
        <f t="shared" si="365"/>
        <v>0</v>
      </c>
      <c r="P1689" s="16"/>
      <c r="Q1689" s="14"/>
      <c r="R1689" s="14"/>
      <c r="S1689" s="14"/>
      <c r="T1689" s="14"/>
      <c r="U1689" s="14"/>
      <c r="V1689" s="14"/>
      <c r="W1689" s="17"/>
      <c r="X1689" s="14"/>
      <c r="Y1689" s="14"/>
      <c r="Z1689" s="14"/>
      <c r="AA1689" s="14"/>
      <c r="AB1689" s="14"/>
      <c r="AC1689" s="14"/>
      <c r="AD1689" s="14"/>
      <c r="AE1689" s="14"/>
      <c r="AF1689" s="14"/>
    </row>
    <row r="1690" spans="1:32" x14ac:dyDescent="0.25">
      <c r="H1690" s="1" t="s">
        <v>26</v>
      </c>
      <c r="I1690" s="24" t="s">
        <v>53</v>
      </c>
      <c r="J1690" s="24" t="s">
        <v>318</v>
      </c>
      <c r="K1690" s="24">
        <v>47172</v>
      </c>
      <c r="L1690" s="24" t="s">
        <v>33</v>
      </c>
      <c r="O1690" s="15">
        <f t="shared" si="365"/>
        <v>0</v>
      </c>
      <c r="P1690" s="16"/>
      <c r="Q1690" s="14"/>
      <c r="R1690" s="14"/>
      <c r="S1690" s="14"/>
      <c r="T1690" s="14"/>
      <c r="U1690" s="17"/>
      <c r="V1690" s="17"/>
      <c r="W1690" s="14"/>
      <c r="X1690" s="14"/>
      <c r="Y1690" s="14"/>
      <c r="Z1690" s="14"/>
      <c r="AA1690" s="14"/>
      <c r="AB1690" s="14"/>
      <c r="AC1690" s="14"/>
      <c r="AD1690" s="14"/>
      <c r="AE1690" s="14"/>
      <c r="AF1690" s="14"/>
    </row>
    <row r="1691" spans="1:32" x14ac:dyDescent="0.25">
      <c r="E1691" s="1" t="s">
        <v>40</v>
      </c>
      <c r="F1691" s="22" t="s">
        <v>324</v>
      </c>
      <c r="G1691" s="22">
        <v>0</v>
      </c>
      <c r="H1691" s="22"/>
      <c r="I1691" s="25" t="s">
        <v>53</v>
      </c>
      <c r="J1691" s="25" t="s">
        <v>318</v>
      </c>
      <c r="K1691" s="25">
        <v>47172</v>
      </c>
      <c r="L1691" s="25" t="s">
        <v>33</v>
      </c>
      <c r="M1691" s="22"/>
      <c r="N1691" s="22"/>
      <c r="O1691" s="23">
        <f t="shared" si="365"/>
        <v>0</v>
      </c>
      <c r="P1691" s="22"/>
      <c r="Q1691" s="23">
        <f t="shared" ref="Q1691:AF1691" si="368">SUM(Q1692:Q1696)</f>
        <v>0</v>
      </c>
      <c r="R1691" s="23">
        <f t="shared" si="368"/>
        <v>0</v>
      </c>
      <c r="S1691" s="23">
        <f t="shared" si="368"/>
        <v>0</v>
      </c>
      <c r="T1691" s="23">
        <f t="shared" si="368"/>
        <v>0</v>
      </c>
      <c r="U1691" s="23">
        <f t="shared" si="368"/>
        <v>0</v>
      </c>
      <c r="V1691" s="23">
        <f t="shared" si="368"/>
        <v>0</v>
      </c>
      <c r="W1691" s="23">
        <f t="shared" si="368"/>
        <v>0</v>
      </c>
      <c r="X1691" s="23">
        <f t="shared" si="368"/>
        <v>0</v>
      </c>
      <c r="Y1691" s="23">
        <f t="shared" si="368"/>
        <v>0</v>
      </c>
      <c r="Z1691" s="23">
        <f t="shared" si="368"/>
        <v>0</v>
      </c>
      <c r="AA1691" s="23">
        <f t="shared" si="368"/>
        <v>0</v>
      </c>
      <c r="AB1691" s="23">
        <f t="shared" si="368"/>
        <v>0</v>
      </c>
      <c r="AC1691" s="23">
        <f t="shared" si="368"/>
        <v>0</v>
      </c>
      <c r="AD1691" s="23">
        <f t="shared" si="368"/>
        <v>0</v>
      </c>
      <c r="AE1691" s="23">
        <f t="shared" si="368"/>
        <v>0</v>
      </c>
      <c r="AF1691" s="23">
        <f t="shared" si="368"/>
        <v>0</v>
      </c>
    </row>
    <row r="1692" spans="1:32" x14ac:dyDescent="0.25">
      <c r="H1692" s="1" t="s">
        <v>22</v>
      </c>
      <c r="I1692" s="24" t="s">
        <v>53</v>
      </c>
      <c r="J1692" s="24" t="s">
        <v>318</v>
      </c>
      <c r="K1692" s="24">
        <v>47172</v>
      </c>
      <c r="L1692" s="24" t="s">
        <v>33</v>
      </c>
      <c r="O1692" s="18">
        <f t="shared" si="365"/>
        <v>0</v>
      </c>
      <c r="P1692" s="19"/>
      <c r="Q1692" s="20"/>
      <c r="R1692" s="20"/>
      <c r="S1692" s="20"/>
      <c r="T1692" s="20"/>
      <c r="U1692" s="21"/>
      <c r="V1692" s="20"/>
      <c r="W1692" s="20"/>
      <c r="X1692" s="20"/>
      <c r="Y1692" s="20"/>
      <c r="Z1692" s="20"/>
      <c r="AA1692" s="20"/>
      <c r="AB1692" s="20"/>
      <c r="AC1692" s="20"/>
      <c r="AD1692" s="20"/>
      <c r="AE1692" s="20"/>
      <c r="AF1692" s="20"/>
    </row>
    <row r="1693" spans="1:32" x14ac:dyDescent="0.25">
      <c r="H1693" s="1" t="s">
        <v>23</v>
      </c>
      <c r="I1693" s="24" t="s">
        <v>53</v>
      </c>
      <c r="J1693" s="24" t="s">
        <v>318</v>
      </c>
      <c r="K1693" s="24">
        <v>47172</v>
      </c>
      <c r="L1693" s="24" t="s">
        <v>33</v>
      </c>
      <c r="O1693" s="15">
        <f t="shared" si="365"/>
        <v>0</v>
      </c>
      <c r="P1693" s="16"/>
      <c r="Q1693" s="14"/>
      <c r="R1693" s="14"/>
      <c r="S1693" s="14"/>
      <c r="T1693" s="17"/>
      <c r="U1693" s="17"/>
      <c r="V1693" s="17"/>
      <c r="W1693" s="17"/>
      <c r="X1693" s="17"/>
      <c r="Y1693" s="14"/>
      <c r="Z1693" s="14"/>
      <c r="AA1693" s="14"/>
      <c r="AB1693" s="14"/>
      <c r="AC1693" s="14"/>
      <c r="AD1693" s="14"/>
      <c r="AE1693" s="14"/>
      <c r="AF1693" s="14"/>
    </row>
    <row r="1694" spans="1:32" x14ac:dyDescent="0.25">
      <c r="H1694" s="1" t="s">
        <v>24</v>
      </c>
      <c r="I1694" s="24" t="s">
        <v>53</v>
      </c>
      <c r="J1694" s="24" t="s">
        <v>318</v>
      </c>
      <c r="K1694" s="24">
        <v>47172</v>
      </c>
      <c r="L1694" s="24" t="s">
        <v>33</v>
      </c>
      <c r="O1694" s="15">
        <f t="shared" si="365"/>
        <v>0</v>
      </c>
      <c r="P1694" s="16"/>
      <c r="Q1694" s="14"/>
      <c r="R1694" s="14"/>
      <c r="S1694" s="14"/>
      <c r="T1694" s="17"/>
      <c r="U1694" s="17"/>
      <c r="V1694" s="14"/>
      <c r="W1694" s="17"/>
      <c r="X1694" s="17"/>
      <c r="Y1694" s="14"/>
      <c r="Z1694" s="14"/>
      <c r="AA1694" s="14"/>
      <c r="AB1694" s="14"/>
      <c r="AC1694" s="14"/>
      <c r="AD1694" s="14"/>
      <c r="AE1694" s="14"/>
      <c r="AF1694" s="14"/>
    </row>
    <row r="1695" spans="1:32" x14ac:dyDescent="0.25">
      <c r="H1695" s="1" t="s">
        <v>25</v>
      </c>
      <c r="I1695" s="24" t="s">
        <v>53</v>
      </c>
      <c r="J1695" s="24" t="s">
        <v>318</v>
      </c>
      <c r="K1695" s="24">
        <v>47172</v>
      </c>
      <c r="L1695" s="24" t="s">
        <v>33</v>
      </c>
      <c r="O1695" s="15">
        <f t="shared" si="365"/>
        <v>0</v>
      </c>
      <c r="P1695" s="16"/>
      <c r="Q1695" s="14"/>
      <c r="R1695" s="14"/>
      <c r="S1695" s="14"/>
      <c r="T1695" s="17"/>
      <c r="U1695" s="17"/>
      <c r="V1695" s="17"/>
      <c r="W1695" s="17"/>
      <c r="X1695" s="14"/>
      <c r="Y1695" s="14"/>
      <c r="Z1695" s="14"/>
      <c r="AA1695" s="14"/>
      <c r="AB1695" s="14"/>
      <c r="AC1695" s="14"/>
      <c r="AD1695" s="14"/>
      <c r="AE1695" s="14"/>
      <c r="AF1695" s="14"/>
    </row>
    <row r="1696" spans="1:32" x14ac:dyDescent="0.25">
      <c r="H1696" s="1" t="s">
        <v>26</v>
      </c>
      <c r="I1696" s="24" t="s">
        <v>53</v>
      </c>
      <c r="J1696" s="24" t="s">
        <v>318</v>
      </c>
      <c r="K1696" s="24">
        <v>47172</v>
      </c>
      <c r="L1696" s="24" t="s">
        <v>33</v>
      </c>
      <c r="O1696" s="10">
        <f t="shared" si="365"/>
        <v>0</v>
      </c>
      <c r="P1696" s="11"/>
      <c r="Q1696" s="12"/>
      <c r="R1696" s="12"/>
      <c r="S1696" s="12"/>
      <c r="T1696" s="13"/>
      <c r="U1696" s="13"/>
      <c r="V1696" s="13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</row>
    <row r="1697" spans="1:32" x14ac:dyDescent="0.25">
      <c r="I1697" s="24"/>
      <c r="J1697" s="24"/>
      <c r="K1697" s="24"/>
      <c r="L1697" s="24"/>
    </row>
    <row r="1698" spans="1:32" x14ac:dyDescent="0.25">
      <c r="I1698" s="24" t="s">
        <v>53</v>
      </c>
      <c r="J1698" s="24" t="s">
        <v>318</v>
      </c>
      <c r="K1698" s="24">
        <v>47173</v>
      </c>
      <c r="L1698" s="24" t="s">
        <v>33</v>
      </c>
      <c r="Q1698" s="26">
        <v>60</v>
      </c>
      <c r="R1698" s="26">
        <v>65</v>
      </c>
      <c r="S1698" s="26">
        <v>70</v>
      </c>
      <c r="T1698" s="26">
        <v>75</v>
      </c>
      <c r="U1698" s="26">
        <v>80</v>
      </c>
      <c r="V1698" s="26">
        <v>85</v>
      </c>
      <c r="W1698" s="26">
        <v>90</v>
      </c>
      <c r="X1698" s="26">
        <v>95</v>
      </c>
      <c r="Y1698" s="26">
        <v>100</v>
      </c>
      <c r="Z1698" s="26">
        <v>105</v>
      </c>
      <c r="AA1698" s="26">
        <v>110</v>
      </c>
      <c r="AB1698" s="26">
        <v>115</v>
      </c>
      <c r="AC1698" s="26">
        <v>120</v>
      </c>
      <c r="AD1698" s="26">
        <v>125</v>
      </c>
      <c r="AE1698" s="26">
        <v>130</v>
      </c>
      <c r="AF1698" s="26">
        <v>135</v>
      </c>
    </row>
    <row r="1699" spans="1:32" x14ac:dyDescent="0.25">
      <c r="A1699" s="31" t="s">
        <v>53</v>
      </c>
      <c r="B1699" s="31" t="s">
        <v>318</v>
      </c>
      <c r="C1699" s="31">
        <v>47173</v>
      </c>
      <c r="D1699" s="31" t="s">
        <v>33</v>
      </c>
      <c r="E1699" s="31"/>
      <c r="F1699" s="31"/>
      <c r="G1699" s="31"/>
      <c r="H1699" s="31"/>
      <c r="I1699" s="40" t="s">
        <v>53</v>
      </c>
      <c r="J1699" s="40" t="s">
        <v>318</v>
      </c>
      <c r="K1699" s="40">
        <v>47173</v>
      </c>
      <c r="L1699" s="40" t="s">
        <v>33</v>
      </c>
      <c r="M1699" s="32" t="e">
        <f>(M1700-M1700*E1)</f>
        <v>#REF!</v>
      </c>
      <c r="N1699" s="32">
        <v>2899</v>
      </c>
      <c r="O1699" s="33">
        <f t="shared" ref="O1699:O1709" si="369">SUM(Q1699:AF1699)</f>
        <v>0</v>
      </c>
      <c r="P1699" s="33">
        <f>O1699*M1700</f>
        <v>0</v>
      </c>
      <c r="Q1699" s="33">
        <f t="shared" ref="Q1699:AF1699" si="370">SUM(Q1700,Q1705)</f>
        <v>0</v>
      </c>
      <c r="R1699" s="33">
        <f t="shared" si="370"/>
        <v>0</v>
      </c>
      <c r="S1699" s="33">
        <f t="shared" si="370"/>
        <v>0</v>
      </c>
      <c r="T1699" s="33">
        <f t="shared" si="370"/>
        <v>0</v>
      </c>
      <c r="U1699" s="33">
        <f t="shared" si="370"/>
        <v>0</v>
      </c>
      <c r="V1699" s="33">
        <f t="shared" si="370"/>
        <v>0</v>
      </c>
      <c r="W1699" s="33">
        <f t="shared" si="370"/>
        <v>0</v>
      </c>
      <c r="X1699" s="33">
        <f t="shared" si="370"/>
        <v>0</v>
      </c>
      <c r="Y1699" s="33">
        <f t="shared" si="370"/>
        <v>0</v>
      </c>
      <c r="Z1699" s="33">
        <f t="shared" si="370"/>
        <v>0</v>
      </c>
      <c r="AA1699" s="33">
        <f t="shared" si="370"/>
        <v>0</v>
      </c>
      <c r="AB1699" s="33">
        <f t="shared" si="370"/>
        <v>0</v>
      </c>
      <c r="AC1699" s="33">
        <f t="shared" si="370"/>
        <v>0</v>
      </c>
      <c r="AD1699" s="33">
        <f t="shared" si="370"/>
        <v>0</v>
      </c>
      <c r="AE1699" s="33">
        <f t="shared" si="370"/>
        <v>0</v>
      </c>
      <c r="AF1699" s="33">
        <f t="shared" si="370"/>
        <v>0</v>
      </c>
    </row>
    <row r="1700" spans="1:32" x14ac:dyDescent="0.25">
      <c r="E1700" s="1" t="s">
        <v>48</v>
      </c>
      <c r="F1700" s="27" t="s">
        <v>325</v>
      </c>
      <c r="G1700" s="27">
        <v>0</v>
      </c>
      <c r="H1700" s="27"/>
      <c r="I1700" s="28" t="s">
        <v>53</v>
      </c>
      <c r="J1700" s="28" t="s">
        <v>318</v>
      </c>
      <c r="K1700" s="28">
        <v>47173</v>
      </c>
      <c r="L1700" s="28" t="s">
        <v>33</v>
      </c>
      <c r="M1700" s="29">
        <v>1370</v>
      </c>
      <c r="N1700" s="27"/>
      <c r="O1700" s="30">
        <f t="shared" si="369"/>
        <v>0</v>
      </c>
      <c r="P1700" s="27"/>
      <c r="Q1700" s="30">
        <f t="shared" ref="Q1700:AF1700" si="371">SUM(Q1701:Q1704)</f>
        <v>0</v>
      </c>
      <c r="R1700" s="30">
        <f t="shared" si="371"/>
        <v>0</v>
      </c>
      <c r="S1700" s="30">
        <f t="shared" si="371"/>
        <v>0</v>
      </c>
      <c r="T1700" s="30">
        <f t="shared" si="371"/>
        <v>0</v>
      </c>
      <c r="U1700" s="30">
        <f t="shared" si="371"/>
        <v>0</v>
      </c>
      <c r="V1700" s="30">
        <f t="shared" si="371"/>
        <v>0</v>
      </c>
      <c r="W1700" s="30">
        <f t="shared" si="371"/>
        <v>0</v>
      </c>
      <c r="X1700" s="30">
        <f t="shared" si="371"/>
        <v>0</v>
      </c>
      <c r="Y1700" s="30">
        <f t="shared" si="371"/>
        <v>0</v>
      </c>
      <c r="Z1700" s="30">
        <f t="shared" si="371"/>
        <v>0</v>
      </c>
      <c r="AA1700" s="30">
        <f t="shared" si="371"/>
        <v>0</v>
      </c>
      <c r="AB1700" s="30">
        <f t="shared" si="371"/>
        <v>0</v>
      </c>
      <c r="AC1700" s="30">
        <f t="shared" si="371"/>
        <v>0</v>
      </c>
      <c r="AD1700" s="30">
        <f t="shared" si="371"/>
        <v>0</v>
      </c>
      <c r="AE1700" s="30">
        <f t="shared" si="371"/>
        <v>0</v>
      </c>
      <c r="AF1700" s="30">
        <f t="shared" si="371"/>
        <v>0</v>
      </c>
    </row>
    <row r="1701" spans="1:32" x14ac:dyDescent="0.25">
      <c r="H1701" s="1" t="s">
        <v>22</v>
      </c>
      <c r="I1701" s="24" t="s">
        <v>53</v>
      </c>
      <c r="J1701" s="24" t="s">
        <v>318</v>
      </c>
      <c r="K1701" s="24">
        <v>47173</v>
      </c>
      <c r="L1701" s="24" t="s">
        <v>33</v>
      </c>
      <c r="O1701" s="18">
        <f t="shared" si="369"/>
        <v>0</v>
      </c>
      <c r="P1701" s="19"/>
      <c r="Q1701" s="20"/>
      <c r="R1701" s="20"/>
      <c r="S1701" s="20"/>
      <c r="T1701" s="20"/>
      <c r="U1701" s="20"/>
      <c r="V1701" s="21"/>
      <c r="W1701" s="20"/>
      <c r="X1701" s="20"/>
      <c r="Y1701" s="20"/>
      <c r="Z1701" s="20"/>
      <c r="AA1701" s="20"/>
      <c r="AB1701" s="20"/>
      <c r="AC1701" s="20"/>
      <c r="AD1701" s="20"/>
      <c r="AE1701" s="20"/>
      <c r="AF1701" s="20"/>
    </row>
    <row r="1702" spans="1:32" x14ac:dyDescent="0.25">
      <c r="H1702" s="1" t="s">
        <v>23</v>
      </c>
      <c r="I1702" s="24" t="s">
        <v>53</v>
      </c>
      <c r="J1702" s="24" t="s">
        <v>318</v>
      </c>
      <c r="K1702" s="24">
        <v>47173</v>
      </c>
      <c r="L1702" s="24" t="s">
        <v>33</v>
      </c>
      <c r="O1702" s="15">
        <f t="shared" si="369"/>
        <v>0</v>
      </c>
      <c r="P1702" s="16"/>
      <c r="Q1702" s="14"/>
      <c r="R1702" s="14"/>
      <c r="S1702" s="14"/>
      <c r="T1702" s="17"/>
      <c r="U1702" s="17"/>
      <c r="V1702" s="17"/>
      <c r="W1702" s="14"/>
      <c r="X1702" s="14"/>
      <c r="Y1702" s="14"/>
      <c r="Z1702" s="14"/>
      <c r="AA1702" s="14"/>
      <c r="AB1702" s="14"/>
      <c r="AC1702" s="14"/>
      <c r="AD1702" s="14"/>
      <c r="AE1702" s="14"/>
      <c r="AF1702" s="14"/>
    </row>
    <row r="1703" spans="1:32" x14ac:dyDescent="0.25">
      <c r="H1703" s="1" t="s">
        <v>24</v>
      </c>
      <c r="I1703" s="24" t="s">
        <v>53</v>
      </c>
      <c r="J1703" s="24" t="s">
        <v>318</v>
      </c>
      <c r="K1703" s="24">
        <v>47173</v>
      </c>
      <c r="L1703" s="24" t="s">
        <v>33</v>
      </c>
      <c r="O1703" s="15">
        <f t="shared" si="369"/>
        <v>0</v>
      </c>
      <c r="P1703" s="16"/>
      <c r="Q1703" s="14"/>
      <c r="R1703" s="14"/>
      <c r="S1703" s="14"/>
      <c r="T1703" s="14"/>
      <c r="U1703" s="17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F1703" s="14"/>
    </row>
    <row r="1704" spans="1:32" x14ac:dyDescent="0.25">
      <c r="H1704" s="1" t="s">
        <v>25</v>
      </c>
      <c r="I1704" s="24" t="s">
        <v>53</v>
      </c>
      <c r="J1704" s="24" t="s">
        <v>318</v>
      </c>
      <c r="K1704" s="24">
        <v>47173</v>
      </c>
      <c r="L1704" s="24" t="s">
        <v>33</v>
      </c>
      <c r="O1704" s="15">
        <f t="shared" si="369"/>
        <v>0</v>
      </c>
      <c r="P1704" s="16"/>
      <c r="Q1704" s="14"/>
      <c r="R1704" s="14"/>
      <c r="S1704" s="14"/>
      <c r="T1704" s="17"/>
      <c r="U1704" s="17"/>
      <c r="V1704" s="17"/>
      <c r="W1704" s="14"/>
      <c r="X1704" s="14"/>
      <c r="Y1704" s="14"/>
      <c r="Z1704" s="14"/>
      <c r="AA1704" s="14"/>
      <c r="AB1704" s="14"/>
      <c r="AC1704" s="14"/>
      <c r="AD1704" s="14"/>
      <c r="AE1704" s="14"/>
      <c r="AF1704" s="14"/>
    </row>
    <row r="1705" spans="1:32" x14ac:dyDescent="0.25">
      <c r="E1705" s="1" t="s">
        <v>40</v>
      </c>
      <c r="F1705" s="22" t="s">
        <v>326</v>
      </c>
      <c r="G1705" s="22">
        <v>0</v>
      </c>
      <c r="H1705" s="22"/>
      <c r="I1705" s="25" t="s">
        <v>53</v>
      </c>
      <c r="J1705" s="25" t="s">
        <v>318</v>
      </c>
      <c r="K1705" s="25">
        <v>47173</v>
      </c>
      <c r="L1705" s="25" t="s">
        <v>33</v>
      </c>
      <c r="M1705" s="22"/>
      <c r="N1705" s="22"/>
      <c r="O1705" s="23">
        <f t="shared" si="369"/>
        <v>0</v>
      </c>
      <c r="P1705" s="22"/>
      <c r="Q1705" s="23">
        <f t="shared" ref="Q1705:AF1705" si="372">SUM(Q1706:Q1709)</f>
        <v>0</v>
      </c>
      <c r="R1705" s="23">
        <f t="shared" si="372"/>
        <v>0</v>
      </c>
      <c r="S1705" s="23">
        <f t="shared" si="372"/>
        <v>0</v>
      </c>
      <c r="T1705" s="23">
        <f t="shared" si="372"/>
        <v>0</v>
      </c>
      <c r="U1705" s="23">
        <f t="shared" si="372"/>
        <v>0</v>
      </c>
      <c r="V1705" s="23">
        <f t="shared" si="372"/>
        <v>0</v>
      </c>
      <c r="W1705" s="23">
        <f t="shared" si="372"/>
        <v>0</v>
      </c>
      <c r="X1705" s="23">
        <f t="shared" si="372"/>
        <v>0</v>
      </c>
      <c r="Y1705" s="23">
        <f t="shared" si="372"/>
        <v>0</v>
      </c>
      <c r="Z1705" s="23">
        <f t="shared" si="372"/>
        <v>0</v>
      </c>
      <c r="AA1705" s="23">
        <f t="shared" si="372"/>
        <v>0</v>
      </c>
      <c r="AB1705" s="23">
        <f t="shared" si="372"/>
        <v>0</v>
      </c>
      <c r="AC1705" s="23">
        <f t="shared" si="372"/>
        <v>0</v>
      </c>
      <c r="AD1705" s="23">
        <f t="shared" si="372"/>
        <v>0</v>
      </c>
      <c r="AE1705" s="23">
        <f t="shared" si="372"/>
        <v>0</v>
      </c>
      <c r="AF1705" s="23">
        <f t="shared" si="372"/>
        <v>0</v>
      </c>
    </row>
    <row r="1706" spans="1:32" x14ac:dyDescent="0.25">
      <c r="H1706" s="1" t="s">
        <v>22</v>
      </c>
      <c r="I1706" s="24" t="s">
        <v>53</v>
      </c>
      <c r="J1706" s="24" t="s">
        <v>318</v>
      </c>
      <c r="K1706" s="24">
        <v>47173</v>
      </c>
      <c r="L1706" s="24" t="s">
        <v>33</v>
      </c>
      <c r="O1706" s="18">
        <f t="shared" si="369"/>
        <v>0</v>
      </c>
      <c r="P1706" s="19"/>
      <c r="Q1706" s="20"/>
      <c r="R1706" s="20"/>
      <c r="S1706" s="20"/>
      <c r="T1706" s="20"/>
      <c r="U1706" s="20"/>
      <c r="V1706" s="21"/>
      <c r="W1706" s="21"/>
      <c r="X1706" s="21"/>
      <c r="Y1706" s="20"/>
      <c r="Z1706" s="20"/>
      <c r="AA1706" s="20"/>
      <c r="AB1706" s="20"/>
      <c r="AC1706" s="20"/>
      <c r="AD1706" s="20"/>
      <c r="AE1706" s="20"/>
      <c r="AF1706" s="20"/>
    </row>
    <row r="1707" spans="1:32" x14ac:dyDescent="0.25">
      <c r="H1707" s="1" t="s">
        <v>23</v>
      </c>
      <c r="I1707" s="24" t="s">
        <v>53</v>
      </c>
      <c r="J1707" s="24" t="s">
        <v>318</v>
      </c>
      <c r="K1707" s="24">
        <v>47173</v>
      </c>
      <c r="L1707" s="24" t="s">
        <v>33</v>
      </c>
      <c r="O1707" s="15">
        <f t="shared" si="369"/>
        <v>0</v>
      </c>
      <c r="P1707" s="16"/>
      <c r="Q1707" s="14"/>
      <c r="R1707" s="14"/>
      <c r="S1707" s="14"/>
      <c r="T1707" s="14"/>
      <c r="U1707" s="17"/>
      <c r="V1707" s="17"/>
      <c r="W1707" s="17"/>
      <c r="X1707" s="17"/>
      <c r="Y1707" s="14"/>
      <c r="Z1707" s="14"/>
      <c r="AA1707" s="14"/>
      <c r="AB1707" s="14"/>
      <c r="AC1707" s="14"/>
      <c r="AD1707" s="14"/>
      <c r="AE1707" s="14"/>
      <c r="AF1707" s="14"/>
    </row>
    <row r="1708" spans="1:32" x14ac:dyDescent="0.25">
      <c r="H1708" s="1" t="s">
        <v>24</v>
      </c>
      <c r="I1708" s="24" t="s">
        <v>53</v>
      </c>
      <c r="J1708" s="24" t="s">
        <v>318</v>
      </c>
      <c r="K1708" s="24">
        <v>47173</v>
      </c>
      <c r="L1708" s="24" t="s">
        <v>33</v>
      </c>
      <c r="O1708" s="15">
        <f t="shared" si="369"/>
        <v>0</v>
      </c>
      <c r="P1708" s="16"/>
      <c r="Q1708" s="14"/>
      <c r="R1708" s="14"/>
      <c r="S1708" s="14"/>
      <c r="T1708" s="17"/>
      <c r="U1708" s="17"/>
      <c r="V1708" s="17"/>
      <c r="W1708" s="17"/>
      <c r="X1708" s="17"/>
      <c r="Y1708" s="14"/>
      <c r="Z1708" s="14"/>
      <c r="AA1708" s="14"/>
      <c r="AB1708" s="14"/>
      <c r="AC1708" s="14"/>
      <c r="AD1708" s="14"/>
      <c r="AE1708" s="14"/>
      <c r="AF1708" s="14"/>
    </row>
    <row r="1709" spans="1:32" x14ac:dyDescent="0.25">
      <c r="H1709" s="1" t="s">
        <v>25</v>
      </c>
      <c r="I1709" s="24" t="s">
        <v>53</v>
      </c>
      <c r="J1709" s="24" t="s">
        <v>318</v>
      </c>
      <c r="K1709" s="24">
        <v>47173</v>
      </c>
      <c r="L1709" s="24" t="s">
        <v>33</v>
      </c>
      <c r="O1709" s="10">
        <f t="shared" si="369"/>
        <v>0</v>
      </c>
      <c r="P1709" s="11"/>
      <c r="Q1709" s="12"/>
      <c r="R1709" s="12"/>
      <c r="S1709" s="12"/>
      <c r="T1709" s="12"/>
      <c r="U1709" s="13"/>
      <c r="V1709" s="13"/>
      <c r="W1709" s="13"/>
      <c r="X1709" s="13"/>
      <c r="Y1709" s="12"/>
      <c r="Z1709" s="12"/>
      <c r="AA1709" s="12"/>
      <c r="AB1709" s="12"/>
      <c r="AC1709" s="12"/>
      <c r="AD1709" s="12"/>
      <c r="AE1709" s="12"/>
      <c r="AF1709" s="12"/>
    </row>
    <row r="1710" spans="1:32" x14ac:dyDescent="0.25">
      <c r="I1710" s="24"/>
      <c r="J1710" s="24"/>
      <c r="K1710" s="24"/>
      <c r="L1710" s="24"/>
    </row>
    <row r="1711" spans="1:32" x14ac:dyDescent="0.25">
      <c r="I1711" s="24" t="s">
        <v>53</v>
      </c>
      <c r="J1711" s="24" t="s">
        <v>318</v>
      </c>
      <c r="K1711" s="24">
        <v>48171</v>
      </c>
      <c r="L1711" s="24" t="s">
        <v>35</v>
      </c>
      <c r="Q1711" s="26">
        <v>84</v>
      </c>
      <c r="R1711" s="26">
        <v>88</v>
      </c>
      <c r="S1711" s="26">
        <v>92</v>
      </c>
      <c r="T1711" s="26">
        <v>96</v>
      </c>
      <c r="U1711" s="26">
        <v>100</v>
      </c>
      <c r="V1711" s="26">
        <v>104</v>
      </c>
      <c r="W1711" s="26">
        <v>108</v>
      </c>
      <c r="X1711" s="26">
        <v>112</v>
      </c>
      <c r="Y1711" s="26">
        <v>116</v>
      </c>
      <c r="Z1711" s="26">
        <v>120</v>
      </c>
      <c r="AA1711" s="26">
        <v>124</v>
      </c>
      <c r="AB1711" s="26">
        <v>128</v>
      </c>
      <c r="AC1711" s="26">
        <v>132</v>
      </c>
      <c r="AD1711" s="26">
        <v>136</v>
      </c>
    </row>
    <row r="1712" spans="1:32" x14ac:dyDescent="0.25">
      <c r="A1712" s="31" t="s">
        <v>53</v>
      </c>
      <c r="B1712" s="31" t="s">
        <v>318</v>
      </c>
      <c r="C1712" s="31">
        <v>48171</v>
      </c>
      <c r="D1712" s="31" t="s">
        <v>35</v>
      </c>
      <c r="E1712" s="31"/>
      <c r="F1712" s="31"/>
      <c r="G1712" s="31"/>
      <c r="H1712" s="31"/>
      <c r="I1712" s="40" t="s">
        <v>53</v>
      </c>
      <c r="J1712" s="40" t="s">
        <v>318</v>
      </c>
      <c r="K1712" s="40">
        <v>48171</v>
      </c>
      <c r="L1712" s="40" t="s">
        <v>35</v>
      </c>
      <c r="M1712" s="32" t="e">
        <f>(M1713-M1713*E1)</f>
        <v>#REF!</v>
      </c>
      <c r="N1712" s="32">
        <v>1199</v>
      </c>
      <c r="O1712" s="33">
        <f>SUM(Q1712:AD1712)</f>
        <v>0</v>
      </c>
      <c r="P1712" s="33">
        <f>O1712*M1713</f>
        <v>0</v>
      </c>
      <c r="Q1712" s="33">
        <f t="shared" ref="Q1712:AD1712" si="373">SUM(Q1713,Q1715)</f>
        <v>0</v>
      </c>
      <c r="R1712" s="33">
        <f t="shared" si="373"/>
        <v>0</v>
      </c>
      <c r="S1712" s="33">
        <f t="shared" si="373"/>
        <v>0</v>
      </c>
      <c r="T1712" s="33">
        <f t="shared" si="373"/>
        <v>0</v>
      </c>
      <c r="U1712" s="33">
        <f t="shared" si="373"/>
        <v>0</v>
      </c>
      <c r="V1712" s="33">
        <f t="shared" si="373"/>
        <v>0</v>
      </c>
      <c r="W1712" s="33">
        <f t="shared" si="373"/>
        <v>0</v>
      </c>
      <c r="X1712" s="33">
        <f t="shared" si="373"/>
        <v>0</v>
      </c>
      <c r="Y1712" s="33">
        <f t="shared" si="373"/>
        <v>0</v>
      </c>
      <c r="Z1712" s="33">
        <f t="shared" si="373"/>
        <v>0</v>
      </c>
      <c r="AA1712" s="33">
        <f t="shared" si="373"/>
        <v>0</v>
      </c>
      <c r="AB1712" s="33">
        <f t="shared" si="373"/>
        <v>0</v>
      </c>
      <c r="AC1712" s="33">
        <f t="shared" si="373"/>
        <v>0</v>
      </c>
      <c r="AD1712" s="33">
        <f t="shared" si="373"/>
        <v>0</v>
      </c>
    </row>
    <row r="1713" spans="1:30" x14ac:dyDescent="0.25">
      <c r="E1713" s="1" t="s">
        <v>48</v>
      </c>
      <c r="F1713" s="27" t="s">
        <v>327</v>
      </c>
      <c r="G1713" s="27">
        <v>0</v>
      </c>
      <c r="H1713" s="27"/>
      <c r="I1713" s="28" t="s">
        <v>53</v>
      </c>
      <c r="J1713" s="28" t="s">
        <v>318</v>
      </c>
      <c r="K1713" s="28">
        <v>48171</v>
      </c>
      <c r="L1713" s="28" t="s">
        <v>35</v>
      </c>
      <c r="M1713" s="29">
        <v>580</v>
      </c>
      <c r="N1713" s="27"/>
      <c r="O1713" s="30">
        <f>SUM(Q1713:AD1713)</f>
        <v>0</v>
      </c>
      <c r="P1713" s="27"/>
      <c r="Q1713" s="30">
        <f t="shared" ref="Q1713:AD1713" si="374">SUM(Q1714)</f>
        <v>0</v>
      </c>
      <c r="R1713" s="30">
        <f t="shared" si="374"/>
        <v>0</v>
      </c>
      <c r="S1713" s="30">
        <f t="shared" si="374"/>
        <v>0</v>
      </c>
      <c r="T1713" s="30">
        <f t="shared" si="374"/>
        <v>0</v>
      </c>
      <c r="U1713" s="30">
        <f t="shared" si="374"/>
        <v>0</v>
      </c>
      <c r="V1713" s="30">
        <f t="shared" si="374"/>
        <v>0</v>
      </c>
      <c r="W1713" s="30">
        <f t="shared" si="374"/>
        <v>0</v>
      </c>
      <c r="X1713" s="30">
        <f t="shared" si="374"/>
        <v>0</v>
      </c>
      <c r="Y1713" s="30">
        <f t="shared" si="374"/>
        <v>0</v>
      </c>
      <c r="Z1713" s="30">
        <f t="shared" si="374"/>
        <v>0</v>
      </c>
      <c r="AA1713" s="30">
        <f t="shared" si="374"/>
        <v>0</v>
      </c>
      <c r="AB1713" s="30">
        <f t="shared" si="374"/>
        <v>0</v>
      </c>
      <c r="AC1713" s="30">
        <f t="shared" si="374"/>
        <v>0</v>
      </c>
      <c r="AD1713" s="30">
        <f t="shared" si="374"/>
        <v>0</v>
      </c>
    </row>
    <row r="1714" spans="1:30" x14ac:dyDescent="0.25">
      <c r="H1714" s="1">
        <v>0</v>
      </c>
      <c r="I1714" s="24" t="s">
        <v>53</v>
      </c>
      <c r="J1714" s="24" t="s">
        <v>318</v>
      </c>
      <c r="K1714" s="24">
        <v>48171</v>
      </c>
      <c r="L1714" s="24" t="s">
        <v>35</v>
      </c>
      <c r="O1714" s="18">
        <f>SUM(Q1714:AD1714)</f>
        <v>0</v>
      </c>
      <c r="P1714" s="19"/>
      <c r="Q1714" s="20"/>
      <c r="R1714" s="20"/>
      <c r="S1714" s="21"/>
      <c r="T1714" s="21"/>
      <c r="U1714" s="21"/>
      <c r="V1714" s="20"/>
      <c r="W1714" s="20"/>
      <c r="X1714" s="20"/>
      <c r="Y1714" s="20"/>
      <c r="Z1714" s="20"/>
      <c r="AA1714" s="20"/>
      <c r="AB1714" s="20"/>
      <c r="AC1714" s="20"/>
      <c r="AD1714" s="20"/>
    </row>
    <row r="1715" spans="1:30" x14ac:dyDescent="0.25">
      <c r="E1715" s="1" t="s">
        <v>40</v>
      </c>
      <c r="F1715" s="22" t="s">
        <v>328</v>
      </c>
      <c r="G1715" s="22">
        <v>0</v>
      </c>
      <c r="H1715" s="22"/>
      <c r="I1715" s="25" t="s">
        <v>53</v>
      </c>
      <c r="J1715" s="25" t="s">
        <v>318</v>
      </c>
      <c r="K1715" s="25">
        <v>48171</v>
      </c>
      <c r="L1715" s="25" t="s">
        <v>35</v>
      </c>
      <c r="M1715" s="22"/>
      <c r="N1715" s="22"/>
      <c r="O1715" s="23">
        <f>SUM(Q1715:AD1715)</f>
        <v>0</v>
      </c>
      <c r="P1715" s="22"/>
      <c r="Q1715" s="23">
        <f t="shared" ref="Q1715:AD1715" si="375">SUM(Q1716)</f>
        <v>0</v>
      </c>
      <c r="R1715" s="23">
        <f t="shared" si="375"/>
        <v>0</v>
      </c>
      <c r="S1715" s="23">
        <f t="shared" si="375"/>
        <v>0</v>
      </c>
      <c r="T1715" s="23">
        <f t="shared" si="375"/>
        <v>0</v>
      </c>
      <c r="U1715" s="23">
        <f t="shared" si="375"/>
        <v>0</v>
      </c>
      <c r="V1715" s="23">
        <f t="shared" si="375"/>
        <v>0</v>
      </c>
      <c r="W1715" s="23">
        <f t="shared" si="375"/>
        <v>0</v>
      </c>
      <c r="X1715" s="23">
        <f t="shared" si="375"/>
        <v>0</v>
      </c>
      <c r="Y1715" s="23">
        <f t="shared" si="375"/>
        <v>0</v>
      </c>
      <c r="Z1715" s="23">
        <f t="shared" si="375"/>
        <v>0</v>
      </c>
      <c r="AA1715" s="23">
        <f t="shared" si="375"/>
        <v>0</v>
      </c>
      <c r="AB1715" s="23">
        <f t="shared" si="375"/>
        <v>0</v>
      </c>
      <c r="AC1715" s="23">
        <f t="shared" si="375"/>
        <v>0</v>
      </c>
      <c r="AD1715" s="23">
        <f t="shared" si="375"/>
        <v>0</v>
      </c>
    </row>
    <row r="1716" spans="1:30" x14ac:dyDescent="0.25">
      <c r="H1716" s="1">
        <v>0</v>
      </c>
      <c r="I1716" s="24" t="s">
        <v>53</v>
      </c>
      <c r="J1716" s="24" t="s">
        <v>318</v>
      </c>
      <c r="K1716" s="24">
        <v>48171</v>
      </c>
      <c r="L1716" s="24" t="s">
        <v>35</v>
      </c>
      <c r="O1716" s="34">
        <f>SUM(Q1716:AD1716)</f>
        <v>0</v>
      </c>
      <c r="P1716" s="35"/>
      <c r="Q1716" s="36"/>
      <c r="R1716" s="36"/>
      <c r="S1716" s="37"/>
      <c r="T1716" s="37"/>
      <c r="U1716" s="37"/>
      <c r="V1716" s="37"/>
      <c r="W1716" s="37"/>
      <c r="X1716" s="36"/>
      <c r="Y1716" s="36"/>
      <c r="Z1716" s="36"/>
      <c r="AA1716" s="36"/>
      <c r="AB1716" s="36"/>
      <c r="AC1716" s="36"/>
      <c r="AD1716" s="36"/>
    </row>
    <row r="1717" spans="1:30" x14ac:dyDescent="0.25">
      <c r="I1717" s="24" t="s">
        <v>53</v>
      </c>
      <c r="J1717" s="24" t="s">
        <v>318</v>
      </c>
      <c r="K1717" s="24">
        <v>48171</v>
      </c>
      <c r="L1717" s="24" t="s">
        <v>35</v>
      </c>
    </row>
    <row r="1718" spans="1:30" x14ac:dyDescent="0.25">
      <c r="I1718" s="24" t="s">
        <v>53</v>
      </c>
      <c r="J1718" s="24" t="s">
        <v>318</v>
      </c>
      <c r="K1718" s="24">
        <v>48171</v>
      </c>
      <c r="L1718" s="24" t="s">
        <v>35</v>
      </c>
    </row>
    <row r="1719" spans="1:30" x14ac:dyDescent="0.25">
      <c r="I1719" s="24" t="s">
        <v>53</v>
      </c>
      <c r="J1719" s="24" t="s">
        <v>318</v>
      </c>
      <c r="K1719" s="24">
        <v>48171</v>
      </c>
      <c r="L1719" s="24" t="s">
        <v>35</v>
      </c>
    </row>
    <row r="1720" spans="1:30" x14ac:dyDescent="0.25">
      <c r="I1720" s="24" t="s">
        <v>53</v>
      </c>
      <c r="J1720" s="24" t="s">
        <v>318</v>
      </c>
      <c r="K1720" s="24">
        <v>48171</v>
      </c>
      <c r="L1720" s="24" t="s">
        <v>35</v>
      </c>
    </row>
    <row r="1721" spans="1:30" x14ac:dyDescent="0.25">
      <c r="I1721" s="24"/>
      <c r="J1721" s="24"/>
      <c r="K1721" s="24"/>
      <c r="L1721" s="24"/>
    </row>
    <row r="1722" spans="1:30" x14ac:dyDescent="0.25">
      <c r="I1722" s="24" t="s">
        <v>53</v>
      </c>
      <c r="J1722" s="24" t="s">
        <v>318</v>
      </c>
      <c r="K1722" s="24">
        <v>48172</v>
      </c>
      <c r="L1722" s="24" t="s">
        <v>35</v>
      </c>
      <c r="Q1722" s="26">
        <v>84</v>
      </c>
      <c r="R1722" s="26">
        <v>88</v>
      </c>
      <c r="S1722" s="26">
        <v>92</v>
      </c>
      <c r="T1722" s="26">
        <v>96</v>
      </c>
      <c r="U1722" s="26">
        <v>100</v>
      </c>
      <c r="V1722" s="26">
        <v>104</v>
      </c>
      <c r="W1722" s="26">
        <v>108</v>
      </c>
      <c r="X1722" s="26">
        <v>112</v>
      </c>
      <c r="Y1722" s="26">
        <v>116</v>
      </c>
      <c r="Z1722" s="26">
        <v>120</v>
      </c>
      <c r="AA1722" s="26">
        <v>124</v>
      </c>
      <c r="AB1722" s="26">
        <v>128</v>
      </c>
      <c r="AC1722" s="26">
        <v>132</v>
      </c>
      <c r="AD1722" s="26">
        <v>136</v>
      </c>
    </row>
    <row r="1723" spans="1:30" x14ac:dyDescent="0.25">
      <c r="A1723" s="31" t="s">
        <v>53</v>
      </c>
      <c r="B1723" s="31" t="s">
        <v>318</v>
      </c>
      <c r="C1723" s="31">
        <v>48172</v>
      </c>
      <c r="D1723" s="31" t="s">
        <v>35</v>
      </c>
      <c r="E1723" s="31"/>
      <c r="F1723" s="31"/>
      <c r="G1723" s="31"/>
      <c r="H1723" s="31"/>
      <c r="I1723" s="40" t="s">
        <v>53</v>
      </c>
      <c r="J1723" s="40" t="s">
        <v>318</v>
      </c>
      <c r="K1723" s="40">
        <v>48172</v>
      </c>
      <c r="L1723" s="40" t="s">
        <v>35</v>
      </c>
      <c r="M1723" s="32" t="e">
        <f>(M1724-M1724*E1)</f>
        <v>#REF!</v>
      </c>
      <c r="N1723" s="32">
        <v>1299</v>
      </c>
      <c r="O1723" s="33">
        <f>SUM(Q1723:AD1723)</f>
        <v>0</v>
      </c>
      <c r="P1723" s="33">
        <f>O1723*M1724</f>
        <v>0</v>
      </c>
      <c r="Q1723" s="33">
        <f t="shared" ref="Q1723:AD1724" si="376">SUM(Q1724)</f>
        <v>0</v>
      </c>
      <c r="R1723" s="33">
        <f t="shared" si="376"/>
        <v>0</v>
      </c>
      <c r="S1723" s="33">
        <f t="shared" si="376"/>
        <v>0</v>
      </c>
      <c r="T1723" s="33">
        <f t="shared" si="376"/>
        <v>0</v>
      </c>
      <c r="U1723" s="33">
        <f t="shared" si="376"/>
        <v>0</v>
      </c>
      <c r="V1723" s="33">
        <f t="shared" si="376"/>
        <v>0</v>
      </c>
      <c r="W1723" s="33">
        <f t="shared" si="376"/>
        <v>0</v>
      </c>
      <c r="X1723" s="33">
        <f t="shared" si="376"/>
        <v>0</v>
      </c>
      <c r="Y1723" s="33">
        <f t="shared" si="376"/>
        <v>0</v>
      </c>
      <c r="Z1723" s="33">
        <f t="shared" si="376"/>
        <v>0</v>
      </c>
      <c r="AA1723" s="33">
        <f t="shared" si="376"/>
        <v>0</v>
      </c>
      <c r="AB1723" s="33">
        <f t="shared" si="376"/>
        <v>0</v>
      </c>
      <c r="AC1723" s="33">
        <f t="shared" si="376"/>
        <v>0</v>
      </c>
      <c r="AD1723" s="33">
        <f t="shared" si="376"/>
        <v>0</v>
      </c>
    </row>
    <row r="1724" spans="1:30" x14ac:dyDescent="0.25">
      <c r="E1724" s="1" t="s">
        <v>40</v>
      </c>
      <c r="F1724" s="27" t="s">
        <v>329</v>
      </c>
      <c r="G1724" s="27">
        <v>0</v>
      </c>
      <c r="H1724" s="27"/>
      <c r="I1724" s="28" t="s">
        <v>53</v>
      </c>
      <c r="J1724" s="28" t="s">
        <v>318</v>
      </c>
      <c r="K1724" s="28">
        <v>48172</v>
      </c>
      <c r="L1724" s="28" t="s">
        <v>35</v>
      </c>
      <c r="M1724" s="29">
        <v>630</v>
      </c>
      <c r="N1724" s="27"/>
      <c r="O1724" s="30">
        <f>SUM(Q1724:AD1724)</f>
        <v>0</v>
      </c>
      <c r="P1724" s="27"/>
      <c r="Q1724" s="30">
        <f t="shared" si="376"/>
        <v>0</v>
      </c>
      <c r="R1724" s="30">
        <f t="shared" si="376"/>
        <v>0</v>
      </c>
      <c r="S1724" s="30">
        <f t="shared" si="376"/>
        <v>0</v>
      </c>
      <c r="T1724" s="30">
        <f t="shared" si="376"/>
        <v>0</v>
      </c>
      <c r="U1724" s="30">
        <f t="shared" si="376"/>
        <v>0</v>
      </c>
      <c r="V1724" s="30">
        <f t="shared" si="376"/>
        <v>0</v>
      </c>
      <c r="W1724" s="30">
        <f t="shared" si="376"/>
        <v>0</v>
      </c>
      <c r="X1724" s="30">
        <f t="shared" si="376"/>
        <v>0</v>
      </c>
      <c r="Y1724" s="30">
        <f t="shared" si="376"/>
        <v>0</v>
      </c>
      <c r="Z1724" s="30">
        <f t="shared" si="376"/>
        <v>0</v>
      </c>
      <c r="AA1724" s="30">
        <f t="shared" si="376"/>
        <v>0</v>
      </c>
      <c r="AB1724" s="30">
        <f t="shared" si="376"/>
        <v>0</v>
      </c>
      <c r="AC1724" s="30">
        <f t="shared" si="376"/>
        <v>0</v>
      </c>
      <c r="AD1724" s="30">
        <f t="shared" si="376"/>
        <v>0</v>
      </c>
    </row>
    <row r="1725" spans="1:30" x14ac:dyDescent="0.25">
      <c r="H1725" s="1">
        <v>0</v>
      </c>
      <c r="I1725" s="24" t="s">
        <v>53</v>
      </c>
      <c r="J1725" s="24" t="s">
        <v>318</v>
      </c>
      <c r="K1725" s="24">
        <v>48172</v>
      </c>
      <c r="L1725" s="24" t="s">
        <v>35</v>
      </c>
      <c r="O1725" s="34">
        <f>SUM(Q1725:AD1725)</f>
        <v>0</v>
      </c>
      <c r="P1725" s="35"/>
      <c r="Q1725" s="36"/>
      <c r="R1725" s="36"/>
      <c r="S1725" s="36"/>
      <c r="T1725" s="37"/>
      <c r="U1725" s="37"/>
      <c r="V1725" s="37"/>
      <c r="W1725" s="37"/>
      <c r="X1725" s="37"/>
      <c r="Y1725" s="37"/>
      <c r="Z1725" s="37"/>
      <c r="AA1725" s="36"/>
      <c r="AB1725" s="37"/>
      <c r="AC1725" s="36"/>
      <c r="AD1725" s="36"/>
    </row>
    <row r="1726" spans="1:30" x14ac:dyDescent="0.25">
      <c r="I1726" s="24" t="s">
        <v>53</v>
      </c>
      <c r="J1726" s="24" t="s">
        <v>318</v>
      </c>
      <c r="K1726" s="24">
        <v>48172</v>
      </c>
      <c r="L1726" s="24" t="s">
        <v>35</v>
      </c>
    </row>
    <row r="1727" spans="1:30" x14ac:dyDescent="0.25">
      <c r="I1727" s="24" t="s">
        <v>53</v>
      </c>
      <c r="J1727" s="24" t="s">
        <v>318</v>
      </c>
      <c r="K1727" s="24">
        <v>48172</v>
      </c>
      <c r="L1727" s="24" t="s">
        <v>35</v>
      </c>
    </row>
    <row r="1728" spans="1:30" x14ac:dyDescent="0.25">
      <c r="I1728" s="24" t="s">
        <v>53</v>
      </c>
      <c r="J1728" s="24" t="s">
        <v>318</v>
      </c>
      <c r="K1728" s="24">
        <v>48172</v>
      </c>
      <c r="L1728" s="24" t="s">
        <v>35</v>
      </c>
    </row>
    <row r="1729" spans="1:32" x14ac:dyDescent="0.25">
      <c r="I1729" s="24" t="s">
        <v>53</v>
      </c>
      <c r="J1729" s="24" t="s">
        <v>318</v>
      </c>
      <c r="K1729" s="24">
        <v>48172</v>
      </c>
      <c r="L1729" s="24" t="s">
        <v>35</v>
      </c>
    </row>
    <row r="1730" spans="1:32" x14ac:dyDescent="0.25">
      <c r="I1730" s="24" t="s">
        <v>53</v>
      </c>
      <c r="J1730" s="24" t="s">
        <v>318</v>
      </c>
      <c r="K1730" s="24">
        <v>48172</v>
      </c>
      <c r="L1730" s="24" t="s">
        <v>35</v>
      </c>
    </row>
    <row r="1731" spans="1:32" x14ac:dyDescent="0.25">
      <c r="I1731" s="24" t="s">
        <v>53</v>
      </c>
      <c r="J1731" s="24" t="s">
        <v>318</v>
      </c>
      <c r="K1731" s="24">
        <v>48172</v>
      </c>
      <c r="L1731" s="24" t="s">
        <v>35</v>
      </c>
    </row>
    <row r="1732" spans="1:32" x14ac:dyDescent="0.25">
      <c r="I1732" s="24"/>
      <c r="J1732" s="24"/>
      <c r="K1732" s="24"/>
      <c r="L1732" s="24"/>
    </row>
    <row r="1733" spans="1:32" x14ac:dyDescent="0.25">
      <c r="I1733" s="24" t="s">
        <v>53</v>
      </c>
      <c r="J1733" s="24" t="s">
        <v>330</v>
      </c>
      <c r="K1733" s="24">
        <v>47211</v>
      </c>
      <c r="L1733" s="24" t="s">
        <v>33</v>
      </c>
      <c r="Q1733" s="26">
        <v>60</v>
      </c>
      <c r="R1733" s="26">
        <v>65</v>
      </c>
      <c r="S1733" s="26">
        <v>70</v>
      </c>
      <c r="T1733" s="26">
        <v>75</v>
      </c>
      <c r="U1733" s="26">
        <v>80</v>
      </c>
      <c r="V1733" s="26">
        <v>85</v>
      </c>
      <c r="W1733" s="26">
        <v>90</v>
      </c>
      <c r="X1733" s="26">
        <v>95</v>
      </c>
      <c r="Y1733" s="26">
        <v>100</v>
      </c>
      <c r="Z1733" s="26">
        <v>105</v>
      </c>
      <c r="AA1733" s="26">
        <v>110</v>
      </c>
      <c r="AB1733" s="26">
        <v>115</v>
      </c>
      <c r="AC1733" s="26">
        <v>120</v>
      </c>
      <c r="AD1733" s="26">
        <v>125</v>
      </c>
      <c r="AE1733" s="26">
        <v>130</v>
      </c>
      <c r="AF1733" s="26">
        <v>135</v>
      </c>
    </row>
    <row r="1734" spans="1:32" x14ac:dyDescent="0.25">
      <c r="A1734" s="31" t="s">
        <v>53</v>
      </c>
      <c r="B1734" s="31" t="s">
        <v>330</v>
      </c>
      <c r="C1734" s="31">
        <v>47211</v>
      </c>
      <c r="D1734" s="31" t="s">
        <v>33</v>
      </c>
      <c r="E1734" s="31"/>
      <c r="F1734" s="31"/>
      <c r="G1734" s="31"/>
      <c r="H1734" s="31"/>
      <c r="I1734" s="40" t="s">
        <v>53</v>
      </c>
      <c r="J1734" s="40" t="s">
        <v>330</v>
      </c>
      <c r="K1734" s="40">
        <v>47211</v>
      </c>
      <c r="L1734" s="40" t="s">
        <v>33</v>
      </c>
      <c r="M1734" s="32" t="e">
        <f>(M1735-M1735*E1)</f>
        <v>#REF!</v>
      </c>
      <c r="N1734" s="32">
        <v>2599</v>
      </c>
      <c r="O1734" s="33">
        <f t="shared" ref="O1734:O1742" si="377">SUM(Q1734:AF1734)</f>
        <v>0</v>
      </c>
      <c r="P1734" s="33">
        <f>O1734*M1735</f>
        <v>0</v>
      </c>
      <c r="Q1734" s="33">
        <f t="shared" ref="Q1734:AF1734" si="378">SUM(Q1735,Q1738)</f>
        <v>0</v>
      </c>
      <c r="R1734" s="33">
        <f t="shared" si="378"/>
        <v>0</v>
      </c>
      <c r="S1734" s="33">
        <f t="shared" si="378"/>
        <v>0</v>
      </c>
      <c r="T1734" s="33">
        <f t="shared" si="378"/>
        <v>0</v>
      </c>
      <c r="U1734" s="33">
        <f t="shared" si="378"/>
        <v>0</v>
      </c>
      <c r="V1734" s="33">
        <f t="shared" si="378"/>
        <v>0</v>
      </c>
      <c r="W1734" s="33">
        <f t="shared" si="378"/>
        <v>0</v>
      </c>
      <c r="X1734" s="33">
        <f t="shared" si="378"/>
        <v>0</v>
      </c>
      <c r="Y1734" s="33">
        <f t="shared" si="378"/>
        <v>0</v>
      </c>
      <c r="Z1734" s="33">
        <f t="shared" si="378"/>
        <v>0</v>
      </c>
      <c r="AA1734" s="33">
        <f t="shared" si="378"/>
        <v>0</v>
      </c>
      <c r="AB1734" s="33">
        <f t="shared" si="378"/>
        <v>0</v>
      </c>
      <c r="AC1734" s="33">
        <f t="shared" si="378"/>
        <v>0</v>
      </c>
      <c r="AD1734" s="33">
        <f t="shared" si="378"/>
        <v>0</v>
      </c>
      <c r="AE1734" s="33">
        <f t="shared" si="378"/>
        <v>0</v>
      </c>
      <c r="AF1734" s="33">
        <f t="shared" si="378"/>
        <v>0</v>
      </c>
    </row>
    <row r="1735" spans="1:32" x14ac:dyDescent="0.25">
      <c r="E1735" s="1" t="s">
        <v>331</v>
      </c>
      <c r="F1735" s="27" t="s">
        <v>332</v>
      </c>
      <c r="G1735" s="27">
        <v>0</v>
      </c>
      <c r="H1735" s="27"/>
      <c r="I1735" s="28" t="s">
        <v>53</v>
      </c>
      <c r="J1735" s="28" t="s">
        <v>330</v>
      </c>
      <c r="K1735" s="28">
        <v>47211</v>
      </c>
      <c r="L1735" s="28" t="s">
        <v>33</v>
      </c>
      <c r="M1735" s="29">
        <v>1230</v>
      </c>
      <c r="N1735" s="27"/>
      <c r="O1735" s="30">
        <f t="shared" si="377"/>
        <v>0</v>
      </c>
      <c r="P1735" s="27"/>
      <c r="Q1735" s="30">
        <f t="shared" ref="Q1735:AF1735" si="379">SUM(Q1736:Q1737)</f>
        <v>0</v>
      </c>
      <c r="R1735" s="30">
        <f t="shared" si="379"/>
        <v>0</v>
      </c>
      <c r="S1735" s="30">
        <f t="shared" si="379"/>
        <v>0</v>
      </c>
      <c r="T1735" s="30">
        <f t="shared" si="379"/>
        <v>0</v>
      </c>
      <c r="U1735" s="30">
        <f t="shared" si="379"/>
        <v>0</v>
      </c>
      <c r="V1735" s="30">
        <f t="shared" si="379"/>
        <v>0</v>
      </c>
      <c r="W1735" s="30">
        <f t="shared" si="379"/>
        <v>0</v>
      </c>
      <c r="X1735" s="30">
        <f t="shared" si="379"/>
        <v>0</v>
      </c>
      <c r="Y1735" s="30">
        <f t="shared" si="379"/>
        <v>0</v>
      </c>
      <c r="Z1735" s="30">
        <f t="shared" si="379"/>
        <v>0</v>
      </c>
      <c r="AA1735" s="30">
        <f t="shared" si="379"/>
        <v>0</v>
      </c>
      <c r="AB1735" s="30">
        <f t="shared" si="379"/>
        <v>0</v>
      </c>
      <c r="AC1735" s="30">
        <f t="shared" si="379"/>
        <v>0</v>
      </c>
      <c r="AD1735" s="30">
        <f t="shared" si="379"/>
        <v>0</v>
      </c>
      <c r="AE1735" s="30">
        <f t="shared" si="379"/>
        <v>0</v>
      </c>
      <c r="AF1735" s="30">
        <f t="shared" si="379"/>
        <v>0</v>
      </c>
    </row>
    <row r="1736" spans="1:32" x14ac:dyDescent="0.25">
      <c r="H1736" s="1" t="s">
        <v>22</v>
      </c>
      <c r="I1736" s="24" t="s">
        <v>53</v>
      </c>
      <c r="J1736" s="24" t="s">
        <v>330</v>
      </c>
      <c r="K1736" s="24">
        <v>47211</v>
      </c>
      <c r="L1736" s="24" t="s">
        <v>33</v>
      </c>
      <c r="O1736" s="18">
        <f t="shared" si="377"/>
        <v>0</v>
      </c>
      <c r="P1736" s="19"/>
      <c r="Q1736" s="20"/>
      <c r="R1736" s="20"/>
      <c r="S1736" s="20"/>
      <c r="T1736" s="20"/>
      <c r="U1736" s="21"/>
      <c r="V1736" s="20"/>
      <c r="W1736" s="20"/>
      <c r="X1736" s="20"/>
      <c r="Y1736" s="20"/>
      <c r="Z1736" s="20"/>
      <c r="AA1736" s="20"/>
      <c r="AB1736" s="20"/>
      <c r="AC1736" s="20"/>
      <c r="AD1736" s="20"/>
      <c r="AE1736" s="20"/>
      <c r="AF1736" s="20"/>
    </row>
    <row r="1737" spans="1:32" x14ac:dyDescent="0.25">
      <c r="H1737" s="1" t="s">
        <v>23</v>
      </c>
      <c r="I1737" s="24" t="s">
        <v>53</v>
      </c>
      <c r="J1737" s="24" t="s">
        <v>330</v>
      </c>
      <c r="K1737" s="24">
        <v>47211</v>
      </c>
      <c r="L1737" s="24" t="s">
        <v>33</v>
      </c>
      <c r="O1737" s="15">
        <f t="shared" si="377"/>
        <v>0</v>
      </c>
      <c r="P1737" s="16"/>
      <c r="Q1737" s="14"/>
      <c r="R1737" s="14"/>
      <c r="S1737" s="14"/>
      <c r="T1737" s="14"/>
      <c r="U1737" s="17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F1737" s="14"/>
    </row>
    <row r="1738" spans="1:32" x14ac:dyDescent="0.25">
      <c r="E1738" s="1" t="s">
        <v>162</v>
      </c>
      <c r="F1738" s="22" t="s">
        <v>333</v>
      </c>
      <c r="G1738" s="22">
        <v>0</v>
      </c>
      <c r="H1738" s="22"/>
      <c r="I1738" s="25" t="s">
        <v>53</v>
      </c>
      <c r="J1738" s="25" t="s">
        <v>330</v>
      </c>
      <c r="K1738" s="25">
        <v>47211</v>
      </c>
      <c r="L1738" s="25" t="s">
        <v>33</v>
      </c>
      <c r="M1738" s="22"/>
      <c r="N1738" s="22"/>
      <c r="O1738" s="23">
        <f t="shared" si="377"/>
        <v>0</v>
      </c>
      <c r="P1738" s="22"/>
      <c r="Q1738" s="23">
        <f t="shared" ref="Q1738:AF1738" si="380">SUM(Q1739:Q1742)</f>
        <v>0</v>
      </c>
      <c r="R1738" s="23">
        <f t="shared" si="380"/>
        <v>0</v>
      </c>
      <c r="S1738" s="23">
        <f t="shared" si="380"/>
        <v>0</v>
      </c>
      <c r="T1738" s="23">
        <f t="shared" si="380"/>
        <v>0</v>
      </c>
      <c r="U1738" s="23">
        <f t="shared" si="380"/>
        <v>0</v>
      </c>
      <c r="V1738" s="23">
        <f t="shared" si="380"/>
        <v>0</v>
      </c>
      <c r="W1738" s="23">
        <f t="shared" si="380"/>
        <v>0</v>
      </c>
      <c r="X1738" s="23">
        <f t="shared" si="380"/>
        <v>0</v>
      </c>
      <c r="Y1738" s="23">
        <f t="shared" si="380"/>
        <v>0</v>
      </c>
      <c r="Z1738" s="23">
        <f t="shared" si="380"/>
        <v>0</v>
      </c>
      <c r="AA1738" s="23">
        <f t="shared" si="380"/>
        <v>0</v>
      </c>
      <c r="AB1738" s="23">
        <f t="shared" si="380"/>
        <v>0</v>
      </c>
      <c r="AC1738" s="23">
        <f t="shared" si="380"/>
        <v>0</v>
      </c>
      <c r="AD1738" s="23">
        <f t="shared" si="380"/>
        <v>0</v>
      </c>
      <c r="AE1738" s="23">
        <f t="shared" si="380"/>
        <v>0</v>
      </c>
      <c r="AF1738" s="23">
        <f t="shared" si="380"/>
        <v>0</v>
      </c>
    </row>
    <row r="1739" spans="1:32" x14ac:dyDescent="0.25">
      <c r="H1739" s="1" t="s">
        <v>21</v>
      </c>
      <c r="I1739" s="24" t="s">
        <v>53</v>
      </c>
      <c r="J1739" s="24" t="s">
        <v>330</v>
      </c>
      <c r="K1739" s="24">
        <v>47211</v>
      </c>
      <c r="L1739" s="24" t="s">
        <v>33</v>
      </c>
      <c r="O1739" s="18">
        <f t="shared" si="377"/>
        <v>0</v>
      </c>
      <c r="P1739" s="19"/>
      <c r="Q1739" s="20"/>
      <c r="R1739" s="20"/>
      <c r="S1739" s="20"/>
      <c r="T1739" s="21"/>
      <c r="U1739" s="21"/>
      <c r="V1739" s="20"/>
      <c r="W1739" s="20"/>
      <c r="X1739" s="20"/>
      <c r="Y1739" s="20"/>
      <c r="Z1739" s="20"/>
      <c r="AA1739" s="20"/>
      <c r="AB1739" s="20"/>
      <c r="AC1739" s="20"/>
      <c r="AD1739" s="20"/>
      <c r="AE1739" s="20"/>
      <c r="AF1739" s="20"/>
    </row>
    <row r="1740" spans="1:32" x14ac:dyDescent="0.25">
      <c r="H1740" s="1" t="s">
        <v>22</v>
      </c>
      <c r="I1740" s="24" t="s">
        <v>53</v>
      </c>
      <c r="J1740" s="24" t="s">
        <v>330</v>
      </c>
      <c r="K1740" s="24">
        <v>47211</v>
      </c>
      <c r="L1740" s="24" t="s">
        <v>33</v>
      </c>
      <c r="O1740" s="15">
        <f t="shared" si="377"/>
        <v>0</v>
      </c>
      <c r="P1740" s="16"/>
      <c r="Q1740" s="14"/>
      <c r="R1740" s="14"/>
      <c r="S1740" s="17"/>
      <c r="T1740" s="14"/>
      <c r="U1740" s="17"/>
      <c r="V1740" s="14"/>
      <c r="W1740" s="14"/>
      <c r="X1740" s="14"/>
      <c r="Y1740" s="14"/>
      <c r="Z1740" s="14"/>
      <c r="AA1740" s="14"/>
      <c r="AB1740" s="14"/>
      <c r="AC1740" s="14"/>
      <c r="AD1740" s="14"/>
      <c r="AE1740" s="14"/>
      <c r="AF1740" s="14"/>
    </row>
    <row r="1741" spans="1:32" x14ac:dyDescent="0.25">
      <c r="H1741" s="1" t="s">
        <v>23</v>
      </c>
      <c r="I1741" s="24" t="s">
        <v>53</v>
      </c>
      <c r="J1741" s="24" t="s">
        <v>330</v>
      </c>
      <c r="K1741" s="24">
        <v>47211</v>
      </c>
      <c r="L1741" s="24" t="s">
        <v>33</v>
      </c>
      <c r="O1741" s="15">
        <f t="shared" si="377"/>
        <v>0</v>
      </c>
      <c r="P1741" s="16"/>
      <c r="Q1741" s="14"/>
      <c r="R1741" s="14"/>
      <c r="S1741" s="17"/>
      <c r="T1741" s="14"/>
      <c r="U1741" s="17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F1741" s="14"/>
    </row>
    <row r="1742" spans="1:32" x14ac:dyDescent="0.25">
      <c r="H1742" s="1" t="s">
        <v>24</v>
      </c>
      <c r="I1742" s="24" t="s">
        <v>53</v>
      </c>
      <c r="J1742" s="24" t="s">
        <v>330</v>
      </c>
      <c r="K1742" s="24">
        <v>47211</v>
      </c>
      <c r="L1742" s="24" t="s">
        <v>33</v>
      </c>
      <c r="O1742" s="10">
        <f t="shared" si="377"/>
        <v>0</v>
      </c>
      <c r="P1742" s="11"/>
      <c r="Q1742" s="12"/>
      <c r="R1742" s="12"/>
      <c r="S1742" s="13"/>
      <c r="T1742" s="13"/>
      <c r="U1742" s="13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</row>
    <row r="1743" spans="1:32" x14ac:dyDescent="0.25">
      <c r="I1743" s="24"/>
      <c r="J1743" s="24"/>
      <c r="K1743" s="24"/>
      <c r="L1743" s="24"/>
    </row>
    <row r="1744" spans="1:32" x14ac:dyDescent="0.25">
      <c r="I1744" s="24" t="s">
        <v>53</v>
      </c>
      <c r="J1744" s="24" t="s">
        <v>330</v>
      </c>
      <c r="K1744" s="24">
        <v>47212</v>
      </c>
      <c r="L1744" s="24" t="s">
        <v>33</v>
      </c>
      <c r="Q1744" s="26">
        <v>60</v>
      </c>
      <c r="R1744" s="26">
        <v>65</v>
      </c>
      <c r="S1744" s="26">
        <v>70</v>
      </c>
      <c r="T1744" s="26">
        <v>75</v>
      </c>
      <c r="U1744" s="26">
        <v>80</v>
      </c>
      <c r="V1744" s="26">
        <v>85</v>
      </c>
      <c r="W1744" s="26">
        <v>90</v>
      </c>
      <c r="X1744" s="26">
        <v>95</v>
      </c>
      <c r="Y1744" s="26">
        <v>100</v>
      </c>
      <c r="Z1744" s="26">
        <v>105</v>
      </c>
      <c r="AA1744" s="26">
        <v>110</v>
      </c>
      <c r="AB1744" s="26">
        <v>115</v>
      </c>
      <c r="AC1744" s="26">
        <v>120</v>
      </c>
      <c r="AD1744" s="26">
        <v>125</v>
      </c>
      <c r="AE1744" s="26">
        <v>130</v>
      </c>
      <c r="AF1744" s="26">
        <v>135</v>
      </c>
    </row>
    <row r="1745" spans="1:32" x14ac:dyDescent="0.25">
      <c r="A1745" s="31" t="s">
        <v>53</v>
      </c>
      <c r="B1745" s="31" t="s">
        <v>330</v>
      </c>
      <c r="C1745" s="31">
        <v>47212</v>
      </c>
      <c r="D1745" s="31" t="s">
        <v>33</v>
      </c>
      <c r="E1745" s="31"/>
      <c r="F1745" s="31"/>
      <c r="G1745" s="31"/>
      <c r="H1745" s="31"/>
      <c r="I1745" s="40" t="s">
        <v>53</v>
      </c>
      <c r="J1745" s="40" t="s">
        <v>330</v>
      </c>
      <c r="K1745" s="40">
        <v>47212</v>
      </c>
      <c r="L1745" s="40" t="s">
        <v>33</v>
      </c>
      <c r="M1745" s="32" t="e">
        <f>(M1746-M1746*E1)</f>
        <v>#REF!</v>
      </c>
      <c r="N1745" s="32">
        <v>2699</v>
      </c>
      <c r="O1745" s="33">
        <f t="shared" ref="O1745:O1752" si="381">SUM(Q1745:AF1745)</f>
        <v>0</v>
      </c>
      <c r="P1745" s="33">
        <f>O1745*M1746</f>
        <v>0</v>
      </c>
      <c r="Q1745" s="33">
        <f t="shared" ref="Q1745:AF1745" si="382">SUM(Q1746,Q1749)</f>
        <v>0</v>
      </c>
      <c r="R1745" s="33">
        <f t="shared" si="382"/>
        <v>0</v>
      </c>
      <c r="S1745" s="33">
        <f t="shared" si="382"/>
        <v>0</v>
      </c>
      <c r="T1745" s="33">
        <f t="shared" si="382"/>
        <v>0</v>
      </c>
      <c r="U1745" s="33">
        <f t="shared" si="382"/>
        <v>0</v>
      </c>
      <c r="V1745" s="33">
        <f t="shared" si="382"/>
        <v>0</v>
      </c>
      <c r="W1745" s="33">
        <f t="shared" si="382"/>
        <v>0</v>
      </c>
      <c r="X1745" s="33">
        <f t="shared" si="382"/>
        <v>0</v>
      </c>
      <c r="Y1745" s="33">
        <f t="shared" si="382"/>
        <v>0</v>
      </c>
      <c r="Z1745" s="33">
        <f t="shared" si="382"/>
        <v>0</v>
      </c>
      <c r="AA1745" s="33">
        <f t="shared" si="382"/>
        <v>0</v>
      </c>
      <c r="AB1745" s="33">
        <f t="shared" si="382"/>
        <v>0</v>
      </c>
      <c r="AC1745" s="33">
        <f t="shared" si="382"/>
        <v>0</v>
      </c>
      <c r="AD1745" s="33">
        <f t="shared" si="382"/>
        <v>0</v>
      </c>
      <c r="AE1745" s="33">
        <f t="shared" si="382"/>
        <v>0</v>
      </c>
      <c r="AF1745" s="33">
        <f t="shared" si="382"/>
        <v>0</v>
      </c>
    </row>
    <row r="1746" spans="1:32" x14ac:dyDescent="0.25">
      <c r="E1746" s="1" t="s">
        <v>331</v>
      </c>
      <c r="F1746" s="27" t="s">
        <v>334</v>
      </c>
      <c r="G1746" s="27">
        <v>0</v>
      </c>
      <c r="H1746" s="27"/>
      <c r="I1746" s="28" t="s">
        <v>53</v>
      </c>
      <c r="J1746" s="28" t="s">
        <v>330</v>
      </c>
      <c r="K1746" s="28">
        <v>47212</v>
      </c>
      <c r="L1746" s="28" t="s">
        <v>33</v>
      </c>
      <c r="M1746" s="29">
        <v>1290</v>
      </c>
      <c r="N1746" s="27"/>
      <c r="O1746" s="30">
        <f t="shared" si="381"/>
        <v>0</v>
      </c>
      <c r="P1746" s="27"/>
      <c r="Q1746" s="30">
        <f t="shared" ref="Q1746:AF1746" si="383">SUM(Q1747:Q1748)</f>
        <v>0</v>
      </c>
      <c r="R1746" s="30">
        <f t="shared" si="383"/>
        <v>0</v>
      </c>
      <c r="S1746" s="30">
        <f t="shared" si="383"/>
        <v>0</v>
      </c>
      <c r="T1746" s="30">
        <f t="shared" si="383"/>
        <v>0</v>
      </c>
      <c r="U1746" s="30">
        <f t="shared" si="383"/>
        <v>0</v>
      </c>
      <c r="V1746" s="30">
        <f t="shared" si="383"/>
        <v>0</v>
      </c>
      <c r="W1746" s="30">
        <f t="shared" si="383"/>
        <v>0</v>
      </c>
      <c r="X1746" s="30">
        <f t="shared" si="383"/>
        <v>0</v>
      </c>
      <c r="Y1746" s="30">
        <f t="shared" si="383"/>
        <v>0</v>
      </c>
      <c r="Z1746" s="30">
        <f t="shared" si="383"/>
        <v>0</v>
      </c>
      <c r="AA1746" s="30">
        <f t="shared" si="383"/>
        <v>0</v>
      </c>
      <c r="AB1746" s="30">
        <f t="shared" si="383"/>
        <v>0</v>
      </c>
      <c r="AC1746" s="30">
        <f t="shared" si="383"/>
        <v>0</v>
      </c>
      <c r="AD1746" s="30">
        <f t="shared" si="383"/>
        <v>0</v>
      </c>
      <c r="AE1746" s="30">
        <f t="shared" si="383"/>
        <v>0</v>
      </c>
      <c r="AF1746" s="30">
        <f t="shared" si="383"/>
        <v>0</v>
      </c>
    </row>
    <row r="1747" spans="1:32" x14ac:dyDescent="0.25">
      <c r="H1747" s="1" t="s">
        <v>23</v>
      </c>
      <c r="I1747" s="24" t="s">
        <v>53</v>
      </c>
      <c r="J1747" s="24" t="s">
        <v>330</v>
      </c>
      <c r="K1747" s="24">
        <v>47212</v>
      </c>
      <c r="L1747" s="24" t="s">
        <v>33</v>
      </c>
      <c r="O1747" s="18">
        <f t="shared" si="381"/>
        <v>0</v>
      </c>
      <c r="P1747" s="19"/>
      <c r="Q1747" s="20"/>
      <c r="R1747" s="20"/>
      <c r="S1747" s="21"/>
      <c r="T1747" s="20"/>
      <c r="U1747" s="20"/>
      <c r="V1747" s="20"/>
      <c r="W1747" s="20"/>
      <c r="X1747" s="20"/>
      <c r="Y1747" s="20"/>
      <c r="Z1747" s="20"/>
      <c r="AA1747" s="20"/>
      <c r="AB1747" s="20"/>
      <c r="AC1747" s="20"/>
      <c r="AD1747" s="20"/>
      <c r="AE1747" s="20"/>
      <c r="AF1747" s="20"/>
    </row>
    <row r="1748" spans="1:32" x14ac:dyDescent="0.25">
      <c r="H1748" s="1" t="s">
        <v>24</v>
      </c>
      <c r="I1748" s="24" t="s">
        <v>53</v>
      </c>
      <c r="J1748" s="24" t="s">
        <v>330</v>
      </c>
      <c r="K1748" s="24">
        <v>47212</v>
      </c>
      <c r="L1748" s="24" t="s">
        <v>33</v>
      </c>
      <c r="O1748" s="15">
        <f t="shared" si="381"/>
        <v>0</v>
      </c>
      <c r="P1748" s="16"/>
      <c r="Q1748" s="14"/>
      <c r="R1748" s="14"/>
      <c r="S1748" s="17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F1748" s="14"/>
    </row>
    <row r="1749" spans="1:32" x14ac:dyDescent="0.25">
      <c r="E1749" s="1" t="s">
        <v>162</v>
      </c>
      <c r="F1749" s="22" t="s">
        <v>335</v>
      </c>
      <c r="G1749" s="22">
        <v>0</v>
      </c>
      <c r="H1749" s="22"/>
      <c r="I1749" s="25" t="s">
        <v>53</v>
      </c>
      <c r="J1749" s="25" t="s">
        <v>330</v>
      </c>
      <c r="K1749" s="25">
        <v>47212</v>
      </c>
      <c r="L1749" s="25" t="s">
        <v>33</v>
      </c>
      <c r="M1749" s="22"/>
      <c r="N1749" s="22"/>
      <c r="O1749" s="23">
        <f t="shared" si="381"/>
        <v>0</v>
      </c>
      <c r="P1749" s="22"/>
      <c r="Q1749" s="23">
        <f t="shared" ref="Q1749:AF1749" si="384">SUM(Q1750:Q1752)</f>
        <v>0</v>
      </c>
      <c r="R1749" s="23">
        <f t="shared" si="384"/>
        <v>0</v>
      </c>
      <c r="S1749" s="23">
        <f t="shared" si="384"/>
        <v>0</v>
      </c>
      <c r="T1749" s="23">
        <f t="shared" si="384"/>
        <v>0</v>
      </c>
      <c r="U1749" s="23">
        <f t="shared" si="384"/>
        <v>0</v>
      </c>
      <c r="V1749" s="23">
        <f t="shared" si="384"/>
        <v>0</v>
      </c>
      <c r="W1749" s="23">
        <f t="shared" si="384"/>
        <v>0</v>
      </c>
      <c r="X1749" s="23">
        <f t="shared" si="384"/>
        <v>0</v>
      </c>
      <c r="Y1749" s="23">
        <f t="shared" si="384"/>
        <v>0</v>
      </c>
      <c r="Z1749" s="23">
        <f t="shared" si="384"/>
        <v>0</v>
      </c>
      <c r="AA1749" s="23">
        <f t="shared" si="384"/>
        <v>0</v>
      </c>
      <c r="AB1749" s="23">
        <f t="shared" si="384"/>
        <v>0</v>
      </c>
      <c r="AC1749" s="23">
        <f t="shared" si="384"/>
        <v>0</v>
      </c>
      <c r="AD1749" s="23">
        <f t="shared" si="384"/>
        <v>0</v>
      </c>
      <c r="AE1749" s="23">
        <f t="shared" si="384"/>
        <v>0</v>
      </c>
      <c r="AF1749" s="23">
        <f t="shared" si="384"/>
        <v>0</v>
      </c>
    </row>
    <row r="1750" spans="1:32" x14ac:dyDescent="0.25">
      <c r="H1750" s="1" t="s">
        <v>22</v>
      </c>
      <c r="I1750" s="24" t="s">
        <v>53</v>
      </c>
      <c r="J1750" s="24" t="s">
        <v>330</v>
      </c>
      <c r="K1750" s="24">
        <v>47212</v>
      </c>
      <c r="L1750" s="24" t="s">
        <v>33</v>
      </c>
      <c r="O1750" s="18">
        <f t="shared" si="381"/>
        <v>0</v>
      </c>
      <c r="P1750" s="19"/>
      <c r="Q1750" s="20"/>
      <c r="R1750" s="20"/>
      <c r="S1750" s="20"/>
      <c r="T1750" s="20"/>
      <c r="U1750" s="21"/>
      <c r="V1750" s="20"/>
      <c r="W1750" s="20"/>
      <c r="X1750" s="20"/>
      <c r="Y1750" s="20"/>
      <c r="Z1750" s="20"/>
      <c r="AA1750" s="20"/>
      <c r="AB1750" s="20"/>
      <c r="AC1750" s="20"/>
      <c r="AD1750" s="20"/>
      <c r="AE1750" s="20"/>
      <c r="AF1750" s="20"/>
    </row>
    <row r="1751" spans="1:32" x14ac:dyDescent="0.25">
      <c r="H1751" s="1" t="s">
        <v>23</v>
      </c>
      <c r="I1751" s="24" t="s">
        <v>53</v>
      </c>
      <c r="J1751" s="24" t="s">
        <v>330</v>
      </c>
      <c r="K1751" s="24">
        <v>47212</v>
      </c>
      <c r="L1751" s="24" t="s">
        <v>33</v>
      </c>
      <c r="O1751" s="15">
        <f t="shared" si="381"/>
        <v>0</v>
      </c>
      <c r="P1751" s="16"/>
      <c r="Q1751" s="14"/>
      <c r="R1751" s="14"/>
      <c r="S1751" s="17"/>
      <c r="T1751" s="17"/>
      <c r="U1751" s="17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F1751" s="14"/>
    </row>
    <row r="1752" spans="1:32" x14ac:dyDescent="0.25">
      <c r="H1752" s="1" t="s">
        <v>24</v>
      </c>
      <c r="I1752" s="24" t="s">
        <v>53</v>
      </c>
      <c r="J1752" s="24" t="s">
        <v>330</v>
      </c>
      <c r="K1752" s="24">
        <v>47212</v>
      </c>
      <c r="L1752" s="24" t="s">
        <v>33</v>
      </c>
      <c r="O1752" s="10">
        <f t="shared" si="381"/>
        <v>0</v>
      </c>
      <c r="P1752" s="11"/>
      <c r="Q1752" s="12"/>
      <c r="R1752" s="12"/>
      <c r="S1752" s="13"/>
      <c r="T1752" s="13"/>
      <c r="U1752" s="13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</row>
    <row r="1753" spans="1:32" x14ac:dyDescent="0.25">
      <c r="I1753" s="24" t="s">
        <v>53</v>
      </c>
      <c r="J1753" s="24" t="s">
        <v>330</v>
      </c>
      <c r="K1753" s="24">
        <v>47212</v>
      </c>
      <c r="L1753" s="24" t="s">
        <v>33</v>
      </c>
    </row>
    <row r="1754" spans="1:32" x14ac:dyDescent="0.25">
      <c r="I1754" s="24"/>
      <c r="J1754" s="24"/>
      <c r="K1754" s="24"/>
      <c r="L1754" s="24"/>
    </row>
    <row r="1755" spans="1:32" x14ac:dyDescent="0.25">
      <c r="I1755" s="24" t="s">
        <v>53</v>
      </c>
      <c r="J1755" s="24" t="s">
        <v>330</v>
      </c>
      <c r="K1755" s="24">
        <v>47213</v>
      </c>
      <c r="L1755" s="24" t="s">
        <v>33</v>
      </c>
      <c r="Q1755" s="26">
        <v>60</v>
      </c>
      <c r="R1755" s="26">
        <v>65</v>
      </c>
      <c r="S1755" s="26">
        <v>70</v>
      </c>
      <c r="T1755" s="26">
        <v>75</v>
      </c>
      <c r="U1755" s="26">
        <v>80</v>
      </c>
      <c r="V1755" s="26">
        <v>85</v>
      </c>
      <c r="W1755" s="26">
        <v>90</v>
      </c>
      <c r="X1755" s="26">
        <v>95</v>
      </c>
      <c r="Y1755" s="26">
        <v>100</v>
      </c>
      <c r="Z1755" s="26">
        <v>105</v>
      </c>
      <c r="AA1755" s="26">
        <v>110</v>
      </c>
      <c r="AB1755" s="26">
        <v>115</v>
      </c>
      <c r="AC1755" s="26">
        <v>120</v>
      </c>
      <c r="AD1755" s="26">
        <v>125</v>
      </c>
      <c r="AE1755" s="26">
        <v>130</v>
      </c>
      <c r="AF1755" s="26">
        <v>135</v>
      </c>
    </row>
    <row r="1756" spans="1:32" x14ac:dyDescent="0.25">
      <c r="A1756" s="31" t="s">
        <v>53</v>
      </c>
      <c r="B1756" s="31" t="s">
        <v>330</v>
      </c>
      <c r="C1756" s="31">
        <v>47213</v>
      </c>
      <c r="D1756" s="31" t="s">
        <v>33</v>
      </c>
      <c r="E1756" s="31"/>
      <c r="F1756" s="31"/>
      <c r="G1756" s="31"/>
      <c r="H1756" s="31"/>
      <c r="I1756" s="40" t="s">
        <v>53</v>
      </c>
      <c r="J1756" s="40" t="s">
        <v>330</v>
      </c>
      <c r="K1756" s="40">
        <v>47213</v>
      </c>
      <c r="L1756" s="40" t="s">
        <v>33</v>
      </c>
      <c r="M1756" s="32" t="e">
        <f>(M1757-M1757*E1)</f>
        <v>#REF!</v>
      </c>
      <c r="N1756" s="32">
        <v>1499</v>
      </c>
      <c r="O1756" s="33">
        <f t="shared" ref="O1756:O1764" si="385">SUM(Q1756:AF1756)</f>
        <v>0</v>
      </c>
      <c r="P1756" s="33">
        <f>O1756*M1757</f>
        <v>0</v>
      </c>
      <c r="Q1756" s="33">
        <f t="shared" ref="Q1756:AF1756" si="386">SUM(Q1757,Q1761)</f>
        <v>0</v>
      </c>
      <c r="R1756" s="33">
        <f t="shared" si="386"/>
        <v>0</v>
      </c>
      <c r="S1756" s="33">
        <f t="shared" si="386"/>
        <v>0</v>
      </c>
      <c r="T1756" s="33">
        <f t="shared" si="386"/>
        <v>0</v>
      </c>
      <c r="U1756" s="33">
        <f t="shared" si="386"/>
        <v>0</v>
      </c>
      <c r="V1756" s="33">
        <f t="shared" si="386"/>
        <v>0</v>
      </c>
      <c r="W1756" s="33">
        <f t="shared" si="386"/>
        <v>0</v>
      </c>
      <c r="X1756" s="33">
        <f t="shared" si="386"/>
        <v>0</v>
      </c>
      <c r="Y1756" s="33">
        <f t="shared" si="386"/>
        <v>0</v>
      </c>
      <c r="Z1756" s="33">
        <f t="shared" si="386"/>
        <v>0</v>
      </c>
      <c r="AA1756" s="33">
        <f t="shared" si="386"/>
        <v>0</v>
      </c>
      <c r="AB1756" s="33">
        <f t="shared" si="386"/>
        <v>0</v>
      </c>
      <c r="AC1756" s="33">
        <f t="shared" si="386"/>
        <v>0</v>
      </c>
      <c r="AD1756" s="33">
        <f t="shared" si="386"/>
        <v>0</v>
      </c>
      <c r="AE1756" s="33">
        <f t="shared" si="386"/>
        <v>0</v>
      </c>
      <c r="AF1756" s="33">
        <f t="shared" si="386"/>
        <v>0</v>
      </c>
    </row>
    <row r="1757" spans="1:32" x14ac:dyDescent="0.25">
      <c r="E1757" s="1" t="s">
        <v>48</v>
      </c>
      <c r="F1757" s="27" t="s">
        <v>336</v>
      </c>
      <c r="G1757" s="27">
        <v>0</v>
      </c>
      <c r="H1757" s="27"/>
      <c r="I1757" s="28" t="s">
        <v>53</v>
      </c>
      <c r="J1757" s="28" t="s">
        <v>330</v>
      </c>
      <c r="K1757" s="28">
        <v>47213</v>
      </c>
      <c r="L1757" s="28" t="s">
        <v>33</v>
      </c>
      <c r="M1757" s="29">
        <v>740</v>
      </c>
      <c r="N1757" s="27"/>
      <c r="O1757" s="30">
        <f t="shared" si="385"/>
        <v>0</v>
      </c>
      <c r="P1757" s="27"/>
      <c r="Q1757" s="30">
        <f t="shared" ref="Q1757:AF1757" si="387">SUM(Q1758:Q1760)</f>
        <v>0</v>
      </c>
      <c r="R1757" s="30">
        <f t="shared" si="387"/>
        <v>0</v>
      </c>
      <c r="S1757" s="30">
        <f t="shared" si="387"/>
        <v>0</v>
      </c>
      <c r="T1757" s="30">
        <f t="shared" si="387"/>
        <v>0</v>
      </c>
      <c r="U1757" s="30">
        <f t="shared" si="387"/>
        <v>0</v>
      </c>
      <c r="V1757" s="30">
        <f t="shared" si="387"/>
        <v>0</v>
      </c>
      <c r="W1757" s="30">
        <f t="shared" si="387"/>
        <v>0</v>
      </c>
      <c r="X1757" s="30">
        <f t="shared" si="387"/>
        <v>0</v>
      </c>
      <c r="Y1757" s="30">
        <f t="shared" si="387"/>
        <v>0</v>
      </c>
      <c r="Z1757" s="30">
        <f t="shared" si="387"/>
        <v>0</v>
      </c>
      <c r="AA1757" s="30">
        <f t="shared" si="387"/>
        <v>0</v>
      </c>
      <c r="AB1757" s="30">
        <f t="shared" si="387"/>
        <v>0</v>
      </c>
      <c r="AC1757" s="30">
        <f t="shared" si="387"/>
        <v>0</v>
      </c>
      <c r="AD1757" s="30">
        <f t="shared" si="387"/>
        <v>0</v>
      </c>
      <c r="AE1757" s="30">
        <f t="shared" si="387"/>
        <v>0</v>
      </c>
      <c r="AF1757" s="30">
        <f t="shared" si="387"/>
        <v>0</v>
      </c>
    </row>
    <row r="1758" spans="1:32" x14ac:dyDescent="0.25">
      <c r="H1758" s="1" t="s">
        <v>22</v>
      </c>
      <c r="I1758" s="24" t="s">
        <v>53</v>
      </c>
      <c r="J1758" s="24" t="s">
        <v>330</v>
      </c>
      <c r="K1758" s="24">
        <v>47213</v>
      </c>
      <c r="L1758" s="24" t="s">
        <v>33</v>
      </c>
      <c r="O1758" s="18">
        <f t="shared" si="385"/>
        <v>0</v>
      </c>
      <c r="P1758" s="19"/>
      <c r="Q1758" s="20"/>
      <c r="R1758" s="20"/>
      <c r="S1758" s="21"/>
      <c r="T1758" s="21"/>
      <c r="U1758" s="21"/>
      <c r="V1758" s="20"/>
      <c r="W1758" s="20"/>
      <c r="X1758" s="20"/>
      <c r="Y1758" s="20"/>
      <c r="Z1758" s="20"/>
      <c r="AA1758" s="20"/>
      <c r="AB1758" s="20"/>
      <c r="AC1758" s="20"/>
      <c r="AD1758" s="20"/>
      <c r="AE1758" s="20"/>
      <c r="AF1758" s="20"/>
    </row>
    <row r="1759" spans="1:32" x14ac:dyDescent="0.25">
      <c r="H1759" s="1" t="s">
        <v>23</v>
      </c>
      <c r="I1759" s="24" t="s">
        <v>53</v>
      </c>
      <c r="J1759" s="24" t="s">
        <v>330</v>
      </c>
      <c r="K1759" s="24">
        <v>47213</v>
      </c>
      <c r="L1759" s="24" t="s">
        <v>33</v>
      </c>
      <c r="O1759" s="15">
        <f t="shared" si="385"/>
        <v>0</v>
      </c>
      <c r="P1759" s="16"/>
      <c r="Q1759" s="14"/>
      <c r="R1759" s="14"/>
      <c r="S1759" s="17"/>
      <c r="T1759" s="17"/>
      <c r="U1759" s="17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F1759" s="14"/>
    </row>
    <row r="1760" spans="1:32" x14ac:dyDescent="0.25">
      <c r="H1760" s="1" t="s">
        <v>24</v>
      </c>
      <c r="I1760" s="24" t="s">
        <v>53</v>
      </c>
      <c r="J1760" s="24" t="s">
        <v>330</v>
      </c>
      <c r="K1760" s="24">
        <v>47213</v>
      </c>
      <c r="L1760" s="24" t="s">
        <v>33</v>
      </c>
      <c r="O1760" s="15">
        <f t="shared" si="385"/>
        <v>0</v>
      </c>
      <c r="P1760" s="16"/>
      <c r="Q1760" s="14"/>
      <c r="R1760" s="14"/>
      <c r="S1760" s="14"/>
      <c r="T1760" s="17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F1760" s="14"/>
    </row>
    <row r="1761" spans="1:32" x14ac:dyDescent="0.25">
      <c r="E1761" s="1" t="s">
        <v>162</v>
      </c>
      <c r="F1761" s="22" t="s">
        <v>337</v>
      </c>
      <c r="G1761" s="22">
        <v>0</v>
      </c>
      <c r="H1761" s="22"/>
      <c r="I1761" s="25" t="s">
        <v>53</v>
      </c>
      <c r="J1761" s="25" t="s">
        <v>330</v>
      </c>
      <c r="K1761" s="25">
        <v>47213</v>
      </c>
      <c r="L1761" s="25" t="s">
        <v>33</v>
      </c>
      <c r="M1761" s="22"/>
      <c r="N1761" s="22"/>
      <c r="O1761" s="23">
        <f t="shared" si="385"/>
        <v>0</v>
      </c>
      <c r="P1761" s="22"/>
      <c r="Q1761" s="23">
        <f t="shared" ref="Q1761:AF1761" si="388">SUM(Q1762:Q1764)</f>
        <v>0</v>
      </c>
      <c r="R1761" s="23">
        <f t="shared" si="388"/>
        <v>0</v>
      </c>
      <c r="S1761" s="23">
        <f t="shared" si="388"/>
        <v>0</v>
      </c>
      <c r="T1761" s="23">
        <f t="shared" si="388"/>
        <v>0</v>
      </c>
      <c r="U1761" s="23">
        <f t="shared" si="388"/>
        <v>0</v>
      </c>
      <c r="V1761" s="23">
        <f t="shared" si="388"/>
        <v>0</v>
      </c>
      <c r="W1761" s="23">
        <f t="shared" si="388"/>
        <v>0</v>
      </c>
      <c r="X1761" s="23">
        <f t="shared" si="388"/>
        <v>0</v>
      </c>
      <c r="Y1761" s="23">
        <f t="shared" si="388"/>
        <v>0</v>
      </c>
      <c r="Z1761" s="23">
        <f t="shared" si="388"/>
        <v>0</v>
      </c>
      <c r="AA1761" s="23">
        <f t="shared" si="388"/>
        <v>0</v>
      </c>
      <c r="AB1761" s="23">
        <f t="shared" si="388"/>
        <v>0</v>
      </c>
      <c r="AC1761" s="23">
        <f t="shared" si="388"/>
        <v>0</v>
      </c>
      <c r="AD1761" s="23">
        <f t="shared" si="388"/>
        <v>0</v>
      </c>
      <c r="AE1761" s="23">
        <f t="shared" si="388"/>
        <v>0</v>
      </c>
      <c r="AF1761" s="23">
        <f t="shared" si="388"/>
        <v>0</v>
      </c>
    </row>
    <row r="1762" spans="1:32" x14ac:dyDescent="0.25">
      <c r="H1762" s="1" t="s">
        <v>21</v>
      </c>
      <c r="I1762" s="24" t="s">
        <v>53</v>
      </c>
      <c r="J1762" s="24" t="s">
        <v>330</v>
      </c>
      <c r="K1762" s="24">
        <v>47213</v>
      </c>
      <c r="L1762" s="24" t="s">
        <v>33</v>
      </c>
      <c r="O1762" s="18">
        <f t="shared" si="385"/>
        <v>0</v>
      </c>
      <c r="P1762" s="19"/>
      <c r="Q1762" s="20"/>
      <c r="R1762" s="20"/>
      <c r="S1762" s="20"/>
      <c r="T1762" s="20"/>
      <c r="U1762" s="20"/>
      <c r="V1762" s="21"/>
      <c r="W1762" s="20"/>
      <c r="X1762" s="20"/>
      <c r="Y1762" s="20"/>
      <c r="Z1762" s="20"/>
      <c r="AA1762" s="20"/>
      <c r="AB1762" s="20"/>
      <c r="AC1762" s="20"/>
      <c r="AD1762" s="20"/>
      <c r="AE1762" s="20"/>
      <c r="AF1762" s="20"/>
    </row>
    <row r="1763" spans="1:32" x14ac:dyDescent="0.25">
      <c r="H1763" s="1" t="s">
        <v>22</v>
      </c>
      <c r="I1763" s="24" t="s">
        <v>53</v>
      </c>
      <c r="J1763" s="24" t="s">
        <v>330</v>
      </c>
      <c r="K1763" s="24">
        <v>47213</v>
      </c>
      <c r="L1763" s="24" t="s">
        <v>33</v>
      </c>
      <c r="O1763" s="15">
        <f t="shared" si="385"/>
        <v>0</v>
      </c>
      <c r="P1763" s="16"/>
      <c r="Q1763" s="14"/>
      <c r="R1763" s="14"/>
      <c r="S1763" s="14"/>
      <c r="T1763" s="14"/>
      <c r="U1763" s="17"/>
      <c r="V1763" s="17"/>
      <c r="W1763" s="14"/>
      <c r="X1763" s="14"/>
      <c r="Y1763" s="14"/>
      <c r="Z1763" s="14"/>
      <c r="AA1763" s="14"/>
      <c r="AB1763" s="14"/>
      <c r="AC1763" s="14"/>
      <c r="AD1763" s="14"/>
      <c r="AE1763" s="14"/>
      <c r="AF1763" s="14"/>
    </row>
    <row r="1764" spans="1:32" x14ac:dyDescent="0.25">
      <c r="H1764" s="1" t="s">
        <v>23</v>
      </c>
      <c r="I1764" s="24" t="s">
        <v>53</v>
      </c>
      <c r="J1764" s="24" t="s">
        <v>330</v>
      </c>
      <c r="K1764" s="24">
        <v>47213</v>
      </c>
      <c r="L1764" s="24" t="s">
        <v>33</v>
      </c>
      <c r="O1764" s="10">
        <f t="shared" si="385"/>
        <v>0</v>
      </c>
      <c r="P1764" s="11"/>
      <c r="Q1764" s="12"/>
      <c r="R1764" s="12"/>
      <c r="S1764" s="13"/>
      <c r="T1764" s="13"/>
      <c r="U1764" s="13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</row>
    <row r="1765" spans="1:32" x14ac:dyDescent="0.25">
      <c r="I1765" s="24"/>
      <c r="J1765" s="24"/>
      <c r="K1765" s="24"/>
      <c r="L1765" s="24"/>
    </row>
    <row r="1766" spans="1:32" x14ac:dyDescent="0.25">
      <c r="I1766" s="24" t="s">
        <v>53</v>
      </c>
      <c r="J1766" s="24" t="s">
        <v>330</v>
      </c>
      <c r="K1766" s="24">
        <v>47214</v>
      </c>
      <c r="L1766" s="24" t="s">
        <v>33</v>
      </c>
      <c r="Q1766" s="26">
        <v>60</v>
      </c>
      <c r="R1766" s="26">
        <v>65</v>
      </c>
      <c r="S1766" s="26">
        <v>70</v>
      </c>
      <c r="T1766" s="26">
        <v>75</v>
      </c>
      <c r="U1766" s="26">
        <v>80</v>
      </c>
      <c r="V1766" s="26">
        <v>85</v>
      </c>
      <c r="W1766" s="26">
        <v>90</v>
      </c>
      <c r="X1766" s="26">
        <v>95</v>
      </c>
      <c r="Y1766" s="26">
        <v>100</v>
      </c>
      <c r="Z1766" s="26">
        <v>105</v>
      </c>
      <c r="AA1766" s="26">
        <v>110</v>
      </c>
      <c r="AB1766" s="26">
        <v>115</v>
      </c>
      <c r="AC1766" s="26">
        <v>120</v>
      </c>
      <c r="AD1766" s="26">
        <v>125</v>
      </c>
      <c r="AE1766" s="26">
        <v>130</v>
      </c>
      <c r="AF1766" s="26">
        <v>135</v>
      </c>
    </row>
    <row r="1767" spans="1:32" x14ac:dyDescent="0.25">
      <c r="A1767" s="31" t="s">
        <v>53</v>
      </c>
      <c r="B1767" s="31" t="s">
        <v>330</v>
      </c>
      <c r="C1767" s="31">
        <v>47214</v>
      </c>
      <c r="D1767" s="31" t="s">
        <v>33</v>
      </c>
      <c r="E1767" s="31"/>
      <c r="F1767" s="31"/>
      <c r="G1767" s="31"/>
      <c r="H1767" s="31"/>
      <c r="I1767" s="40" t="s">
        <v>53</v>
      </c>
      <c r="J1767" s="40" t="s">
        <v>330</v>
      </c>
      <c r="K1767" s="40">
        <v>47214</v>
      </c>
      <c r="L1767" s="40" t="s">
        <v>33</v>
      </c>
      <c r="M1767" s="32" t="e">
        <f>(M1768-M1768*E1)</f>
        <v>#REF!</v>
      </c>
      <c r="N1767" s="32">
        <v>2099</v>
      </c>
      <c r="O1767" s="33">
        <f t="shared" ref="O1767:O1781" si="389">SUM(Q1767:AF1767)</f>
        <v>0</v>
      </c>
      <c r="P1767" s="33">
        <f>O1767*M1768</f>
        <v>0</v>
      </c>
      <c r="Q1767" s="33">
        <f t="shared" ref="Q1767:AF1767" si="390">SUM(Q1768,Q1772,Q1777)</f>
        <v>0</v>
      </c>
      <c r="R1767" s="33">
        <f t="shared" si="390"/>
        <v>0</v>
      </c>
      <c r="S1767" s="33">
        <f t="shared" si="390"/>
        <v>0</v>
      </c>
      <c r="T1767" s="33">
        <f t="shared" si="390"/>
        <v>0</v>
      </c>
      <c r="U1767" s="33">
        <f t="shared" si="390"/>
        <v>0</v>
      </c>
      <c r="V1767" s="33">
        <f t="shared" si="390"/>
        <v>0</v>
      </c>
      <c r="W1767" s="33">
        <f t="shared" si="390"/>
        <v>0</v>
      </c>
      <c r="X1767" s="33">
        <f t="shared" si="390"/>
        <v>0</v>
      </c>
      <c r="Y1767" s="33">
        <f t="shared" si="390"/>
        <v>0</v>
      </c>
      <c r="Z1767" s="33">
        <f t="shared" si="390"/>
        <v>0</v>
      </c>
      <c r="AA1767" s="33">
        <f t="shared" si="390"/>
        <v>0</v>
      </c>
      <c r="AB1767" s="33">
        <f t="shared" si="390"/>
        <v>0</v>
      </c>
      <c r="AC1767" s="33">
        <f t="shared" si="390"/>
        <v>0</v>
      </c>
      <c r="AD1767" s="33">
        <f t="shared" si="390"/>
        <v>0</v>
      </c>
      <c r="AE1767" s="33">
        <f t="shared" si="390"/>
        <v>0</v>
      </c>
      <c r="AF1767" s="33">
        <f t="shared" si="390"/>
        <v>0</v>
      </c>
    </row>
    <row r="1768" spans="1:32" x14ac:dyDescent="0.25">
      <c r="E1768" s="1" t="s">
        <v>331</v>
      </c>
      <c r="F1768" s="27" t="s">
        <v>67</v>
      </c>
      <c r="G1768" s="27">
        <v>0</v>
      </c>
      <c r="H1768" s="27"/>
      <c r="I1768" s="28" t="s">
        <v>53</v>
      </c>
      <c r="J1768" s="28" t="s">
        <v>330</v>
      </c>
      <c r="K1768" s="28">
        <v>47214</v>
      </c>
      <c r="L1768" s="28" t="s">
        <v>33</v>
      </c>
      <c r="M1768" s="29">
        <v>1000</v>
      </c>
      <c r="N1768" s="27"/>
      <c r="O1768" s="30">
        <f t="shared" si="389"/>
        <v>0</v>
      </c>
      <c r="P1768" s="27"/>
      <c r="Q1768" s="30">
        <f t="shared" ref="Q1768:AF1768" si="391">SUM(Q1769:Q1771)</f>
        <v>0</v>
      </c>
      <c r="R1768" s="30">
        <f t="shared" si="391"/>
        <v>0</v>
      </c>
      <c r="S1768" s="30">
        <f t="shared" si="391"/>
        <v>0</v>
      </c>
      <c r="T1768" s="30">
        <f t="shared" si="391"/>
        <v>0</v>
      </c>
      <c r="U1768" s="30">
        <f t="shared" si="391"/>
        <v>0</v>
      </c>
      <c r="V1768" s="30">
        <f t="shared" si="391"/>
        <v>0</v>
      </c>
      <c r="W1768" s="30">
        <f t="shared" si="391"/>
        <v>0</v>
      </c>
      <c r="X1768" s="30">
        <f t="shared" si="391"/>
        <v>0</v>
      </c>
      <c r="Y1768" s="30">
        <f t="shared" si="391"/>
        <v>0</v>
      </c>
      <c r="Z1768" s="30">
        <f t="shared" si="391"/>
        <v>0</v>
      </c>
      <c r="AA1768" s="30">
        <f t="shared" si="391"/>
        <v>0</v>
      </c>
      <c r="AB1768" s="30">
        <f t="shared" si="391"/>
        <v>0</v>
      </c>
      <c r="AC1768" s="30">
        <f t="shared" si="391"/>
        <v>0</v>
      </c>
      <c r="AD1768" s="30">
        <f t="shared" si="391"/>
        <v>0</v>
      </c>
      <c r="AE1768" s="30">
        <f t="shared" si="391"/>
        <v>0</v>
      </c>
      <c r="AF1768" s="30">
        <f t="shared" si="391"/>
        <v>0</v>
      </c>
    </row>
    <row r="1769" spans="1:32" x14ac:dyDescent="0.25">
      <c r="H1769" s="1" t="s">
        <v>23</v>
      </c>
      <c r="I1769" s="24" t="s">
        <v>53</v>
      </c>
      <c r="J1769" s="24" t="s">
        <v>330</v>
      </c>
      <c r="K1769" s="24">
        <v>47214</v>
      </c>
      <c r="L1769" s="24" t="s">
        <v>33</v>
      </c>
      <c r="O1769" s="18">
        <f t="shared" si="389"/>
        <v>0</v>
      </c>
      <c r="P1769" s="19"/>
      <c r="Q1769" s="20"/>
      <c r="R1769" s="20"/>
      <c r="S1769" s="20"/>
      <c r="T1769" s="20"/>
      <c r="U1769" s="21"/>
      <c r="V1769" s="21"/>
      <c r="W1769" s="20"/>
      <c r="X1769" s="20"/>
      <c r="Y1769" s="20"/>
      <c r="Z1769" s="20"/>
      <c r="AA1769" s="20"/>
      <c r="AB1769" s="20"/>
      <c r="AC1769" s="20"/>
      <c r="AD1769" s="20"/>
      <c r="AE1769" s="20"/>
      <c r="AF1769" s="20"/>
    </row>
    <row r="1770" spans="1:32" x14ac:dyDescent="0.25">
      <c r="H1770" s="1" t="s">
        <v>24</v>
      </c>
      <c r="I1770" s="24" t="s">
        <v>53</v>
      </c>
      <c r="J1770" s="24" t="s">
        <v>330</v>
      </c>
      <c r="K1770" s="24">
        <v>47214</v>
      </c>
      <c r="L1770" s="24" t="s">
        <v>33</v>
      </c>
      <c r="O1770" s="15">
        <f t="shared" si="389"/>
        <v>0</v>
      </c>
      <c r="P1770" s="16"/>
      <c r="Q1770" s="14"/>
      <c r="R1770" s="14"/>
      <c r="S1770" s="14"/>
      <c r="T1770" s="17"/>
      <c r="U1770" s="17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F1770" s="14"/>
    </row>
    <row r="1771" spans="1:32" x14ac:dyDescent="0.25">
      <c r="H1771" s="1" t="s">
        <v>25</v>
      </c>
      <c r="I1771" s="24" t="s">
        <v>53</v>
      </c>
      <c r="J1771" s="24" t="s">
        <v>330</v>
      </c>
      <c r="K1771" s="24">
        <v>47214</v>
      </c>
      <c r="L1771" s="24" t="s">
        <v>33</v>
      </c>
      <c r="O1771" s="15">
        <f t="shared" si="389"/>
        <v>0</v>
      </c>
      <c r="P1771" s="16"/>
      <c r="Q1771" s="14"/>
      <c r="R1771" s="14"/>
      <c r="S1771" s="14"/>
      <c r="T1771" s="17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F1771" s="14"/>
    </row>
    <row r="1772" spans="1:32" x14ac:dyDescent="0.25">
      <c r="E1772" s="1" t="s">
        <v>48</v>
      </c>
      <c r="F1772" s="22" t="s">
        <v>338</v>
      </c>
      <c r="G1772" s="22">
        <v>0</v>
      </c>
      <c r="H1772" s="22"/>
      <c r="I1772" s="25" t="s">
        <v>53</v>
      </c>
      <c r="J1772" s="25" t="s">
        <v>330</v>
      </c>
      <c r="K1772" s="25">
        <v>47214</v>
      </c>
      <c r="L1772" s="25" t="s">
        <v>33</v>
      </c>
      <c r="M1772" s="22"/>
      <c r="N1772" s="22"/>
      <c r="O1772" s="23">
        <f t="shared" si="389"/>
        <v>0</v>
      </c>
      <c r="P1772" s="22"/>
      <c r="Q1772" s="23">
        <f t="shared" ref="Q1772:AF1772" si="392">SUM(Q1773:Q1776)</f>
        <v>0</v>
      </c>
      <c r="R1772" s="23">
        <f t="shared" si="392"/>
        <v>0</v>
      </c>
      <c r="S1772" s="23">
        <f t="shared" si="392"/>
        <v>0</v>
      </c>
      <c r="T1772" s="23">
        <f t="shared" si="392"/>
        <v>0</v>
      </c>
      <c r="U1772" s="23">
        <f t="shared" si="392"/>
        <v>0</v>
      </c>
      <c r="V1772" s="23">
        <f t="shared" si="392"/>
        <v>0</v>
      </c>
      <c r="W1772" s="23">
        <f t="shared" si="392"/>
        <v>0</v>
      </c>
      <c r="X1772" s="23">
        <f t="shared" si="392"/>
        <v>0</v>
      </c>
      <c r="Y1772" s="23">
        <f t="shared" si="392"/>
        <v>0</v>
      </c>
      <c r="Z1772" s="23">
        <f t="shared" si="392"/>
        <v>0</v>
      </c>
      <c r="AA1772" s="23">
        <f t="shared" si="392"/>
        <v>0</v>
      </c>
      <c r="AB1772" s="23">
        <f t="shared" si="392"/>
        <v>0</v>
      </c>
      <c r="AC1772" s="23">
        <f t="shared" si="392"/>
        <v>0</v>
      </c>
      <c r="AD1772" s="23">
        <f t="shared" si="392"/>
        <v>0</v>
      </c>
      <c r="AE1772" s="23">
        <f t="shared" si="392"/>
        <v>0</v>
      </c>
      <c r="AF1772" s="23">
        <f t="shared" si="392"/>
        <v>0</v>
      </c>
    </row>
    <row r="1773" spans="1:32" x14ac:dyDescent="0.25">
      <c r="H1773" s="1" t="s">
        <v>22</v>
      </c>
      <c r="I1773" s="24" t="s">
        <v>53</v>
      </c>
      <c r="J1773" s="24" t="s">
        <v>330</v>
      </c>
      <c r="K1773" s="24">
        <v>47214</v>
      </c>
      <c r="L1773" s="24" t="s">
        <v>33</v>
      </c>
      <c r="O1773" s="18">
        <f t="shared" si="389"/>
        <v>0</v>
      </c>
      <c r="P1773" s="19"/>
      <c r="Q1773" s="20"/>
      <c r="R1773" s="20"/>
      <c r="S1773" s="21"/>
      <c r="T1773" s="21"/>
      <c r="U1773" s="21"/>
      <c r="V1773" s="21"/>
      <c r="W1773" s="20"/>
      <c r="X1773" s="20"/>
      <c r="Y1773" s="20"/>
      <c r="Z1773" s="20"/>
      <c r="AA1773" s="20"/>
      <c r="AB1773" s="20"/>
      <c r="AC1773" s="20"/>
      <c r="AD1773" s="20"/>
      <c r="AE1773" s="20"/>
      <c r="AF1773" s="20"/>
    </row>
    <row r="1774" spans="1:32" x14ac:dyDescent="0.25">
      <c r="H1774" s="1" t="s">
        <v>23</v>
      </c>
      <c r="I1774" s="24" t="s">
        <v>53</v>
      </c>
      <c r="J1774" s="24" t="s">
        <v>330</v>
      </c>
      <c r="K1774" s="24">
        <v>47214</v>
      </c>
      <c r="L1774" s="24" t="s">
        <v>33</v>
      </c>
      <c r="O1774" s="15">
        <f t="shared" si="389"/>
        <v>0</v>
      </c>
      <c r="P1774" s="16"/>
      <c r="Q1774" s="14"/>
      <c r="R1774" s="14"/>
      <c r="S1774" s="17"/>
      <c r="T1774" s="17"/>
      <c r="U1774" s="17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F1774" s="14"/>
    </row>
    <row r="1775" spans="1:32" x14ac:dyDescent="0.25">
      <c r="H1775" s="1" t="s">
        <v>24</v>
      </c>
      <c r="I1775" s="24" t="s">
        <v>53</v>
      </c>
      <c r="J1775" s="24" t="s">
        <v>330</v>
      </c>
      <c r="K1775" s="24">
        <v>47214</v>
      </c>
      <c r="L1775" s="24" t="s">
        <v>33</v>
      </c>
      <c r="O1775" s="15">
        <f t="shared" si="389"/>
        <v>0</v>
      </c>
      <c r="P1775" s="16"/>
      <c r="Q1775" s="14"/>
      <c r="R1775" s="14"/>
      <c r="S1775" s="17"/>
      <c r="T1775" s="17"/>
      <c r="U1775" s="17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F1775" s="14"/>
    </row>
    <row r="1776" spans="1:32" x14ac:dyDescent="0.25">
      <c r="H1776" s="1" t="s">
        <v>25</v>
      </c>
      <c r="I1776" s="24" t="s">
        <v>53</v>
      </c>
      <c r="J1776" s="24" t="s">
        <v>330</v>
      </c>
      <c r="K1776" s="24">
        <v>47214</v>
      </c>
      <c r="L1776" s="24" t="s">
        <v>33</v>
      </c>
      <c r="O1776" s="15">
        <f t="shared" si="389"/>
        <v>0</v>
      </c>
      <c r="P1776" s="16"/>
      <c r="Q1776" s="14"/>
      <c r="R1776" s="14"/>
      <c r="S1776" s="17"/>
      <c r="T1776" s="17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F1776" s="14"/>
    </row>
    <row r="1777" spans="1:32" x14ac:dyDescent="0.25">
      <c r="E1777" s="1" t="s">
        <v>162</v>
      </c>
      <c r="F1777" s="22" t="s">
        <v>68</v>
      </c>
      <c r="G1777" s="22">
        <v>0</v>
      </c>
      <c r="H1777" s="22"/>
      <c r="I1777" s="25" t="s">
        <v>53</v>
      </c>
      <c r="J1777" s="25" t="s">
        <v>330</v>
      </c>
      <c r="K1777" s="25">
        <v>47214</v>
      </c>
      <c r="L1777" s="25" t="s">
        <v>33</v>
      </c>
      <c r="M1777" s="22"/>
      <c r="N1777" s="22"/>
      <c r="O1777" s="23">
        <f t="shared" si="389"/>
        <v>0</v>
      </c>
      <c r="P1777" s="22"/>
      <c r="Q1777" s="23">
        <f t="shared" ref="Q1777:AF1777" si="393">SUM(Q1778:Q1781)</f>
        <v>0</v>
      </c>
      <c r="R1777" s="23">
        <f t="shared" si="393"/>
        <v>0</v>
      </c>
      <c r="S1777" s="23">
        <f t="shared" si="393"/>
        <v>0</v>
      </c>
      <c r="T1777" s="23">
        <f t="shared" si="393"/>
        <v>0</v>
      </c>
      <c r="U1777" s="23">
        <f t="shared" si="393"/>
        <v>0</v>
      </c>
      <c r="V1777" s="23">
        <f t="shared" si="393"/>
        <v>0</v>
      </c>
      <c r="W1777" s="23">
        <f t="shared" si="393"/>
        <v>0</v>
      </c>
      <c r="X1777" s="23">
        <f t="shared" si="393"/>
        <v>0</v>
      </c>
      <c r="Y1777" s="23">
        <f t="shared" si="393"/>
        <v>0</v>
      </c>
      <c r="Z1777" s="23">
        <f t="shared" si="393"/>
        <v>0</v>
      </c>
      <c r="AA1777" s="23">
        <f t="shared" si="393"/>
        <v>0</v>
      </c>
      <c r="AB1777" s="23">
        <f t="shared" si="393"/>
        <v>0</v>
      </c>
      <c r="AC1777" s="23">
        <f t="shared" si="393"/>
        <v>0</v>
      </c>
      <c r="AD1777" s="23">
        <f t="shared" si="393"/>
        <v>0</v>
      </c>
      <c r="AE1777" s="23">
        <f t="shared" si="393"/>
        <v>0</v>
      </c>
      <c r="AF1777" s="23">
        <f t="shared" si="393"/>
        <v>0</v>
      </c>
    </row>
    <row r="1778" spans="1:32" x14ac:dyDescent="0.25">
      <c r="H1778" s="1" t="s">
        <v>22</v>
      </c>
      <c r="I1778" s="24" t="s">
        <v>53</v>
      </c>
      <c r="J1778" s="24" t="s">
        <v>330</v>
      </c>
      <c r="K1778" s="24">
        <v>47214</v>
      </c>
      <c r="L1778" s="24" t="s">
        <v>33</v>
      </c>
      <c r="O1778" s="18">
        <f t="shared" si="389"/>
        <v>0</v>
      </c>
      <c r="P1778" s="19"/>
      <c r="Q1778" s="20"/>
      <c r="R1778" s="20"/>
      <c r="S1778" s="21"/>
      <c r="T1778" s="20"/>
      <c r="U1778" s="20"/>
      <c r="V1778" s="20"/>
      <c r="W1778" s="20"/>
      <c r="X1778" s="20"/>
      <c r="Y1778" s="20"/>
      <c r="Z1778" s="20"/>
      <c r="AA1778" s="20"/>
      <c r="AB1778" s="20"/>
      <c r="AC1778" s="20"/>
      <c r="AD1778" s="20"/>
      <c r="AE1778" s="20"/>
      <c r="AF1778" s="20"/>
    </row>
    <row r="1779" spans="1:32" x14ac:dyDescent="0.25">
      <c r="H1779" s="1" t="s">
        <v>23</v>
      </c>
      <c r="I1779" s="24" t="s">
        <v>53</v>
      </c>
      <c r="J1779" s="24" t="s">
        <v>330</v>
      </c>
      <c r="K1779" s="24">
        <v>47214</v>
      </c>
      <c r="L1779" s="24" t="s">
        <v>33</v>
      </c>
      <c r="O1779" s="15">
        <f t="shared" si="389"/>
        <v>0</v>
      </c>
      <c r="P1779" s="16"/>
      <c r="Q1779" s="14"/>
      <c r="R1779" s="14"/>
      <c r="S1779" s="17"/>
      <c r="T1779" s="17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F1779" s="14"/>
    </row>
    <row r="1780" spans="1:32" x14ac:dyDescent="0.25">
      <c r="H1780" s="1" t="s">
        <v>24</v>
      </c>
      <c r="I1780" s="24" t="s">
        <v>53</v>
      </c>
      <c r="J1780" s="24" t="s">
        <v>330</v>
      </c>
      <c r="K1780" s="24">
        <v>47214</v>
      </c>
      <c r="L1780" s="24" t="s">
        <v>33</v>
      </c>
      <c r="O1780" s="15">
        <f t="shared" si="389"/>
        <v>0</v>
      </c>
      <c r="P1780" s="16"/>
      <c r="Q1780" s="14"/>
      <c r="R1780" s="14"/>
      <c r="S1780" s="17"/>
      <c r="T1780" s="14"/>
      <c r="U1780" s="17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F1780" s="14"/>
    </row>
    <row r="1781" spans="1:32" x14ac:dyDescent="0.25">
      <c r="H1781" s="1" t="s">
        <v>25</v>
      </c>
      <c r="I1781" s="24" t="s">
        <v>53</v>
      </c>
      <c r="J1781" s="24" t="s">
        <v>330</v>
      </c>
      <c r="K1781" s="24">
        <v>47214</v>
      </c>
      <c r="L1781" s="24" t="s">
        <v>33</v>
      </c>
      <c r="O1781" s="10">
        <f t="shared" si="389"/>
        <v>0</v>
      </c>
      <c r="P1781" s="11"/>
      <c r="Q1781" s="12"/>
      <c r="R1781" s="12"/>
      <c r="S1781" s="13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</row>
    <row r="1782" spans="1:32" x14ac:dyDescent="0.25">
      <c r="I1782" s="24"/>
      <c r="J1782" s="24"/>
      <c r="K1782" s="24"/>
      <c r="L1782" s="24"/>
    </row>
    <row r="1783" spans="1:32" x14ac:dyDescent="0.25">
      <c r="I1783" s="24" t="s">
        <v>53</v>
      </c>
      <c r="J1783" s="24" t="s">
        <v>330</v>
      </c>
      <c r="K1783" s="24">
        <v>48211</v>
      </c>
      <c r="L1783" s="24" t="s">
        <v>35</v>
      </c>
      <c r="Q1783" s="26">
        <v>84</v>
      </c>
      <c r="R1783" s="26">
        <v>88</v>
      </c>
      <c r="S1783" s="26">
        <v>92</v>
      </c>
      <c r="T1783" s="26">
        <v>96</v>
      </c>
      <c r="U1783" s="26">
        <v>100</v>
      </c>
      <c r="V1783" s="26">
        <v>104</v>
      </c>
      <c r="W1783" s="26">
        <v>108</v>
      </c>
      <c r="X1783" s="26">
        <v>112</v>
      </c>
      <c r="Y1783" s="26">
        <v>116</v>
      </c>
      <c r="Z1783" s="26">
        <v>120</v>
      </c>
      <c r="AA1783" s="26">
        <v>124</v>
      </c>
      <c r="AB1783" s="26">
        <v>128</v>
      </c>
      <c r="AC1783" s="26">
        <v>132</v>
      </c>
      <c r="AD1783" s="26">
        <v>136</v>
      </c>
    </row>
    <row r="1784" spans="1:32" x14ac:dyDescent="0.25">
      <c r="A1784" s="31" t="s">
        <v>53</v>
      </c>
      <c r="B1784" s="31" t="s">
        <v>330</v>
      </c>
      <c r="C1784" s="31">
        <v>48211</v>
      </c>
      <c r="D1784" s="31" t="s">
        <v>35</v>
      </c>
      <c r="E1784" s="31"/>
      <c r="F1784" s="31"/>
      <c r="G1784" s="31"/>
      <c r="H1784" s="31"/>
      <c r="I1784" s="40" t="s">
        <v>53</v>
      </c>
      <c r="J1784" s="40" t="s">
        <v>330</v>
      </c>
      <c r="K1784" s="40">
        <v>48211</v>
      </c>
      <c r="L1784" s="40" t="s">
        <v>35</v>
      </c>
      <c r="M1784" s="32" t="e">
        <f>(M1785-M1785*E1)</f>
        <v>#REF!</v>
      </c>
      <c r="N1784" s="32">
        <v>1299</v>
      </c>
      <c r="O1784" s="33">
        <f t="shared" ref="O1784:O1790" si="394">SUM(Q1784:AD1784)</f>
        <v>0</v>
      </c>
      <c r="P1784" s="33">
        <f>O1784*M1785</f>
        <v>0</v>
      </c>
      <c r="Q1784" s="33">
        <f t="shared" ref="Q1784:AD1784" si="395">SUM(Q1785,Q1787,Q1789)</f>
        <v>0</v>
      </c>
      <c r="R1784" s="33">
        <f t="shared" si="395"/>
        <v>0</v>
      </c>
      <c r="S1784" s="33">
        <f t="shared" si="395"/>
        <v>0</v>
      </c>
      <c r="T1784" s="33">
        <f t="shared" si="395"/>
        <v>0</v>
      </c>
      <c r="U1784" s="33">
        <f t="shared" si="395"/>
        <v>0</v>
      </c>
      <c r="V1784" s="33">
        <f t="shared" si="395"/>
        <v>0</v>
      </c>
      <c r="W1784" s="33">
        <f t="shared" si="395"/>
        <v>0</v>
      </c>
      <c r="X1784" s="33">
        <f t="shared" si="395"/>
        <v>0</v>
      </c>
      <c r="Y1784" s="33">
        <f t="shared" si="395"/>
        <v>0</v>
      </c>
      <c r="Z1784" s="33">
        <f t="shared" si="395"/>
        <v>0</v>
      </c>
      <c r="AA1784" s="33">
        <f t="shared" si="395"/>
        <v>0</v>
      </c>
      <c r="AB1784" s="33">
        <f t="shared" si="395"/>
        <v>0</v>
      </c>
      <c r="AC1784" s="33">
        <f t="shared" si="395"/>
        <v>0</v>
      </c>
      <c r="AD1784" s="33">
        <f t="shared" si="395"/>
        <v>0</v>
      </c>
    </row>
    <row r="1785" spans="1:32" x14ac:dyDescent="0.25">
      <c r="E1785" s="1" t="s">
        <v>331</v>
      </c>
      <c r="F1785" s="27" t="s">
        <v>339</v>
      </c>
      <c r="G1785" s="27">
        <v>0</v>
      </c>
      <c r="H1785" s="27"/>
      <c r="I1785" s="28" t="s">
        <v>53</v>
      </c>
      <c r="J1785" s="28" t="s">
        <v>330</v>
      </c>
      <c r="K1785" s="28">
        <v>48211</v>
      </c>
      <c r="L1785" s="28" t="s">
        <v>35</v>
      </c>
      <c r="M1785" s="29">
        <v>650</v>
      </c>
      <c r="N1785" s="27"/>
      <c r="O1785" s="30">
        <f t="shared" si="394"/>
        <v>0</v>
      </c>
      <c r="P1785" s="27"/>
      <c r="Q1785" s="30">
        <f t="shared" ref="Q1785:AD1785" si="396">SUM(Q1786)</f>
        <v>0</v>
      </c>
      <c r="R1785" s="30">
        <f t="shared" si="396"/>
        <v>0</v>
      </c>
      <c r="S1785" s="30">
        <f t="shared" si="396"/>
        <v>0</v>
      </c>
      <c r="T1785" s="30">
        <f t="shared" si="396"/>
        <v>0</v>
      </c>
      <c r="U1785" s="30">
        <f t="shared" si="396"/>
        <v>0</v>
      </c>
      <c r="V1785" s="30">
        <f t="shared" si="396"/>
        <v>0</v>
      </c>
      <c r="W1785" s="30">
        <f t="shared" si="396"/>
        <v>0</v>
      </c>
      <c r="X1785" s="30">
        <f t="shared" si="396"/>
        <v>0</v>
      </c>
      <c r="Y1785" s="30">
        <f t="shared" si="396"/>
        <v>0</v>
      </c>
      <c r="Z1785" s="30">
        <f t="shared" si="396"/>
        <v>0</v>
      </c>
      <c r="AA1785" s="30">
        <f t="shared" si="396"/>
        <v>0</v>
      </c>
      <c r="AB1785" s="30">
        <f t="shared" si="396"/>
        <v>0</v>
      </c>
      <c r="AC1785" s="30">
        <f t="shared" si="396"/>
        <v>0</v>
      </c>
      <c r="AD1785" s="30">
        <f t="shared" si="396"/>
        <v>0</v>
      </c>
    </row>
    <row r="1786" spans="1:32" x14ac:dyDescent="0.25">
      <c r="H1786" s="1">
        <v>0</v>
      </c>
      <c r="I1786" s="24" t="s">
        <v>53</v>
      </c>
      <c r="J1786" s="24" t="s">
        <v>330</v>
      </c>
      <c r="K1786" s="24">
        <v>48211</v>
      </c>
      <c r="L1786" s="24" t="s">
        <v>35</v>
      </c>
      <c r="O1786" s="18">
        <f t="shared" si="394"/>
        <v>0</v>
      </c>
      <c r="P1786" s="19"/>
      <c r="Q1786" s="20"/>
      <c r="R1786" s="20"/>
      <c r="S1786" s="20"/>
      <c r="T1786" s="20"/>
      <c r="U1786" s="21"/>
      <c r="V1786" s="20"/>
      <c r="W1786" s="20"/>
      <c r="X1786" s="20"/>
      <c r="Y1786" s="20"/>
      <c r="Z1786" s="20"/>
      <c r="AA1786" s="20"/>
      <c r="AB1786" s="20"/>
      <c r="AC1786" s="20"/>
      <c r="AD1786" s="20"/>
    </row>
    <row r="1787" spans="1:32" x14ac:dyDescent="0.25">
      <c r="E1787" s="1" t="s">
        <v>48</v>
      </c>
      <c r="F1787" s="22" t="s">
        <v>340</v>
      </c>
      <c r="G1787" s="22">
        <v>0</v>
      </c>
      <c r="H1787" s="22"/>
      <c r="I1787" s="25" t="s">
        <v>53</v>
      </c>
      <c r="J1787" s="25" t="s">
        <v>330</v>
      </c>
      <c r="K1787" s="25">
        <v>48211</v>
      </c>
      <c r="L1787" s="25" t="s">
        <v>35</v>
      </c>
      <c r="M1787" s="22"/>
      <c r="N1787" s="22"/>
      <c r="O1787" s="23">
        <f t="shared" si="394"/>
        <v>0</v>
      </c>
      <c r="P1787" s="22"/>
      <c r="Q1787" s="23">
        <f t="shared" ref="Q1787:AD1787" si="397">SUM(Q1788)</f>
        <v>0</v>
      </c>
      <c r="R1787" s="23">
        <f t="shared" si="397"/>
        <v>0</v>
      </c>
      <c r="S1787" s="23">
        <f t="shared" si="397"/>
        <v>0</v>
      </c>
      <c r="T1787" s="23">
        <f t="shared" si="397"/>
        <v>0</v>
      </c>
      <c r="U1787" s="23">
        <f t="shared" si="397"/>
        <v>0</v>
      </c>
      <c r="V1787" s="23">
        <f t="shared" si="397"/>
        <v>0</v>
      </c>
      <c r="W1787" s="23">
        <f t="shared" si="397"/>
        <v>0</v>
      </c>
      <c r="X1787" s="23">
        <f t="shared" si="397"/>
        <v>0</v>
      </c>
      <c r="Y1787" s="23">
        <f t="shared" si="397"/>
        <v>0</v>
      </c>
      <c r="Z1787" s="23">
        <f t="shared" si="397"/>
        <v>0</v>
      </c>
      <c r="AA1787" s="23">
        <f t="shared" si="397"/>
        <v>0</v>
      </c>
      <c r="AB1787" s="23">
        <f t="shared" si="397"/>
        <v>0</v>
      </c>
      <c r="AC1787" s="23">
        <f t="shared" si="397"/>
        <v>0</v>
      </c>
      <c r="AD1787" s="23">
        <f t="shared" si="397"/>
        <v>0</v>
      </c>
    </row>
    <row r="1788" spans="1:32" x14ac:dyDescent="0.25">
      <c r="H1788" s="1">
        <v>0</v>
      </c>
      <c r="I1788" s="24" t="s">
        <v>53</v>
      </c>
      <c r="J1788" s="24" t="s">
        <v>330</v>
      </c>
      <c r="K1788" s="24">
        <v>48211</v>
      </c>
      <c r="L1788" s="24" t="s">
        <v>35</v>
      </c>
      <c r="O1788" s="18">
        <f t="shared" si="394"/>
        <v>0</v>
      </c>
      <c r="P1788" s="19"/>
      <c r="Q1788" s="21"/>
      <c r="R1788" s="21"/>
      <c r="S1788" s="21"/>
      <c r="T1788" s="21"/>
      <c r="U1788" s="21"/>
      <c r="V1788" s="20"/>
      <c r="W1788" s="20"/>
      <c r="X1788" s="20"/>
      <c r="Y1788" s="20"/>
      <c r="Z1788" s="20"/>
      <c r="AA1788" s="20"/>
      <c r="AB1788" s="20"/>
      <c r="AC1788" s="20"/>
      <c r="AD1788" s="20"/>
    </row>
    <row r="1789" spans="1:32" x14ac:dyDescent="0.25">
      <c r="E1789" s="1" t="s">
        <v>162</v>
      </c>
      <c r="F1789" s="22" t="s">
        <v>69</v>
      </c>
      <c r="G1789" s="22">
        <v>0</v>
      </c>
      <c r="H1789" s="22"/>
      <c r="I1789" s="25" t="s">
        <v>53</v>
      </c>
      <c r="J1789" s="25" t="s">
        <v>330</v>
      </c>
      <c r="K1789" s="25">
        <v>48211</v>
      </c>
      <c r="L1789" s="25" t="s">
        <v>35</v>
      </c>
      <c r="M1789" s="22"/>
      <c r="N1789" s="22"/>
      <c r="O1789" s="23">
        <f t="shared" si="394"/>
        <v>0</v>
      </c>
      <c r="P1789" s="22"/>
      <c r="Q1789" s="23">
        <f t="shared" ref="Q1789:AD1789" si="398">SUM(Q1790)</f>
        <v>0</v>
      </c>
      <c r="R1789" s="23">
        <f t="shared" si="398"/>
        <v>0</v>
      </c>
      <c r="S1789" s="23">
        <f t="shared" si="398"/>
        <v>0</v>
      </c>
      <c r="T1789" s="23">
        <f t="shared" si="398"/>
        <v>0</v>
      </c>
      <c r="U1789" s="23">
        <f t="shared" si="398"/>
        <v>0</v>
      </c>
      <c r="V1789" s="23">
        <f t="shared" si="398"/>
        <v>0</v>
      </c>
      <c r="W1789" s="23">
        <f t="shared" si="398"/>
        <v>0</v>
      </c>
      <c r="X1789" s="23">
        <f t="shared" si="398"/>
        <v>0</v>
      </c>
      <c r="Y1789" s="23">
        <f t="shared" si="398"/>
        <v>0</v>
      </c>
      <c r="Z1789" s="23">
        <f t="shared" si="398"/>
        <v>0</v>
      </c>
      <c r="AA1789" s="23">
        <f t="shared" si="398"/>
        <v>0</v>
      </c>
      <c r="AB1789" s="23">
        <f t="shared" si="398"/>
        <v>0</v>
      </c>
      <c r="AC1789" s="23">
        <f t="shared" si="398"/>
        <v>0</v>
      </c>
      <c r="AD1789" s="23">
        <f t="shared" si="398"/>
        <v>0</v>
      </c>
    </row>
    <row r="1790" spans="1:32" x14ac:dyDescent="0.25">
      <c r="H1790" s="1">
        <v>0</v>
      </c>
      <c r="I1790" s="24" t="s">
        <v>53</v>
      </c>
      <c r="J1790" s="24" t="s">
        <v>330</v>
      </c>
      <c r="K1790" s="24">
        <v>48211</v>
      </c>
      <c r="L1790" s="24" t="s">
        <v>35</v>
      </c>
      <c r="O1790" s="34">
        <f t="shared" si="394"/>
        <v>0</v>
      </c>
      <c r="P1790" s="35"/>
      <c r="Q1790" s="37"/>
      <c r="R1790" s="37"/>
      <c r="S1790" s="37"/>
      <c r="T1790" s="37"/>
      <c r="U1790" s="37"/>
      <c r="V1790" s="37"/>
      <c r="W1790" s="36"/>
      <c r="X1790" s="36"/>
      <c r="Y1790" s="36"/>
      <c r="Z1790" s="36"/>
      <c r="AA1790" s="36"/>
      <c r="AB1790" s="36"/>
      <c r="AC1790" s="36"/>
      <c r="AD1790" s="36"/>
    </row>
    <row r="1791" spans="1:32" x14ac:dyDescent="0.25">
      <c r="I1791" s="24" t="s">
        <v>53</v>
      </c>
      <c r="J1791" s="24" t="s">
        <v>330</v>
      </c>
      <c r="K1791" s="24">
        <v>48211</v>
      </c>
      <c r="L1791" s="24" t="s">
        <v>35</v>
      </c>
    </row>
    <row r="1792" spans="1:32" x14ac:dyDescent="0.25">
      <c r="I1792" s="24" t="s">
        <v>53</v>
      </c>
      <c r="J1792" s="24" t="s">
        <v>330</v>
      </c>
      <c r="K1792" s="24">
        <v>48211</v>
      </c>
      <c r="L1792" s="24" t="s">
        <v>35</v>
      </c>
    </row>
    <row r="1793" spans="1:32" x14ac:dyDescent="0.25">
      <c r="I1793" s="24"/>
      <c r="J1793" s="24"/>
      <c r="K1793" s="24"/>
      <c r="L1793" s="24"/>
    </row>
    <row r="1794" spans="1:32" x14ac:dyDescent="0.25">
      <c r="I1794" s="24" t="s">
        <v>53</v>
      </c>
      <c r="J1794" s="24" t="s">
        <v>330</v>
      </c>
      <c r="K1794" s="24">
        <v>48212</v>
      </c>
      <c r="L1794" s="24" t="s">
        <v>35</v>
      </c>
      <c r="Q1794" s="26">
        <v>84</v>
      </c>
      <c r="R1794" s="26">
        <v>88</v>
      </c>
      <c r="S1794" s="26">
        <v>92</v>
      </c>
      <c r="T1794" s="26">
        <v>96</v>
      </c>
      <c r="U1794" s="26">
        <v>100</v>
      </c>
      <c r="V1794" s="26">
        <v>104</v>
      </c>
      <c r="W1794" s="26">
        <v>108</v>
      </c>
      <c r="X1794" s="26">
        <v>112</v>
      </c>
      <c r="Y1794" s="26">
        <v>116</v>
      </c>
      <c r="Z1794" s="26">
        <v>120</v>
      </c>
      <c r="AA1794" s="26">
        <v>124</v>
      </c>
      <c r="AB1794" s="26">
        <v>128</v>
      </c>
      <c r="AC1794" s="26">
        <v>132</v>
      </c>
      <c r="AD1794" s="26">
        <v>136</v>
      </c>
    </row>
    <row r="1795" spans="1:32" x14ac:dyDescent="0.25">
      <c r="A1795" s="31" t="s">
        <v>53</v>
      </c>
      <c r="B1795" s="31" t="s">
        <v>330</v>
      </c>
      <c r="C1795" s="31">
        <v>48212</v>
      </c>
      <c r="D1795" s="31" t="s">
        <v>35</v>
      </c>
      <c r="E1795" s="31"/>
      <c r="F1795" s="31"/>
      <c r="G1795" s="31"/>
      <c r="H1795" s="31"/>
      <c r="I1795" s="40" t="s">
        <v>53</v>
      </c>
      <c r="J1795" s="40" t="s">
        <v>330</v>
      </c>
      <c r="K1795" s="40">
        <v>48212</v>
      </c>
      <c r="L1795" s="40" t="s">
        <v>35</v>
      </c>
      <c r="M1795" s="32" t="e">
        <f>(M1796-M1796*E1)</f>
        <v>#REF!</v>
      </c>
      <c r="N1795" s="32">
        <v>1299</v>
      </c>
      <c r="O1795" s="33">
        <f t="shared" ref="O1795:O1801" si="399">SUM(Q1795:AD1795)</f>
        <v>0</v>
      </c>
      <c r="P1795" s="33">
        <f>O1795*M1796</f>
        <v>0</v>
      </c>
      <c r="Q1795" s="33">
        <f t="shared" ref="Q1795:AD1795" si="400">SUM(Q1796,Q1798,Q1800)</f>
        <v>0</v>
      </c>
      <c r="R1795" s="33">
        <f t="shared" si="400"/>
        <v>0</v>
      </c>
      <c r="S1795" s="33">
        <f t="shared" si="400"/>
        <v>0</v>
      </c>
      <c r="T1795" s="33">
        <f t="shared" si="400"/>
        <v>0</v>
      </c>
      <c r="U1795" s="33">
        <f t="shared" si="400"/>
        <v>0</v>
      </c>
      <c r="V1795" s="33">
        <f t="shared" si="400"/>
        <v>0</v>
      </c>
      <c r="W1795" s="33">
        <f t="shared" si="400"/>
        <v>0</v>
      </c>
      <c r="X1795" s="33">
        <f t="shared" si="400"/>
        <v>0</v>
      </c>
      <c r="Y1795" s="33">
        <f t="shared" si="400"/>
        <v>0</v>
      </c>
      <c r="Z1795" s="33">
        <f t="shared" si="400"/>
        <v>0</v>
      </c>
      <c r="AA1795" s="33">
        <f t="shared" si="400"/>
        <v>0</v>
      </c>
      <c r="AB1795" s="33">
        <f t="shared" si="400"/>
        <v>0</v>
      </c>
      <c r="AC1795" s="33">
        <f t="shared" si="400"/>
        <v>0</v>
      </c>
      <c r="AD1795" s="33">
        <f t="shared" si="400"/>
        <v>0</v>
      </c>
    </row>
    <row r="1796" spans="1:32" x14ac:dyDescent="0.25">
      <c r="E1796" s="1" t="s">
        <v>331</v>
      </c>
      <c r="F1796" s="27" t="s">
        <v>70</v>
      </c>
      <c r="G1796" s="27">
        <v>0</v>
      </c>
      <c r="H1796" s="27"/>
      <c r="I1796" s="28" t="s">
        <v>53</v>
      </c>
      <c r="J1796" s="28" t="s">
        <v>330</v>
      </c>
      <c r="K1796" s="28">
        <v>48212</v>
      </c>
      <c r="L1796" s="28" t="s">
        <v>35</v>
      </c>
      <c r="M1796" s="29">
        <v>650</v>
      </c>
      <c r="N1796" s="27"/>
      <c r="O1796" s="30">
        <f t="shared" si="399"/>
        <v>0</v>
      </c>
      <c r="P1796" s="27"/>
      <c r="Q1796" s="30">
        <f t="shared" ref="Q1796:AD1796" si="401">SUM(Q1797)</f>
        <v>0</v>
      </c>
      <c r="R1796" s="30">
        <f t="shared" si="401"/>
        <v>0</v>
      </c>
      <c r="S1796" s="30">
        <f t="shared" si="401"/>
        <v>0</v>
      </c>
      <c r="T1796" s="30">
        <f t="shared" si="401"/>
        <v>0</v>
      </c>
      <c r="U1796" s="30">
        <f t="shared" si="401"/>
        <v>0</v>
      </c>
      <c r="V1796" s="30">
        <f t="shared" si="401"/>
        <v>0</v>
      </c>
      <c r="W1796" s="30">
        <f t="shared" si="401"/>
        <v>0</v>
      </c>
      <c r="X1796" s="30">
        <f t="shared" si="401"/>
        <v>0</v>
      </c>
      <c r="Y1796" s="30">
        <f t="shared" si="401"/>
        <v>0</v>
      </c>
      <c r="Z1796" s="30">
        <f t="shared" si="401"/>
        <v>0</v>
      </c>
      <c r="AA1796" s="30">
        <f t="shared" si="401"/>
        <v>0</v>
      </c>
      <c r="AB1796" s="30">
        <f t="shared" si="401"/>
        <v>0</v>
      </c>
      <c r="AC1796" s="30">
        <f t="shared" si="401"/>
        <v>0</v>
      </c>
      <c r="AD1796" s="30">
        <f t="shared" si="401"/>
        <v>0</v>
      </c>
    </row>
    <row r="1797" spans="1:32" x14ac:dyDescent="0.25">
      <c r="H1797" s="1">
        <v>0</v>
      </c>
      <c r="I1797" s="24" t="s">
        <v>53</v>
      </c>
      <c r="J1797" s="24" t="s">
        <v>330</v>
      </c>
      <c r="K1797" s="24">
        <v>48212</v>
      </c>
      <c r="L1797" s="24" t="s">
        <v>35</v>
      </c>
      <c r="O1797" s="18">
        <f t="shared" si="399"/>
        <v>0</v>
      </c>
      <c r="P1797" s="19"/>
      <c r="Q1797" s="20"/>
      <c r="R1797" s="20"/>
      <c r="S1797" s="20"/>
      <c r="T1797" s="20"/>
      <c r="U1797" s="21"/>
      <c r="V1797" s="21"/>
      <c r="W1797" s="21"/>
      <c r="X1797" s="20"/>
      <c r="Y1797" s="20"/>
      <c r="Z1797" s="20"/>
      <c r="AA1797" s="20"/>
      <c r="AB1797" s="20"/>
      <c r="AC1797" s="20"/>
      <c r="AD1797" s="20"/>
    </row>
    <row r="1798" spans="1:32" x14ac:dyDescent="0.25">
      <c r="E1798" s="1" t="s">
        <v>48</v>
      </c>
      <c r="F1798" s="22" t="s">
        <v>341</v>
      </c>
      <c r="G1798" s="22">
        <v>0</v>
      </c>
      <c r="H1798" s="22"/>
      <c r="I1798" s="25" t="s">
        <v>53</v>
      </c>
      <c r="J1798" s="25" t="s">
        <v>330</v>
      </c>
      <c r="K1798" s="25">
        <v>48212</v>
      </c>
      <c r="L1798" s="25" t="s">
        <v>35</v>
      </c>
      <c r="M1798" s="22"/>
      <c r="N1798" s="22"/>
      <c r="O1798" s="23">
        <f t="shared" si="399"/>
        <v>0</v>
      </c>
      <c r="P1798" s="22"/>
      <c r="Q1798" s="23">
        <f t="shared" ref="Q1798:AD1798" si="402">SUM(Q1799)</f>
        <v>0</v>
      </c>
      <c r="R1798" s="23">
        <f t="shared" si="402"/>
        <v>0</v>
      </c>
      <c r="S1798" s="23">
        <f t="shared" si="402"/>
        <v>0</v>
      </c>
      <c r="T1798" s="23">
        <f t="shared" si="402"/>
        <v>0</v>
      </c>
      <c r="U1798" s="23">
        <f t="shared" si="402"/>
        <v>0</v>
      </c>
      <c r="V1798" s="23">
        <f t="shared" si="402"/>
        <v>0</v>
      </c>
      <c r="W1798" s="23">
        <f t="shared" si="402"/>
        <v>0</v>
      </c>
      <c r="X1798" s="23">
        <f t="shared" si="402"/>
        <v>0</v>
      </c>
      <c r="Y1798" s="23">
        <f t="shared" si="402"/>
        <v>0</v>
      </c>
      <c r="Z1798" s="23">
        <f t="shared" si="402"/>
        <v>0</v>
      </c>
      <c r="AA1798" s="23">
        <f t="shared" si="402"/>
        <v>0</v>
      </c>
      <c r="AB1798" s="23">
        <f t="shared" si="402"/>
        <v>0</v>
      </c>
      <c r="AC1798" s="23">
        <f t="shared" si="402"/>
        <v>0</v>
      </c>
      <c r="AD1798" s="23">
        <f t="shared" si="402"/>
        <v>0</v>
      </c>
    </row>
    <row r="1799" spans="1:32" x14ac:dyDescent="0.25">
      <c r="H1799" s="1">
        <v>0</v>
      </c>
      <c r="I1799" s="24" t="s">
        <v>53</v>
      </c>
      <c r="J1799" s="24" t="s">
        <v>330</v>
      </c>
      <c r="K1799" s="24">
        <v>48212</v>
      </c>
      <c r="L1799" s="24" t="s">
        <v>35</v>
      </c>
      <c r="O1799" s="18">
        <f t="shared" si="399"/>
        <v>0</v>
      </c>
      <c r="P1799" s="19"/>
      <c r="Q1799" s="20"/>
      <c r="R1799" s="20"/>
      <c r="S1799" s="21"/>
      <c r="T1799" s="20"/>
      <c r="U1799" s="21"/>
      <c r="V1799" s="21"/>
      <c r="W1799" s="21"/>
      <c r="X1799" s="20"/>
      <c r="Y1799" s="20"/>
      <c r="Z1799" s="20"/>
      <c r="AA1799" s="20"/>
      <c r="AB1799" s="20"/>
      <c r="AC1799" s="20"/>
      <c r="AD1799" s="20"/>
    </row>
    <row r="1800" spans="1:32" x14ac:dyDescent="0.25">
      <c r="E1800" s="1" t="s">
        <v>162</v>
      </c>
      <c r="F1800" s="22" t="s">
        <v>71</v>
      </c>
      <c r="G1800" s="22">
        <v>0</v>
      </c>
      <c r="H1800" s="22"/>
      <c r="I1800" s="25" t="s">
        <v>53</v>
      </c>
      <c r="J1800" s="25" t="s">
        <v>330</v>
      </c>
      <c r="K1800" s="25">
        <v>48212</v>
      </c>
      <c r="L1800" s="25" t="s">
        <v>35</v>
      </c>
      <c r="M1800" s="22"/>
      <c r="N1800" s="22"/>
      <c r="O1800" s="23">
        <f t="shared" si="399"/>
        <v>0</v>
      </c>
      <c r="P1800" s="22"/>
      <c r="Q1800" s="23">
        <f t="shared" ref="Q1800:AD1800" si="403">SUM(Q1801)</f>
        <v>0</v>
      </c>
      <c r="R1800" s="23">
        <f t="shared" si="403"/>
        <v>0</v>
      </c>
      <c r="S1800" s="23">
        <f t="shared" si="403"/>
        <v>0</v>
      </c>
      <c r="T1800" s="23">
        <f t="shared" si="403"/>
        <v>0</v>
      </c>
      <c r="U1800" s="23">
        <f t="shared" si="403"/>
        <v>0</v>
      </c>
      <c r="V1800" s="23">
        <f t="shared" si="403"/>
        <v>0</v>
      </c>
      <c r="W1800" s="23">
        <f t="shared" si="403"/>
        <v>0</v>
      </c>
      <c r="X1800" s="23">
        <f t="shared" si="403"/>
        <v>0</v>
      </c>
      <c r="Y1800" s="23">
        <f t="shared" si="403"/>
        <v>0</v>
      </c>
      <c r="Z1800" s="23">
        <f t="shared" si="403"/>
        <v>0</v>
      </c>
      <c r="AA1800" s="23">
        <f t="shared" si="403"/>
        <v>0</v>
      </c>
      <c r="AB1800" s="23">
        <f t="shared" si="403"/>
        <v>0</v>
      </c>
      <c r="AC1800" s="23">
        <f t="shared" si="403"/>
        <v>0</v>
      </c>
      <c r="AD1800" s="23">
        <f t="shared" si="403"/>
        <v>0</v>
      </c>
    </row>
    <row r="1801" spans="1:32" x14ac:dyDescent="0.25">
      <c r="H1801" s="1">
        <v>0</v>
      </c>
      <c r="I1801" s="24" t="s">
        <v>53</v>
      </c>
      <c r="J1801" s="24" t="s">
        <v>330</v>
      </c>
      <c r="K1801" s="24">
        <v>48212</v>
      </c>
      <c r="L1801" s="24" t="s">
        <v>35</v>
      </c>
      <c r="O1801" s="34">
        <f t="shared" si="399"/>
        <v>0</v>
      </c>
      <c r="P1801" s="35"/>
      <c r="Q1801" s="36"/>
      <c r="R1801" s="36"/>
      <c r="S1801" s="36"/>
      <c r="T1801" s="36"/>
      <c r="U1801" s="37"/>
      <c r="V1801" s="36"/>
      <c r="W1801" s="37"/>
      <c r="X1801" s="36"/>
      <c r="Y1801" s="36"/>
      <c r="Z1801" s="36"/>
      <c r="AA1801" s="36"/>
      <c r="AB1801" s="36"/>
      <c r="AC1801" s="36"/>
      <c r="AD1801" s="36"/>
    </row>
    <row r="1802" spans="1:32" x14ac:dyDescent="0.25">
      <c r="I1802" s="24" t="s">
        <v>53</v>
      </c>
      <c r="J1802" s="24" t="s">
        <v>330</v>
      </c>
      <c r="K1802" s="24">
        <v>48212</v>
      </c>
      <c r="L1802" s="24" t="s">
        <v>35</v>
      </c>
    </row>
    <row r="1803" spans="1:32" x14ac:dyDescent="0.25">
      <c r="I1803" s="24" t="s">
        <v>53</v>
      </c>
      <c r="J1803" s="24" t="s">
        <v>330</v>
      </c>
      <c r="K1803" s="24">
        <v>48212</v>
      </c>
      <c r="L1803" s="24" t="s">
        <v>35</v>
      </c>
    </row>
    <row r="1804" spans="1:32" x14ac:dyDescent="0.25">
      <c r="I1804" s="24"/>
      <c r="J1804" s="24"/>
      <c r="K1804" s="24"/>
      <c r="L1804" s="24"/>
    </row>
    <row r="1805" spans="1:32" x14ac:dyDescent="0.25">
      <c r="I1805" s="24" t="s">
        <v>53</v>
      </c>
      <c r="J1805" s="24" t="s">
        <v>342</v>
      </c>
      <c r="K1805" s="24">
        <v>47167</v>
      </c>
      <c r="L1805" s="24" t="s">
        <v>33</v>
      </c>
      <c r="Q1805" s="26">
        <v>60</v>
      </c>
      <c r="R1805" s="26">
        <v>65</v>
      </c>
      <c r="S1805" s="26">
        <v>70</v>
      </c>
      <c r="T1805" s="26">
        <v>75</v>
      </c>
      <c r="U1805" s="26">
        <v>80</v>
      </c>
      <c r="V1805" s="26">
        <v>85</v>
      </c>
      <c r="W1805" s="26">
        <v>90</v>
      </c>
      <c r="X1805" s="26">
        <v>95</v>
      </c>
      <c r="Y1805" s="26">
        <v>100</v>
      </c>
      <c r="Z1805" s="26">
        <v>105</v>
      </c>
      <c r="AA1805" s="26">
        <v>110</v>
      </c>
      <c r="AB1805" s="26">
        <v>115</v>
      </c>
      <c r="AC1805" s="26">
        <v>120</v>
      </c>
      <c r="AD1805" s="26">
        <v>125</v>
      </c>
      <c r="AE1805" s="26">
        <v>130</v>
      </c>
      <c r="AF1805" s="26">
        <v>135</v>
      </c>
    </row>
    <row r="1806" spans="1:32" x14ac:dyDescent="0.25">
      <c r="A1806" s="31" t="s">
        <v>53</v>
      </c>
      <c r="B1806" s="31" t="s">
        <v>342</v>
      </c>
      <c r="C1806" s="31">
        <v>47167</v>
      </c>
      <c r="D1806" s="31" t="s">
        <v>33</v>
      </c>
      <c r="E1806" s="31"/>
      <c r="F1806" s="31"/>
      <c r="G1806" s="31"/>
      <c r="H1806" s="31"/>
      <c r="I1806" s="40" t="s">
        <v>53</v>
      </c>
      <c r="J1806" s="40" t="s">
        <v>342</v>
      </c>
      <c r="K1806" s="40">
        <v>47167</v>
      </c>
      <c r="L1806" s="40" t="s">
        <v>33</v>
      </c>
      <c r="M1806" s="32" t="e">
        <f>(M1807-M1807*E1)</f>
        <v>#REF!</v>
      </c>
      <c r="N1806" s="32">
        <v>3099</v>
      </c>
      <c r="O1806" s="33">
        <f t="shared" ref="O1806:O1816" si="404">SUM(Q1806:AF1806)</f>
        <v>0</v>
      </c>
      <c r="P1806" s="33">
        <f>O1806*M1807</f>
        <v>0</v>
      </c>
      <c r="Q1806" s="33">
        <f t="shared" ref="Q1806:AF1806" si="405">SUM(Q1807,Q1812)</f>
        <v>0</v>
      </c>
      <c r="R1806" s="33">
        <f t="shared" si="405"/>
        <v>0</v>
      </c>
      <c r="S1806" s="33">
        <f t="shared" si="405"/>
        <v>0</v>
      </c>
      <c r="T1806" s="33">
        <f t="shared" si="405"/>
        <v>0</v>
      </c>
      <c r="U1806" s="33">
        <f t="shared" si="405"/>
        <v>0</v>
      </c>
      <c r="V1806" s="33">
        <f t="shared" si="405"/>
        <v>0</v>
      </c>
      <c r="W1806" s="33">
        <f t="shared" si="405"/>
        <v>0</v>
      </c>
      <c r="X1806" s="33">
        <f t="shared" si="405"/>
        <v>0</v>
      </c>
      <c r="Y1806" s="33">
        <f t="shared" si="405"/>
        <v>0</v>
      </c>
      <c r="Z1806" s="33">
        <f t="shared" si="405"/>
        <v>0</v>
      </c>
      <c r="AA1806" s="33">
        <f t="shared" si="405"/>
        <v>0</v>
      </c>
      <c r="AB1806" s="33">
        <f t="shared" si="405"/>
        <v>0</v>
      </c>
      <c r="AC1806" s="33">
        <f t="shared" si="405"/>
        <v>0</v>
      </c>
      <c r="AD1806" s="33">
        <f t="shared" si="405"/>
        <v>0</v>
      </c>
      <c r="AE1806" s="33">
        <f t="shared" si="405"/>
        <v>0</v>
      </c>
      <c r="AF1806" s="33">
        <f t="shared" si="405"/>
        <v>0</v>
      </c>
    </row>
    <row r="1807" spans="1:32" x14ac:dyDescent="0.25">
      <c r="E1807" s="1" t="s">
        <v>48</v>
      </c>
      <c r="F1807" s="27" t="s">
        <v>343</v>
      </c>
      <c r="G1807" s="27">
        <v>0</v>
      </c>
      <c r="H1807" s="27"/>
      <c r="I1807" s="28" t="s">
        <v>53</v>
      </c>
      <c r="J1807" s="28" t="s">
        <v>342</v>
      </c>
      <c r="K1807" s="28">
        <v>47167</v>
      </c>
      <c r="L1807" s="28" t="s">
        <v>33</v>
      </c>
      <c r="M1807" s="29">
        <v>1480</v>
      </c>
      <c r="N1807" s="27"/>
      <c r="O1807" s="30">
        <f t="shared" si="404"/>
        <v>0</v>
      </c>
      <c r="P1807" s="27"/>
      <c r="Q1807" s="30">
        <f t="shared" ref="Q1807:AF1807" si="406">SUM(Q1808:Q1811)</f>
        <v>0</v>
      </c>
      <c r="R1807" s="30">
        <f t="shared" si="406"/>
        <v>0</v>
      </c>
      <c r="S1807" s="30">
        <f t="shared" si="406"/>
        <v>0</v>
      </c>
      <c r="T1807" s="30">
        <f t="shared" si="406"/>
        <v>0</v>
      </c>
      <c r="U1807" s="30">
        <f t="shared" si="406"/>
        <v>0</v>
      </c>
      <c r="V1807" s="30">
        <f t="shared" si="406"/>
        <v>0</v>
      </c>
      <c r="W1807" s="30">
        <f t="shared" si="406"/>
        <v>0</v>
      </c>
      <c r="X1807" s="30">
        <f t="shared" si="406"/>
        <v>0</v>
      </c>
      <c r="Y1807" s="30">
        <f t="shared" si="406"/>
        <v>0</v>
      </c>
      <c r="Z1807" s="30">
        <f t="shared" si="406"/>
        <v>0</v>
      </c>
      <c r="AA1807" s="30">
        <f t="shared" si="406"/>
        <v>0</v>
      </c>
      <c r="AB1807" s="30">
        <f t="shared" si="406"/>
        <v>0</v>
      </c>
      <c r="AC1807" s="30">
        <f t="shared" si="406"/>
        <v>0</v>
      </c>
      <c r="AD1807" s="30">
        <f t="shared" si="406"/>
        <v>0</v>
      </c>
      <c r="AE1807" s="30">
        <f t="shared" si="406"/>
        <v>0</v>
      </c>
      <c r="AF1807" s="30">
        <f t="shared" si="406"/>
        <v>0</v>
      </c>
    </row>
    <row r="1808" spans="1:32" x14ac:dyDescent="0.25">
      <c r="H1808" s="1" t="s">
        <v>21</v>
      </c>
      <c r="I1808" s="24" t="s">
        <v>53</v>
      </c>
      <c r="J1808" s="24" t="s">
        <v>342</v>
      </c>
      <c r="K1808" s="24">
        <v>47167</v>
      </c>
      <c r="L1808" s="24" t="s">
        <v>33</v>
      </c>
      <c r="O1808" s="18">
        <f t="shared" si="404"/>
        <v>0</v>
      </c>
      <c r="P1808" s="19"/>
      <c r="Q1808" s="20"/>
      <c r="R1808" s="20"/>
      <c r="S1808" s="21"/>
      <c r="T1808" s="21"/>
      <c r="U1808" s="21"/>
      <c r="V1808" s="20"/>
      <c r="W1808" s="20"/>
      <c r="X1808" s="20"/>
      <c r="Y1808" s="20"/>
      <c r="Z1808" s="20"/>
      <c r="AA1808" s="20"/>
      <c r="AB1808" s="20"/>
      <c r="AC1808" s="20"/>
      <c r="AD1808" s="20"/>
      <c r="AE1808" s="20"/>
      <c r="AF1808" s="20"/>
    </row>
    <row r="1809" spans="1:32" x14ac:dyDescent="0.25">
      <c r="H1809" s="1" t="s">
        <v>22</v>
      </c>
      <c r="I1809" s="24" t="s">
        <v>53</v>
      </c>
      <c r="J1809" s="24" t="s">
        <v>342</v>
      </c>
      <c r="K1809" s="24">
        <v>47167</v>
      </c>
      <c r="L1809" s="24" t="s">
        <v>33</v>
      </c>
      <c r="O1809" s="15">
        <f t="shared" si="404"/>
        <v>0</v>
      </c>
      <c r="P1809" s="16"/>
      <c r="Q1809" s="14"/>
      <c r="R1809" s="14"/>
      <c r="S1809" s="17"/>
      <c r="T1809" s="17"/>
      <c r="U1809" s="17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F1809" s="14"/>
    </row>
    <row r="1810" spans="1:32" x14ac:dyDescent="0.25">
      <c r="H1810" s="1" t="s">
        <v>23</v>
      </c>
      <c r="I1810" s="24" t="s">
        <v>53</v>
      </c>
      <c r="J1810" s="24" t="s">
        <v>342</v>
      </c>
      <c r="K1810" s="24">
        <v>47167</v>
      </c>
      <c r="L1810" s="24" t="s">
        <v>33</v>
      </c>
      <c r="O1810" s="15">
        <f t="shared" si="404"/>
        <v>0</v>
      </c>
      <c r="P1810" s="16"/>
      <c r="Q1810" s="14"/>
      <c r="R1810" s="14"/>
      <c r="S1810" s="17"/>
      <c r="T1810" s="17"/>
      <c r="U1810" s="17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F1810" s="14"/>
    </row>
    <row r="1811" spans="1:32" x14ac:dyDescent="0.25">
      <c r="H1811" s="1" t="s">
        <v>24</v>
      </c>
      <c r="I1811" s="24" t="s">
        <v>53</v>
      </c>
      <c r="J1811" s="24" t="s">
        <v>342</v>
      </c>
      <c r="K1811" s="24">
        <v>47167</v>
      </c>
      <c r="L1811" s="24" t="s">
        <v>33</v>
      </c>
      <c r="O1811" s="15">
        <f t="shared" si="404"/>
        <v>0</v>
      </c>
      <c r="P1811" s="16"/>
      <c r="Q1811" s="14"/>
      <c r="R1811" s="14"/>
      <c r="S1811" s="17"/>
      <c r="T1811" s="17"/>
      <c r="U1811" s="17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F1811" s="14"/>
    </row>
    <row r="1812" spans="1:32" x14ac:dyDescent="0.25">
      <c r="E1812" s="1" t="s">
        <v>51</v>
      </c>
      <c r="F1812" s="22" t="s">
        <v>344</v>
      </c>
      <c r="G1812" s="22">
        <v>0</v>
      </c>
      <c r="H1812" s="22"/>
      <c r="I1812" s="25" t="s">
        <v>53</v>
      </c>
      <c r="J1812" s="25" t="s">
        <v>342</v>
      </c>
      <c r="K1812" s="25">
        <v>47167</v>
      </c>
      <c r="L1812" s="25" t="s">
        <v>33</v>
      </c>
      <c r="M1812" s="22"/>
      <c r="N1812" s="22"/>
      <c r="O1812" s="23">
        <f t="shared" si="404"/>
        <v>0</v>
      </c>
      <c r="P1812" s="22"/>
      <c r="Q1812" s="23">
        <f t="shared" ref="Q1812:AF1812" si="407">SUM(Q1813:Q1816)</f>
        <v>0</v>
      </c>
      <c r="R1812" s="23">
        <f t="shared" si="407"/>
        <v>0</v>
      </c>
      <c r="S1812" s="23">
        <f t="shared" si="407"/>
        <v>0</v>
      </c>
      <c r="T1812" s="23">
        <f t="shared" si="407"/>
        <v>0</v>
      </c>
      <c r="U1812" s="23">
        <f t="shared" si="407"/>
        <v>0</v>
      </c>
      <c r="V1812" s="23">
        <f t="shared" si="407"/>
        <v>0</v>
      </c>
      <c r="W1812" s="23">
        <f t="shared" si="407"/>
        <v>0</v>
      </c>
      <c r="X1812" s="23">
        <f t="shared" si="407"/>
        <v>0</v>
      </c>
      <c r="Y1812" s="23">
        <f t="shared" si="407"/>
        <v>0</v>
      </c>
      <c r="Z1812" s="23">
        <f t="shared" si="407"/>
        <v>0</v>
      </c>
      <c r="AA1812" s="23">
        <f t="shared" si="407"/>
        <v>0</v>
      </c>
      <c r="AB1812" s="23">
        <f t="shared" si="407"/>
        <v>0</v>
      </c>
      <c r="AC1812" s="23">
        <f t="shared" si="407"/>
        <v>0</v>
      </c>
      <c r="AD1812" s="23">
        <f t="shared" si="407"/>
        <v>0</v>
      </c>
      <c r="AE1812" s="23">
        <f t="shared" si="407"/>
        <v>0</v>
      </c>
      <c r="AF1812" s="23">
        <f t="shared" si="407"/>
        <v>0</v>
      </c>
    </row>
    <row r="1813" spans="1:32" x14ac:dyDescent="0.25">
      <c r="H1813" s="1" t="s">
        <v>21</v>
      </c>
      <c r="I1813" s="24" t="s">
        <v>53</v>
      </c>
      <c r="J1813" s="24" t="s">
        <v>342</v>
      </c>
      <c r="K1813" s="24">
        <v>47167</v>
      </c>
      <c r="L1813" s="24" t="s">
        <v>33</v>
      </c>
      <c r="O1813" s="18">
        <f t="shared" si="404"/>
        <v>0</v>
      </c>
      <c r="P1813" s="19"/>
      <c r="Q1813" s="20"/>
      <c r="R1813" s="20"/>
      <c r="S1813" s="21"/>
      <c r="T1813" s="20"/>
      <c r="U1813" s="20"/>
      <c r="V1813" s="20"/>
      <c r="W1813" s="20"/>
      <c r="X1813" s="20"/>
      <c r="Y1813" s="20"/>
      <c r="Z1813" s="20"/>
      <c r="AA1813" s="20"/>
      <c r="AB1813" s="20"/>
      <c r="AC1813" s="20"/>
      <c r="AD1813" s="20"/>
      <c r="AE1813" s="20"/>
      <c r="AF1813" s="20"/>
    </row>
    <row r="1814" spans="1:32" x14ac:dyDescent="0.25">
      <c r="H1814" s="1" t="s">
        <v>22</v>
      </c>
      <c r="I1814" s="24" t="s">
        <v>53</v>
      </c>
      <c r="J1814" s="24" t="s">
        <v>342</v>
      </c>
      <c r="K1814" s="24">
        <v>47167</v>
      </c>
      <c r="L1814" s="24" t="s">
        <v>33</v>
      </c>
      <c r="O1814" s="15">
        <f t="shared" si="404"/>
        <v>0</v>
      </c>
      <c r="P1814" s="16"/>
      <c r="Q1814" s="14"/>
      <c r="R1814" s="14"/>
      <c r="S1814" s="14"/>
      <c r="T1814" s="14"/>
      <c r="U1814" s="17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F1814" s="14"/>
    </row>
    <row r="1815" spans="1:32" x14ac:dyDescent="0.25">
      <c r="H1815" s="1" t="s">
        <v>23</v>
      </c>
      <c r="I1815" s="24" t="s">
        <v>53</v>
      </c>
      <c r="J1815" s="24" t="s">
        <v>342</v>
      </c>
      <c r="K1815" s="24">
        <v>47167</v>
      </c>
      <c r="L1815" s="24" t="s">
        <v>33</v>
      </c>
      <c r="O1815" s="15">
        <f t="shared" si="404"/>
        <v>0</v>
      </c>
      <c r="P1815" s="16"/>
      <c r="Q1815" s="14"/>
      <c r="R1815" s="14"/>
      <c r="S1815" s="17"/>
      <c r="T1815" s="14"/>
      <c r="U1815" s="17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F1815" s="14"/>
    </row>
    <row r="1816" spans="1:32" x14ac:dyDescent="0.25">
      <c r="H1816" s="1" t="s">
        <v>24</v>
      </c>
      <c r="I1816" s="24" t="s">
        <v>53</v>
      </c>
      <c r="J1816" s="24" t="s">
        <v>342</v>
      </c>
      <c r="K1816" s="24">
        <v>47167</v>
      </c>
      <c r="L1816" s="24" t="s">
        <v>33</v>
      </c>
      <c r="O1816" s="10">
        <f t="shared" si="404"/>
        <v>0</v>
      </c>
      <c r="P1816" s="11"/>
      <c r="Q1816" s="12"/>
      <c r="R1816" s="12"/>
      <c r="S1816" s="13"/>
      <c r="T1816" s="13"/>
      <c r="U1816" s="13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</row>
    <row r="1817" spans="1:32" x14ac:dyDescent="0.25">
      <c r="I1817" s="24"/>
      <c r="J1817" s="24"/>
      <c r="K1817" s="24"/>
      <c r="L1817" s="24"/>
    </row>
    <row r="1818" spans="1:32" x14ac:dyDescent="0.25">
      <c r="I1818" s="24" t="s">
        <v>53</v>
      </c>
      <c r="J1818" s="24" t="s">
        <v>342</v>
      </c>
      <c r="K1818" s="24">
        <v>47168</v>
      </c>
      <c r="L1818" s="24" t="s">
        <v>33</v>
      </c>
      <c r="Q1818" s="26">
        <v>60</v>
      </c>
      <c r="R1818" s="26">
        <v>65</v>
      </c>
      <c r="S1818" s="26">
        <v>70</v>
      </c>
      <c r="T1818" s="26">
        <v>75</v>
      </c>
      <c r="U1818" s="26">
        <v>80</v>
      </c>
      <c r="V1818" s="26">
        <v>85</v>
      </c>
      <c r="W1818" s="26">
        <v>90</v>
      </c>
      <c r="X1818" s="26">
        <v>95</v>
      </c>
      <c r="Y1818" s="26">
        <v>100</v>
      </c>
      <c r="Z1818" s="26">
        <v>105</v>
      </c>
      <c r="AA1818" s="26">
        <v>110</v>
      </c>
      <c r="AB1818" s="26">
        <v>115</v>
      </c>
      <c r="AC1818" s="26">
        <v>120</v>
      </c>
      <c r="AD1818" s="26">
        <v>125</v>
      </c>
      <c r="AE1818" s="26">
        <v>130</v>
      </c>
      <c r="AF1818" s="26">
        <v>135</v>
      </c>
    </row>
    <row r="1819" spans="1:32" x14ac:dyDescent="0.25">
      <c r="A1819" s="31" t="s">
        <v>53</v>
      </c>
      <c r="B1819" s="31" t="s">
        <v>342</v>
      </c>
      <c r="C1819" s="31">
        <v>47168</v>
      </c>
      <c r="D1819" s="31" t="s">
        <v>33</v>
      </c>
      <c r="E1819" s="31"/>
      <c r="F1819" s="31"/>
      <c r="G1819" s="31"/>
      <c r="H1819" s="31"/>
      <c r="I1819" s="40" t="s">
        <v>53</v>
      </c>
      <c r="J1819" s="40" t="s">
        <v>342</v>
      </c>
      <c r="K1819" s="40">
        <v>47168</v>
      </c>
      <c r="L1819" s="40" t="s">
        <v>33</v>
      </c>
      <c r="M1819" s="32" t="e">
        <f>(M1820-M1820*E1)</f>
        <v>#REF!</v>
      </c>
      <c r="N1819" s="32">
        <v>1999</v>
      </c>
      <c r="O1819" s="33">
        <f t="shared" ref="O1819:O1829" si="408">SUM(Q1819:AF1819)</f>
        <v>0</v>
      </c>
      <c r="P1819" s="33">
        <f>O1819*M1820</f>
        <v>0</v>
      </c>
      <c r="Q1819" s="33">
        <f t="shared" ref="Q1819:AF1819" si="409">SUM(Q1820,Q1825)</f>
        <v>0</v>
      </c>
      <c r="R1819" s="33">
        <f t="shared" si="409"/>
        <v>0</v>
      </c>
      <c r="S1819" s="33">
        <f t="shared" si="409"/>
        <v>0</v>
      </c>
      <c r="T1819" s="33">
        <f t="shared" si="409"/>
        <v>0</v>
      </c>
      <c r="U1819" s="33">
        <f t="shared" si="409"/>
        <v>0</v>
      </c>
      <c r="V1819" s="33">
        <f t="shared" si="409"/>
        <v>0</v>
      </c>
      <c r="W1819" s="33">
        <f t="shared" si="409"/>
        <v>0</v>
      </c>
      <c r="X1819" s="33">
        <f t="shared" si="409"/>
        <v>0</v>
      </c>
      <c r="Y1819" s="33">
        <f t="shared" si="409"/>
        <v>0</v>
      </c>
      <c r="Z1819" s="33">
        <f t="shared" si="409"/>
        <v>0</v>
      </c>
      <c r="AA1819" s="33">
        <f t="shared" si="409"/>
        <v>0</v>
      </c>
      <c r="AB1819" s="33">
        <f t="shared" si="409"/>
        <v>0</v>
      </c>
      <c r="AC1819" s="33">
        <f t="shared" si="409"/>
        <v>0</v>
      </c>
      <c r="AD1819" s="33">
        <f t="shared" si="409"/>
        <v>0</v>
      </c>
      <c r="AE1819" s="33">
        <f t="shared" si="409"/>
        <v>0</v>
      </c>
      <c r="AF1819" s="33">
        <f t="shared" si="409"/>
        <v>0</v>
      </c>
    </row>
    <row r="1820" spans="1:32" x14ac:dyDescent="0.25">
      <c r="E1820" s="1" t="s">
        <v>48</v>
      </c>
      <c r="F1820" s="27" t="s">
        <v>345</v>
      </c>
      <c r="G1820" s="27">
        <v>0</v>
      </c>
      <c r="H1820" s="27"/>
      <c r="I1820" s="28" t="s">
        <v>53</v>
      </c>
      <c r="J1820" s="28" t="s">
        <v>342</v>
      </c>
      <c r="K1820" s="28">
        <v>47168</v>
      </c>
      <c r="L1820" s="28" t="s">
        <v>33</v>
      </c>
      <c r="M1820" s="29">
        <v>950</v>
      </c>
      <c r="N1820" s="27"/>
      <c r="O1820" s="30">
        <f t="shared" si="408"/>
        <v>0</v>
      </c>
      <c r="P1820" s="27"/>
      <c r="Q1820" s="30">
        <f t="shared" ref="Q1820:AF1820" si="410">SUM(Q1821:Q1824)</f>
        <v>0</v>
      </c>
      <c r="R1820" s="30">
        <f t="shared" si="410"/>
        <v>0</v>
      </c>
      <c r="S1820" s="30">
        <f t="shared" si="410"/>
        <v>0</v>
      </c>
      <c r="T1820" s="30">
        <f t="shared" si="410"/>
        <v>0</v>
      </c>
      <c r="U1820" s="30">
        <f t="shared" si="410"/>
        <v>0</v>
      </c>
      <c r="V1820" s="30">
        <f t="shared" si="410"/>
        <v>0</v>
      </c>
      <c r="W1820" s="30">
        <f t="shared" si="410"/>
        <v>0</v>
      </c>
      <c r="X1820" s="30">
        <f t="shared" si="410"/>
        <v>0</v>
      </c>
      <c r="Y1820" s="30">
        <f t="shared" si="410"/>
        <v>0</v>
      </c>
      <c r="Z1820" s="30">
        <f t="shared" si="410"/>
        <v>0</v>
      </c>
      <c r="AA1820" s="30">
        <f t="shared" si="410"/>
        <v>0</v>
      </c>
      <c r="AB1820" s="30">
        <f t="shared" si="410"/>
        <v>0</v>
      </c>
      <c r="AC1820" s="30">
        <f t="shared" si="410"/>
        <v>0</v>
      </c>
      <c r="AD1820" s="30">
        <f t="shared" si="410"/>
        <v>0</v>
      </c>
      <c r="AE1820" s="30">
        <f t="shared" si="410"/>
        <v>0</v>
      </c>
      <c r="AF1820" s="30">
        <f t="shared" si="410"/>
        <v>0</v>
      </c>
    </row>
    <row r="1821" spans="1:32" x14ac:dyDescent="0.25">
      <c r="H1821" s="1" t="s">
        <v>21</v>
      </c>
      <c r="I1821" s="24" t="s">
        <v>53</v>
      </c>
      <c r="J1821" s="24" t="s">
        <v>342</v>
      </c>
      <c r="K1821" s="24">
        <v>47168</v>
      </c>
      <c r="L1821" s="24" t="s">
        <v>33</v>
      </c>
      <c r="O1821" s="18">
        <f t="shared" si="408"/>
        <v>0</v>
      </c>
      <c r="P1821" s="19"/>
      <c r="Q1821" s="20"/>
      <c r="R1821" s="20"/>
      <c r="S1821" s="20"/>
      <c r="T1821" s="21"/>
      <c r="U1821" s="21"/>
      <c r="V1821" s="20"/>
      <c r="W1821" s="20"/>
      <c r="X1821" s="20"/>
      <c r="Y1821" s="20"/>
      <c r="Z1821" s="20"/>
      <c r="AA1821" s="20"/>
      <c r="AB1821" s="20"/>
      <c r="AC1821" s="20"/>
      <c r="AD1821" s="20"/>
      <c r="AE1821" s="20"/>
      <c r="AF1821" s="20"/>
    </row>
    <row r="1822" spans="1:32" x14ac:dyDescent="0.25">
      <c r="H1822" s="1" t="s">
        <v>22</v>
      </c>
      <c r="I1822" s="24" t="s">
        <v>53</v>
      </c>
      <c r="J1822" s="24" t="s">
        <v>342</v>
      </c>
      <c r="K1822" s="24">
        <v>47168</v>
      </c>
      <c r="L1822" s="24" t="s">
        <v>33</v>
      </c>
      <c r="O1822" s="15">
        <f t="shared" si="408"/>
        <v>0</v>
      </c>
      <c r="P1822" s="16"/>
      <c r="Q1822" s="14"/>
      <c r="R1822" s="14"/>
      <c r="S1822" s="17"/>
      <c r="T1822" s="17"/>
      <c r="U1822" s="17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F1822" s="14"/>
    </row>
    <row r="1823" spans="1:32" x14ac:dyDescent="0.25">
      <c r="H1823" s="1" t="s">
        <v>23</v>
      </c>
      <c r="I1823" s="24" t="s">
        <v>53</v>
      </c>
      <c r="J1823" s="24" t="s">
        <v>342</v>
      </c>
      <c r="K1823" s="24">
        <v>47168</v>
      </c>
      <c r="L1823" s="24" t="s">
        <v>33</v>
      </c>
      <c r="O1823" s="15">
        <f t="shared" si="408"/>
        <v>0</v>
      </c>
      <c r="P1823" s="16"/>
      <c r="Q1823" s="14"/>
      <c r="R1823" s="14"/>
      <c r="S1823" s="17"/>
      <c r="T1823" s="17"/>
      <c r="U1823" s="17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F1823" s="14"/>
    </row>
    <row r="1824" spans="1:32" x14ac:dyDescent="0.25">
      <c r="H1824" s="1" t="s">
        <v>24</v>
      </c>
      <c r="I1824" s="24" t="s">
        <v>53</v>
      </c>
      <c r="J1824" s="24" t="s">
        <v>342</v>
      </c>
      <c r="K1824" s="24">
        <v>47168</v>
      </c>
      <c r="L1824" s="24" t="s">
        <v>33</v>
      </c>
      <c r="O1824" s="15">
        <f t="shared" si="408"/>
        <v>0</v>
      </c>
      <c r="P1824" s="16"/>
      <c r="Q1824" s="14"/>
      <c r="R1824" s="14"/>
      <c r="S1824" s="17"/>
      <c r="T1824" s="14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F1824" s="14"/>
    </row>
    <row r="1825" spans="1:32" x14ac:dyDescent="0.25">
      <c r="E1825" s="1" t="s">
        <v>51</v>
      </c>
      <c r="F1825" s="22" t="s">
        <v>346</v>
      </c>
      <c r="G1825" s="22">
        <v>0</v>
      </c>
      <c r="H1825" s="22"/>
      <c r="I1825" s="25" t="s">
        <v>53</v>
      </c>
      <c r="J1825" s="25" t="s">
        <v>342</v>
      </c>
      <c r="K1825" s="25">
        <v>47168</v>
      </c>
      <c r="L1825" s="25" t="s">
        <v>33</v>
      </c>
      <c r="M1825" s="22"/>
      <c r="N1825" s="22"/>
      <c r="O1825" s="23">
        <f t="shared" si="408"/>
        <v>0</v>
      </c>
      <c r="P1825" s="22"/>
      <c r="Q1825" s="23">
        <f t="shared" ref="Q1825:AF1825" si="411">SUM(Q1826:Q1829)</f>
        <v>0</v>
      </c>
      <c r="R1825" s="23">
        <f t="shared" si="411"/>
        <v>0</v>
      </c>
      <c r="S1825" s="23">
        <f t="shared" si="411"/>
        <v>0</v>
      </c>
      <c r="T1825" s="23">
        <f t="shared" si="411"/>
        <v>0</v>
      </c>
      <c r="U1825" s="23">
        <f t="shared" si="411"/>
        <v>0</v>
      </c>
      <c r="V1825" s="23">
        <f t="shared" si="411"/>
        <v>0</v>
      </c>
      <c r="W1825" s="23">
        <f t="shared" si="411"/>
        <v>0</v>
      </c>
      <c r="X1825" s="23">
        <f t="shared" si="411"/>
        <v>0</v>
      </c>
      <c r="Y1825" s="23">
        <f t="shared" si="411"/>
        <v>0</v>
      </c>
      <c r="Z1825" s="23">
        <f t="shared" si="411"/>
        <v>0</v>
      </c>
      <c r="AA1825" s="23">
        <f t="shared" si="411"/>
        <v>0</v>
      </c>
      <c r="AB1825" s="23">
        <f t="shared" si="411"/>
        <v>0</v>
      </c>
      <c r="AC1825" s="23">
        <f t="shared" si="411"/>
        <v>0</v>
      </c>
      <c r="AD1825" s="23">
        <f t="shared" si="411"/>
        <v>0</v>
      </c>
      <c r="AE1825" s="23">
        <f t="shared" si="411"/>
        <v>0</v>
      </c>
      <c r="AF1825" s="23">
        <f t="shared" si="411"/>
        <v>0</v>
      </c>
    </row>
    <row r="1826" spans="1:32" x14ac:dyDescent="0.25">
      <c r="H1826" s="1" t="s">
        <v>21</v>
      </c>
      <c r="I1826" s="24" t="s">
        <v>53</v>
      </c>
      <c r="J1826" s="24" t="s">
        <v>342</v>
      </c>
      <c r="K1826" s="24">
        <v>47168</v>
      </c>
      <c r="L1826" s="24" t="s">
        <v>33</v>
      </c>
      <c r="O1826" s="18">
        <f t="shared" si="408"/>
        <v>0</v>
      </c>
      <c r="P1826" s="19"/>
      <c r="Q1826" s="20"/>
      <c r="R1826" s="20"/>
      <c r="S1826" s="20"/>
      <c r="T1826" s="21"/>
      <c r="U1826" s="21"/>
      <c r="V1826" s="20"/>
      <c r="W1826" s="20"/>
      <c r="X1826" s="20"/>
      <c r="Y1826" s="20"/>
      <c r="Z1826" s="20"/>
      <c r="AA1826" s="20"/>
      <c r="AB1826" s="20"/>
      <c r="AC1826" s="20"/>
      <c r="AD1826" s="20"/>
      <c r="AE1826" s="20"/>
      <c r="AF1826" s="20"/>
    </row>
    <row r="1827" spans="1:32" x14ac:dyDescent="0.25">
      <c r="H1827" s="1" t="s">
        <v>22</v>
      </c>
      <c r="I1827" s="24" t="s">
        <v>53</v>
      </c>
      <c r="J1827" s="24" t="s">
        <v>342</v>
      </c>
      <c r="K1827" s="24">
        <v>47168</v>
      </c>
      <c r="L1827" s="24" t="s">
        <v>33</v>
      </c>
      <c r="O1827" s="15">
        <f t="shared" si="408"/>
        <v>0</v>
      </c>
      <c r="P1827" s="16"/>
      <c r="Q1827" s="14"/>
      <c r="R1827" s="14"/>
      <c r="S1827" s="17"/>
      <c r="T1827" s="17"/>
      <c r="U1827" s="17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F1827" s="14"/>
    </row>
    <row r="1828" spans="1:32" x14ac:dyDescent="0.25">
      <c r="H1828" s="1" t="s">
        <v>23</v>
      </c>
      <c r="I1828" s="24" t="s">
        <v>53</v>
      </c>
      <c r="J1828" s="24" t="s">
        <v>342</v>
      </c>
      <c r="K1828" s="24">
        <v>47168</v>
      </c>
      <c r="L1828" s="24" t="s">
        <v>33</v>
      </c>
      <c r="O1828" s="15">
        <f t="shared" si="408"/>
        <v>0</v>
      </c>
      <c r="P1828" s="16"/>
      <c r="Q1828" s="14"/>
      <c r="R1828" s="14"/>
      <c r="S1828" s="17"/>
      <c r="T1828" s="17"/>
      <c r="U1828" s="17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F1828" s="14"/>
    </row>
    <row r="1829" spans="1:32" x14ac:dyDescent="0.25">
      <c r="H1829" s="1" t="s">
        <v>24</v>
      </c>
      <c r="I1829" s="24" t="s">
        <v>53</v>
      </c>
      <c r="J1829" s="24" t="s">
        <v>342</v>
      </c>
      <c r="K1829" s="24">
        <v>47168</v>
      </c>
      <c r="L1829" s="24" t="s">
        <v>33</v>
      </c>
      <c r="O1829" s="10">
        <f t="shared" si="408"/>
        <v>0</v>
      </c>
      <c r="P1829" s="11"/>
      <c r="Q1829" s="12"/>
      <c r="R1829" s="12"/>
      <c r="S1829" s="13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</row>
    <row r="1830" spans="1:32" x14ac:dyDescent="0.25">
      <c r="I1830" s="24"/>
      <c r="J1830" s="24"/>
      <c r="K1830" s="24"/>
      <c r="L1830" s="24"/>
    </row>
    <row r="1831" spans="1:32" x14ac:dyDescent="0.25">
      <c r="I1831" s="24" t="s">
        <v>53</v>
      </c>
      <c r="J1831" s="24" t="s">
        <v>342</v>
      </c>
      <c r="K1831" s="24">
        <v>47169</v>
      </c>
      <c r="L1831" s="24" t="s">
        <v>33</v>
      </c>
      <c r="Q1831" s="26">
        <v>60</v>
      </c>
      <c r="R1831" s="26">
        <v>65</v>
      </c>
      <c r="S1831" s="26">
        <v>70</v>
      </c>
      <c r="T1831" s="26">
        <v>75</v>
      </c>
      <c r="U1831" s="26">
        <v>80</v>
      </c>
      <c r="V1831" s="26">
        <v>85</v>
      </c>
      <c r="W1831" s="26">
        <v>90</v>
      </c>
      <c r="X1831" s="26">
        <v>95</v>
      </c>
      <c r="Y1831" s="26">
        <v>100</v>
      </c>
      <c r="Z1831" s="26">
        <v>105</v>
      </c>
      <c r="AA1831" s="26">
        <v>110</v>
      </c>
      <c r="AB1831" s="26">
        <v>115</v>
      </c>
      <c r="AC1831" s="26">
        <v>120</v>
      </c>
      <c r="AD1831" s="26">
        <v>125</v>
      </c>
      <c r="AE1831" s="26">
        <v>130</v>
      </c>
      <c r="AF1831" s="26">
        <v>135</v>
      </c>
    </row>
    <row r="1832" spans="1:32" x14ac:dyDescent="0.25">
      <c r="A1832" s="31" t="s">
        <v>53</v>
      </c>
      <c r="B1832" s="31" t="s">
        <v>342</v>
      </c>
      <c r="C1832" s="31">
        <v>47169</v>
      </c>
      <c r="D1832" s="31" t="s">
        <v>33</v>
      </c>
      <c r="E1832" s="31"/>
      <c r="F1832" s="31"/>
      <c r="G1832" s="31"/>
      <c r="H1832" s="31"/>
      <c r="I1832" s="40" t="s">
        <v>53</v>
      </c>
      <c r="J1832" s="40" t="s">
        <v>342</v>
      </c>
      <c r="K1832" s="40">
        <v>47169</v>
      </c>
      <c r="L1832" s="40" t="s">
        <v>33</v>
      </c>
      <c r="M1832" s="32" t="e">
        <f>(M1833-M1833*E1)</f>
        <v>#REF!</v>
      </c>
      <c r="N1832" s="32">
        <v>1899</v>
      </c>
      <c r="O1832" s="33">
        <f t="shared" ref="O1832:O1842" si="412">SUM(Q1832:AF1832)</f>
        <v>0</v>
      </c>
      <c r="P1832" s="33">
        <f>O1832*M1833</f>
        <v>0</v>
      </c>
      <c r="Q1832" s="33">
        <f t="shared" ref="Q1832:AF1832" si="413">SUM(Q1833,Q1838)</f>
        <v>0</v>
      </c>
      <c r="R1832" s="33">
        <f t="shared" si="413"/>
        <v>0</v>
      </c>
      <c r="S1832" s="33">
        <f t="shared" si="413"/>
        <v>0</v>
      </c>
      <c r="T1832" s="33">
        <f t="shared" si="413"/>
        <v>0</v>
      </c>
      <c r="U1832" s="33">
        <f t="shared" si="413"/>
        <v>0</v>
      </c>
      <c r="V1832" s="33">
        <f t="shared" si="413"/>
        <v>0</v>
      </c>
      <c r="W1832" s="33">
        <f t="shared" si="413"/>
        <v>0</v>
      </c>
      <c r="X1832" s="33">
        <f t="shared" si="413"/>
        <v>0</v>
      </c>
      <c r="Y1832" s="33">
        <f t="shared" si="413"/>
        <v>0</v>
      </c>
      <c r="Z1832" s="33">
        <f t="shared" si="413"/>
        <v>0</v>
      </c>
      <c r="AA1832" s="33">
        <f t="shared" si="413"/>
        <v>0</v>
      </c>
      <c r="AB1832" s="33">
        <f t="shared" si="413"/>
        <v>0</v>
      </c>
      <c r="AC1832" s="33">
        <f t="shared" si="413"/>
        <v>0</v>
      </c>
      <c r="AD1832" s="33">
        <f t="shared" si="413"/>
        <v>0</v>
      </c>
      <c r="AE1832" s="33">
        <f t="shared" si="413"/>
        <v>0</v>
      </c>
      <c r="AF1832" s="33">
        <f t="shared" si="413"/>
        <v>0</v>
      </c>
    </row>
    <row r="1833" spans="1:32" x14ac:dyDescent="0.25">
      <c r="E1833" s="1" t="s">
        <v>48</v>
      </c>
      <c r="F1833" s="27" t="s">
        <v>347</v>
      </c>
      <c r="G1833" s="27">
        <v>0</v>
      </c>
      <c r="H1833" s="27"/>
      <c r="I1833" s="28" t="s">
        <v>53</v>
      </c>
      <c r="J1833" s="28" t="s">
        <v>342</v>
      </c>
      <c r="K1833" s="28">
        <v>47169</v>
      </c>
      <c r="L1833" s="28" t="s">
        <v>33</v>
      </c>
      <c r="M1833" s="29">
        <v>900</v>
      </c>
      <c r="N1833" s="27"/>
      <c r="O1833" s="30">
        <f t="shared" si="412"/>
        <v>0</v>
      </c>
      <c r="P1833" s="27"/>
      <c r="Q1833" s="30">
        <f t="shared" ref="Q1833:AF1833" si="414">SUM(Q1834:Q1837)</f>
        <v>0</v>
      </c>
      <c r="R1833" s="30">
        <f t="shared" si="414"/>
        <v>0</v>
      </c>
      <c r="S1833" s="30">
        <f t="shared" si="414"/>
        <v>0</v>
      </c>
      <c r="T1833" s="30">
        <f t="shared" si="414"/>
        <v>0</v>
      </c>
      <c r="U1833" s="30">
        <f t="shared" si="414"/>
        <v>0</v>
      </c>
      <c r="V1833" s="30">
        <f t="shared" si="414"/>
        <v>0</v>
      </c>
      <c r="W1833" s="30">
        <f t="shared" si="414"/>
        <v>0</v>
      </c>
      <c r="X1833" s="30">
        <f t="shared" si="414"/>
        <v>0</v>
      </c>
      <c r="Y1833" s="30">
        <f t="shared" si="414"/>
        <v>0</v>
      </c>
      <c r="Z1833" s="30">
        <f t="shared" si="414"/>
        <v>0</v>
      </c>
      <c r="AA1833" s="30">
        <f t="shared" si="414"/>
        <v>0</v>
      </c>
      <c r="AB1833" s="30">
        <f t="shared" si="414"/>
        <v>0</v>
      </c>
      <c r="AC1833" s="30">
        <f t="shared" si="414"/>
        <v>0</v>
      </c>
      <c r="AD1833" s="30">
        <f t="shared" si="414"/>
        <v>0</v>
      </c>
      <c r="AE1833" s="30">
        <f t="shared" si="414"/>
        <v>0</v>
      </c>
      <c r="AF1833" s="30">
        <f t="shared" si="414"/>
        <v>0</v>
      </c>
    </row>
    <row r="1834" spans="1:32" x14ac:dyDescent="0.25">
      <c r="H1834" s="1" t="s">
        <v>21</v>
      </c>
      <c r="I1834" s="24" t="s">
        <v>53</v>
      </c>
      <c r="J1834" s="24" t="s">
        <v>342</v>
      </c>
      <c r="K1834" s="24">
        <v>47169</v>
      </c>
      <c r="L1834" s="24" t="s">
        <v>33</v>
      </c>
      <c r="O1834" s="18">
        <f t="shared" si="412"/>
        <v>0</v>
      </c>
      <c r="P1834" s="19"/>
      <c r="Q1834" s="20"/>
      <c r="R1834" s="20"/>
      <c r="S1834" s="21"/>
      <c r="T1834" s="21"/>
      <c r="U1834" s="21"/>
      <c r="V1834" s="21"/>
      <c r="W1834" s="20"/>
      <c r="X1834" s="20"/>
      <c r="Y1834" s="20"/>
      <c r="Z1834" s="20"/>
      <c r="AA1834" s="20"/>
      <c r="AB1834" s="20"/>
      <c r="AC1834" s="20"/>
      <c r="AD1834" s="20"/>
      <c r="AE1834" s="20"/>
      <c r="AF1834" s="20"/>
    </row>
    <row r="1835" spans="1:32" x14ac:dyDescent="0.25">
      <c r="H1835" s="1" t="s">
        <v>22</v>
      </c>
      <c r="I1835" s="24" t="s">
        <v>53</v>
      </c>
      <c r="J1835" s="24" t="s">
        <v>342</v>
      </c>
      <c r="K1835" s="24">
        <v>47169</v>
      </c>
      <c r="L1835" s="24" t="s">
        <v>33</v>
      </c>
      <c r="O1835" s="15">
        <f t="shared" si="412"/>
        <v>0</v>
      </c>
      <c r="P1835" s="16"/>
      <c r="Q1835" s="14"/>
      <c r="R1835" s="14"/>
      <c r="S1835" s="17"/>
      <c r="T1835" s="17"/>
      <c r="U1835" s="17"/>
      <c r="V1835" s="17"/>
      <c r="W1835" s="14"/>
      <c r="X1835" s="14"/>
      <c r="Y1835" s="14"/>
      <c r="Z1835" s="14"/>
      <c r="AA1835" s="14"/>
      <c r="AB1835" s="14"/>
      <c r="AC1835" s="14"/>
      <c r="AD1835" s="14"/>
      <c r="AE1835" s="14"/>
      <c r="AF1835" s="14"/>
    </row>
    <row r="1836" spans="1:32" x14ac:dyDescent="0.25">
      <c r="H1836" s="1" t="s">
        <v>23</v>
      </c>
      <c r="I1836" s="24" t="s">
        <v>53</v>
      </c>
      <c r="J1836" s="24" t="s">
        <v>342</v>
      </c>
      <c r="K1836" s="24">
        <v>47169</v>
      </c>
      <c r="L1836" s="24" t="s">
        <v>33</v>
      </c>
      <c r="O1836" s="15">
        <f t="shared" si="412"/>
        <v>0</v>
      </c>
      <c r="P1836" s="16"/>
      <c r="Q1836" s="14"/>
      <c r="R1836" s="14"/>
      <c r="S1836" s="17"/>
      <c r="T1836" s="17"/>
      <c r="U1836" s="17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F1836" s="14"/>
    </row>
    <row r="1837" spans="1:32" x14ac:dyDescent="0.25">
      <c r="H1837" s="1" t="s">
        <v>24</v>
      </c>
      <c r="I1837" s="24" t="s">
        <v>53</v>
      </c>
      <c r="J1837" s="24" t="s">
        <v>342</v>
      </c>
      <c r="K1837" s="24">
        <v>47169</v>
      </c>
      <c r="L1837" s="24" t="s">
        <v>33</v>
      </c>
      <c r="O1837" s="15">
        <f t="shared" si="412"/>
        <v>0</v>
      </c>
      <c r="P1837" s="16"/>
      <c r="Q1837" s="14"/>
      <c r="R1837" s="14"/>
      <c r="S1837" s="17"/>
      <c r="T1837" s="17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F1837" s="14"/>
    </row>
    <row r="1838" spans="1:32" x14ac:dyDescent="0.25">
      <c r="E1838" s="1" t="s">
        <v>51</v>
      </c>
      <c r="F1838" s="22" t="s">
        <v>348</v>
      </c>
      <c r="G1838" s="22">
        <v>0</v>
      </c>
      <c r="H1838" s="22"/>
      <c r="I1838" s="25" t="s">
        <v>53</v>
      </c>
      <c r="J1838" s="25" t="s">
        <v>342</v>
      </c>
      <c r="K1838" s="25">
        <v>47169</v>
      </c>
      <c r="L1838" s="25" t="s">
        <v>33</v>
      </c>
      <c r="M1838" s="22"/>
      <c r="N1838" s="22"/>
      <c r="O1838" s="23">
        <f t="shared" si="412"/>
        <v>0</v>
      </c>
      <c r="P1838" s="22"/>
      <c r="Q1838" s="23">
        <f t="shared" ref="Q1838:AF1838" si="415">SUM(Q1839:Q1842)</f>
        <v>0</v>
      </c>
      <c r="R1838" s="23">
        <f t="shared" si="415"/>
        <v>0</v>
      </c>
      <c r="S1838" s="23">
        <f t="shared" si="415"/>
        <v>0</v>
      </c>
      <c r="T1838" s="23">
        <f t="shared" si="415"/>
        <v>0</v>
      </c>
      <c r="U1838" s="23">
        <f t="shared" si="415"/>
        <v>0</v>
      </c>
      <c r="V1838" s="23">
        <f t="shared" si="415"/>
        <v>0</v>
      </c>
      <c r="W1838" s="23">
        <f t="shared" si="415"/>
        <v>0</v>
      </c>
      <c r="X1838" s="23">
        <f t="shared" si="415"/>
        <v>0</v>
      </c>
      <c r="Y1838" s="23">
        <f t="shared" si="415"/>
        <v>0</v>
      </c>
      <c r="Z1838" s="23">
        <f t="shared" si="415"/>
        <v>0</v>
      </c>
      <c r="AA1838" s="23">
        <f t="shared" si="415"/>
        <v>0</v>
      </c>
      <c r="AB1838" s="23">
        <f t="shared" si="415"/>
        <v>0</v>
      </c>
      <c r="AC1838" s="23">
        <f t="shared" si="415"/>
        <v>0</v>
      </c>
      <c r="AD1838" s="23">
        <f t="shared" si="415"/>
        <v>0</v>
      </c>
      <c r="AE1838" s="23">
        <f t="shared" si="415"/>
        <v>0</v>
      </c>
      <c r="AF1838" s="23">
        <f t="shared" si="415"/>
        <v>0</v>
      </c>
    </row>
    <row r="1839" spans="1:32" x14ac:dyDescent="0.25">
      <c r="H1839" s="1" t="s">
        <v>21</v>
      </c>
      <c r="I1839" s="24" t="s">
        <v>53</v>
      </c>
      <c r="J1839" s="24" t="s">
        <v>342</v>
      </c>
      <c r="K1839" s="24">
        <v>47169</v>
      </c>
      <c r="L1839" s="24" t="s">
        <v>33</v>
      </c>
      <c r="O1839" s="18">
        <f t="shared" si="412"/>
        <v>0</v>
      </c>
      <c r="P1839" s="19"/>
      <c r="Q1839" s="20"/>
      <c r="R1839" s="20"/>
      <c r="S1839" s="21"/>
      <c r="T1839" s="21"/>
      <c r="U1839" s="21"/>
      <c r="V1839" s="21"/>
      <c r="W1839" s="20"/>
      <c r="X1839" s="20"/>
      <c r="Y1839" s="20"/>
      <c r="Z1839" s="20"/>
      <c r="AA1839" s="20"/>
      <c r="AB1839" s="20"/>
      <c r="AC1839" s="20"/>
      <c r="AD1839" s="20"/>
      <c r="AE1839" s="20"/>
      <c r="AF1839" s="20"/>
    </row>
    <row r="1840" spans="1:32" x14ac:dyDescent="0.25">
      <c r="H1840" s="1" t="s">
        <v>22</v>
      </c>
      <c r="I1840" s="24" t="s">
        <v>53</v>
      </c>
      <c r="J1840" s="24" t="s">
        <v>342</v>
      </c>
      <c r="K1840" s="24">
        <v>47169</v>
      </c>
      <c r="L1840" s="24" t="s">
        <v>33</v>
      </c>
      <c r="O1840" s="15">
        <f t="shared" si="412"/>
        <v>0</v>
      </c>
      <c r="P1840" s="16"/>
      <c r="Q1840" s="14"/>
      <c r="R1840" s="14"/>
      <c r="S1840" s="17"/>
      <c r="T1840" s="17"/>
      <c r="U1840" s="17"/>
      <c r="V1840" s="17"/>
      <c r="W1840" s="14"/>
      <c r="X1840" s="14"/>
      <c r="Y1840" s="14"/>
      <c r="Z1840" s="14"/>
      <c r="AA1840" s="14"/>
      <c r="AB1840" s="14"/>
      <c r="AC1840" s="14"/>
      <c r="AD1840" s="14"/>
      <c r="AE1840" s="14"/>
      <c r="AF1840" s="14"/>
    </row>
    <row r="1841" spans="1:32" x14ac:dyDescent="0.25">
      <c r="H1841" s="1" t="s">
        <v>23</v>
      </c>
      <c r="I1841" s="24" t="s">
        <v>53</v>
      </c>
      <c r="J1841" s="24" t="s">
        <v>342</v>
      </c>
      <c r="K1841" s="24">
        <v>47169</v>
      </c>
      <c r="L1841" s="24" t="s">
        <v>33</v>
      </c>
      <c r="O1841" s="15">
        <f t="shared" si="412"/>
        <v>0</v>
      </c>
      <c r="P1841" s="16"/>
      <c r="Q1841" s="14"/>
      <c r="R1841" s="14"/>
      <c r="S1841" s="17"/>
      <c r="T1841" s="17"/>
      <c r="U1841" s="17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F1841" s="14"/>
    </row>
    <row r="1842" spans="1:32" x14ac:dyDescent="0.25">
      <c r="H1842" s="1" t="s">
        <v>24</v>
      </c>
      <c r="I1842" s="24" t="s">
        <v>53</v>
      </c>
      <c r="J1842" s="24" t="s">
        <v>342</v>
      </c>
      <c r="K1842" s="24">
        <v>47169</v>
      </c>
      <c r="L1842" s="24" t="s">
        <v>33</v>
      </c>
      <c r="O1842" s="10">
        <f t="shared" si="412"/>
        <v>0</v>
      </c>
      <c r="P1842" s="11"/>
      <c r="Q1842" s="12"/>
      <c r="R1842" s="12"/>
      <c r="S1842" s="13"/>
      <c r="T1842" s="13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</row>
    <row r="1843" spans="1:32" x14ac:dyDescent="0.25">
      <c r="I1843" s="24"/>
      <c r="J1843" s="24"/>
      <c r="K1843" s="24"/>
      <c r="L1843" s="24"/>
    </row>
    <row r="1844" spans="1:32" x14ac:dyDescent="0.25">
      <c r="I1844" s="24" t="s">
        <v>53</v>
      </c>
      <c r="J1844" s="24" t="s">
        <v>342</v>
      </c>
      <c r="K1844" s="24">
        <v>47170</v>
      </c>
      <c r="L1844" s="24" t="s">
        <v>33</v>
      </c>
      <c r="Q1844" s="26">
        <v>60</v>
      </c>
      <c r="R1844" s="26">
        <v>65</v>
      </c>
      <c r="S1844" s="26">
        <v>70</v>
      </c>
      <c r="T1844" s="26">
        <v>75</v>
      </c>
      <c r="U1844" s="26">
        <v>80</v>
      </c>
      <c r="V1844" s="26">
        <v>85</v>
      </c>
      <c r="W1844" s="26">
        <v>90</v>
      </c>
      <c r="X1844" s="26">
        <v>95</v>
      </c>
      <c r="Y1844" s="26">
        <v>100</v>
      </c>
      <c r="Z1844" s="26">
        <v>105</v>
      </c>
      <c r="AA1844" s="26">
        <v>110</v>
      </c>
      <c r="AB1844" s="26">
        <v>115</v>
      </c>
      <c r="AC1844" s="26">
        <v>120</v>
      </c>
      <c r="AD1844" s="26">
        <v>125</v>
      </c>
      <c r="AE1844" s="26">
        <v>130</v>
      </c>
      <c r="AF1844" s="26">
        <v>135</v>
      </c>
    </row>
    <row r="1845" spans="1:32" x14ac:dyDescent="0.25">
      <c r="A1845" s="31" t="s">
        <v>53</v>
      </c>
      <c r="B1845" s="31" t="s">
        <v>342</v>
      </c>
      <c r="C1845" s="31">
        <v>47170</v>
      </c>
      <c r="D1845" s="31" t="s">
        <v>33</v>
      </c>
      <c r="E1845" s="31"/>
      <c r="F1845" s="31"/>
      <c r="G1845" s="31"/>
      <c r="H1845" s="31"/>
      <c r="I1845" s="40" t="s">
        <v>53</v>
      </c>
      <c r="J1845" s="40" t="s">
        <v>342</v>
      </c>
      <c r="K1845" s="40">
        <v>47170</v>
      </c>
      <c r="L1845" s="40" t="s">
        <v>33</v>
      </c>
      <c r="M1845" s="32" t="e">
        <f>(M1846-M1846*E1)</f>
        <v>#REF!</v>
      </c>
      <c r="N1845" s="32">
        <v>2999</v>
      </c>
      <c r="O1845" s="33">
        <f t="shared" ref="O1845:O1857" si="416">SUM(Q1845:AF1845)</f>
        <v>0</v>
      </c>
      <c r="P1845" s="33">
        <f>O1845*M1846</f>
        <v>0</v>
      </c>
      <c r="Q1845" s="33">
        <f t="shared" ref="Q1845:AF1845" si="417">SUM(Q1846,Q1852)</f>
        <v>0</v>
      </c>
      <c r="R1845" s="33">
        <f t="shared" si="417"/>
        <v>0</v>
      </c>
      <c r="S1845" s="33">
        <f t="shared" si="417"/>
        <v>0</v>
      </c>
      <c r="T1845" s="33">
        <f t="shared" si="417"/>
        <v>0</v>
      </c>
      <c r="U1845" s="33">
        <f t="shared" si="417"/>
        <v>0</v>
      </c>
      <c r="V1845" s="33">
        <f t="shared" si="417"/>
        <v>0</v>
      </c>
      <c r="W1845" s="33">
        <f t="shared" si="417"/>
        <v>0</v>
      </c>
      <c r="X1845" s="33">
        <f t="shared" si="417"/>
        <v>0</v>
      </c>
      <c r="Y1845" s="33">
        <f t="shared" si="417"/>
        <v>0</v>
      </c>
      <c r="Z1845" s="33">
        <f t="shared" si="417"/>
        <v>0</v>
      </c>
      <c r="AA1845" s="33">
        <f t="shared" si="417"/>
        <v>0</v>
      </c>
      <c r="AB1845" s="33">
        <f t="shared" si="417"/>
        <v>0</v>
      </c>
      <c r="AC1845" s="33">
        <f t="shared" si="417"/>
        <v>0</v>
      </c>
      <c r="AD1845" s="33">
        <f t="shared" si="417"/>
        <v>0</v>
      </c>
      <c r="AE1845" s="33">
        <f t="shared" si="417"/>
        <v>0</v>
      </c>
      <c r="AF1845" s="33">
        <f t="shared" si="417"/>
        <v>0</v>
      </c>
    </row>
    <row r="1846" spans="1:32" x14ac:dyDescent="0.25">
      <c r="E1846" s="1" t="s">
        <v>48</v>
      </c>
      <c r="F1846" s="27" t="s">
        <v>349</v>
      </c>
      <c r="G1846" s="27">
        <v>0</v>
      </c>
      <c r="H1846" s="27"/>
      <c r="I1846" s="28" t="s">
        <v>53</v>
      </c>
      <c r="J1846" s="28" t="s">
        <v>342</v>
      </c>
      <c r="K1846" s="28">
        <v>47170</v>
      </c>
      <c r="L1846" s="28" t="s">
        <v>33</v>
      </c>
      <c r="M1846" s="29">
        <v>1420</v>
      </c>
      <c r="N1846" s="27"/>
      <c r="O1846" s="30">
        <f t="shared" si="416"/>
        <v>0</v>
      </c>
      <c r="P1846" s="27"/>
      <c r="Q1846" s="30">
        <f t="shared" ref="Q1846:AF1846" si="418">SUM(Q1847:Q1851)</f>
        <v>0</v>
      </c>
      <c r="R1846" s="30">
        <f t="shared" si="418"/>
        <v>0</v>
      </c>
      <c r="S1846" s="30">
        <f t="shared" si="418"/>
        <v>0</v>
      </c>
      <c r="T1846" s="30">
        <f t="shared" si="418"/>
        <v>0</v>
      </c>
      <c r="U1846" s="30">
        <f t="shared" si="418"/>
        <v>0</v>
      </c>
      <c r="V1846" s="30">
        <f t="shared" si="418"/>
        <v>0</v>
      </c>
      <c r="W1846" s="30">
        <f t="shared" si="418"/>
        <v>0</v>
      </c>
      <c r="X1846" s="30">
        <f t="shared" si="418"/>
        <v>0</v>
      </c>
      <c r="Y1846" s="30">
        <f t="shared" si="418"/>
        <v>0</v>
      </c>
      <c r="Z1846" s="30">
        <f t="shared" si="418"/>
        <v>0</v>
      </c>
      <c r="AA1846" s="30">
        <f t="shared" si="418"/>
        <v>0</v>
      </c>
      <c r="AB1846" s="30">
        <f t="shared" si="418"/>
        <v>0</v>
      </c>
      <c r="AC1846" s="30">
        <f t="shared" si="418"/>
        <v>0</v>
      </c>
      <c r="AD1846" s="30">
        <f t="shared" si="418"/>
        <v>0</v>
      </c>
      <c r="AE1846" s="30">
        <f t="shared" si="418"/>
        <v>0</v>
      </c>
      <c r="AF1846" s="30">
        <f t="shared" si="418"/>
        <v>0</v>
      </c>
    </row>
    <row r="1847" spans="1:32" x14ac:dyDescent="0.25">
      <c r="H1847" s="1" t="s">
        <v>21</v>
      </c>
      <c r="I1847" s="24" t="s">
        <v>53</v>
      </c>
      <c r="J1847" s="24" t="s">
        <v>342</v>
      </c>
      <c r="K1847" s="24">
        <v>47170</v>
      </c>
      <c r="L1847" s="24" t="s">
        <v>33</v>
      </c>
      <c r="O1847" s="18">
        <f t="shared" si="416"/>
        <v>0</v>
      </c>
      <c r="P1847" s="19"/>
      <c r="Q1847" s="20"/>
      <c r="R1847" s="20"/>
      <c r="S1847" s="21"/>
      <c r="T1847" s="21"/>
      <c r="U1847" s="21"/>
      <c r="V1847" s="21"/>
      <c r="W1847" s="20"/>
      <c r="X1847" s="20"/>
      <c r="Y1847" s="20"/>
      <c r="Z1847" s="20"/>
      <c r="AA1847" s="20"/>
      <c r="AB1847" s="20"/>
      <c r="AC1847" s="20"/>
      <c r="AD1847" s="20"/>
      <c r="AE1847" s="20"/>
      <c r="AF1847" s="20"/>
    </row>
    <row r="1848" spans="1:32" x14ac:dyDescent="0.25">
      <c r="H1848" s="1" t="s">
        <v>22</v>
      </c>
      <c r="I1848" s="24" t="s">
        <v>53</v>
      </c>
      <c r="J1848" s="24" t="s">
        <v>342</v>
      </c>
      <c r="K1848" s="24">
        <v>47170</v>
      </c>
      <c r="L1848" s="24" t="s">
        <v>33</v>
      </c>
      <c r="O1848" s="15">
        <f t="shared" si="416"/>
        <v>0</v>
      </c>
      <c r="P1848" s="16"/>
      <c r="Q1848" s="14"/>
      <c r="R1848" s="14"/>
      <c r="S1848" s="17"/>
      <c r="T1848" s="17"/>
      <c r="U1848" s="17"/>
      <c r="V1848" s="17"/>
      <c r="W1848" s="14"/>
      <c r="X1848" s="14"/>
      <c r="Y1848" s="14"/>
      <c r="Z1848" s="14"/>
      <c r="AA1848" s="14"/>
      <c r="AB1848" s="14"/>
      <c r="AC1848" s="14"/>
      <c r="AD1848" s="14"/>
      <c r="AE1848" s="14"/>
      <c r="AF1848" s="14"/>
    </row>
    <row r="1849" spans="1:32" x14ac:dyDescent="0.25">
      <c r="H1849" s="1" t="s">
        <v>23</v>
      </c>
      <c r="I1849" s="24" t="s">
        <v>53</v>
      </c>
      <c r="J1849" s="24" t="s">
        <v>342</v>
      </c>
      <c r="K1849" s="24">
        <v>47170</v>
      </c>
      <c r="L1849" s="24" t="s">
        <v>33</v>
      </c>
      <c r="O1849" s="15">
        <f t="shared" si="416"/>
        <v>0</v>
      </c>
      <c r="P1849" s="16"/>
      <c r="Q1849" s="14"/>
      <c r="R1849" s="14"/>
      <c r="S1849" s="17"/>
      <c r="T1849" s="17"/>
      <c r="U1849" s="17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F1849" s="14"/>
    </row>
    <row r="1850" spans="1:32" x14ac:dyDescent="0.25">
      <c r="H1850" s="1" t="s">
        <v>24</v>
      </c>
      <c r="I1850" s="24" t="s">
        <v>53</v>
      </c>
      <c r="J1850" s="24" t="s">
        <v>342</v>
      </c>
      <c r="K1850" s="24">
        <v>47170</v>
      </c>
      <c r="L1850" s="24" t="s">
        <v>33</v>
      </c>
      <c r="O1850" s="15">
        <f t="shared" si="416"/>
        <v>0</v>
      </c>
      <c r="P1850" s="16"/>
      <c r="Q1850" s="14"/>
      <c r="R1850" s="14"/>
      <c r="S1850" s="17"/>
      <c r="T1850" s="17"/>
      <c r="U1850" s="17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F1850" s="14"/>
    </row>
    <row r="1851" spans="1:32" x14ac:dyDescent="0.25">
      <c r="H1851" s="1" t="s">
        <v>25</v>
      </c>
      <c r="I1851" s="24" t="s">
        <v>53</v>
      </c>
      <c r="J1851" s="24" t="s">
        <v>342</v>
      </c>
      <c r="K1851" s="24">
        <v>47170</v>
      </c>
      <c r="L1851" s="24" t="s">
        <v>33</v>
      </c>
      <c r="O1851" s="15">
        <f t="shared" si="416"/>
        <v>0</v>
      </c>
      <c r="P1851" s="16"/>
      <c r="Q1851" s="14"/>
      <c r="R1851" s="14"/>
      <c r="S1851" s="17"/>
      <c r="T1851" s="17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F1851" s="14"/>
    </row>
    <row r="1852" spans="1:32" x14ac:dyDescent="0.25">
      <c r="E1852" s="1" t="s">
        <v>51</v>
      </c>
      <c r="F1852" s="22" t="s">
        <v>350</v>
      </c>
      <c r="G1852" s="22">
        <v>0</v>
      </c>
      <c r="H1852" s="22"/>
      <c r="I1852" s="25" t="s">
        <v>53</v>
      </c>
      <c r="J1852" s="25" t="s">
        <v>342</v>
      </c>
      <c r="K1852" s="25">
        <v>47170</v>
      </c>
      <c r="L1852" s="25" t="s">
        <v>33</v>
      </c>
      <c r="M1852" s="22"/>
      <c r="N1852" s="22"/>
      <c r="O1852" s="23">
        <f t="shared" si="416"/>
        <v>0</v>
      </c>
      <c r="P1852" s="22"/>
      <c r="Q1852" s="23">
        <f t="shared" ref="Q1852:AF1852" si="419">SUM(Q1853:Q1857)</f>
        <v>0</v>
      </c>
      <c r="R1852" s="23">
        <f t="shared" si="419"/>
        <v>0</v>
      </c>
      <c r="S1852" s="23">
        <f t="shared" si="419"/>
        <v>0</v>
      </c>
      <c r="T1852" s="23">
        <f t="shared" si="419"/>
        <v>0</v>
      </c>
      <c r="U1852" s="23">
        <f t="shared" si="419"/>
        <v>0</v>
      </c>
      <c r="V1852" s="23">
        <f t="shared" si="419"/>
        <v>0</v>
      </c>
      <c r="W1852" s="23">
        <f t="shared" si="419"/>
        <v>0</v>
      </c>
      <c r="X1852" s="23">
        <f t="shared" si="419"/>
        <v>0</v>
      </c>
      <c r="Y1852" s="23">
        <f t="shared" si="419"/>
        <v>0</v>
      </c>
      <c r="Z1852" s="23">
        <f t="shared" si="419"/>
        <v>0</v>
      </c>
      <c r="AA1852" s="23">
        <f t="shared" si="419"/>
        <v>0</v>
      </c>
      <c r="AB1852" s="23">
        <f t="shared" si="419"/>
        <v>0</v>
      </c>
      <c r="AC1852" s="23">
        <f t="shared" si="419"/>
        <v>0</v>
      </c>
      <c r="AD1852" s="23">
        <f t="shared" si="419"/>
        <v>0</v>
      </c>
      <c r="AE1852" s="23">
        <f t="shared" si="419"/>
        <v>0</v>
      </c>
      <c r="AF1852" s="23">
        <f t="shared" si="419"/>
        <v>0</v>
      </c>
    </row>
    <row r="1853" spans="1:32" x14ac:dyDescent="0.25">
      <c r="H1853" s="1" t="s">
        <v>21</v>
      </c>
      <c r="I1853" s="24" t="s">
        <v>53</v>
      </c>
      <c r="J1853" s="24" t="s">
        <v>342</v>
      </c>
      <c r="K1853" s="24">
        <v>47170</v>
      </c>
      <c r="L1853" s="24" t="s">
        <v>33</v>
      </c>
      <c r="O1853" s="18">
        <f t="shared" si="416"/>
        <v>0</v>
      </c>
      <c r="P1853" s="19"/>
      <c r="Q1853" s="20"/>
      <c r="R1853" s="20"/>
      <c r="S1853" s="21"/>
      <c r="T1853" s="21"/>
      <c r="U1853" s="21"/>
      <c r="V1853" s="21"/>
      <c r="W1853" s="20"/>
      <c r="X1853" s="20"/>
      <c r="Y1853" s="20"/>
      <c r="Z1853" s="20"/>
      <c r="AA1853" s="20"/>
      <c r="AB1853" s="20"/>
      <c r="AC1853" s="20"/>
      <c r="AD1853" s="20"/>
      <c r="AE1853" s="20"/>
      <c r="AF1853" s="20"/>
    </row>
    <row r="1854" spans="1:32" x14ac:dyDescent="0.25">
      <c r="H1854" s="1" t="s">
        <v>22</v>
      </c>
      <c r="I1854" s="24" t="s">
        <v>53</v>
      </c>
      <c r="J1854" s="24" t="s">
        <v>342</v>
      </c>
      <c r="K1854" s="24">
        <v>47170</v>
      </c>
      <c r="L1854" s="24" t="s">
        <v>33</v>
      </c>
      <c r="O1854" s="15">
        <f t="shared" si="416"/>
        <v>0</v>
      </c>
      <c r="P1854" s="16"/>
      <c r="Q1854" s="14"/>
      <c r="R1854" s="14"/>
      <c r="S1854" s="17"/>
      <c r="T1854" s="17"/>
      <c r="U1854" s="17"/>
      <c r="V1854" s="17"/>
      <c r="W1854" s="14"/>
      <c r="X1854" s="14"/>
      <c r="Y1854" s="14"/>
      <c r="Z1854" s="14"/>
      <c r="AA1854" s="14"/>
      <c r="AB1854" s="14"/>
      <c r="AC1854" s="14"/>
      <c r="AD1854" s="14"/>
      <c r="AE1854" s="14"/>
      <c r="AF1854" s="14"/>
    </row>
    <row r="1855" spans="1:32" x14ac:dyDescent="0.25">
      <c r="H1855" s="1" t="s">
        <v>23</v>
      </c>
      <c r="I1855" s="24" t="s">
        <v>53</v>
      </c>
      <c r="J1855" s="24" t="s">
        <v>342</v>
      </c>
      <c r="K1855" s="24">
        <v>47170</v>
      </c>
      <c r="L1855" s="24" t="s">
        <v>33</v>
      </c>
      <c r="O1855" s="15">
        <f t="shared" si="416"/>
        <v>0</v>
      </c>
      <c r="P1855" s="16"/>
      <c r="Q1855" s="14"/>
      <c r="R1855" s="14"/>
      <c r="S1855" s="17"/>
      <c r="T1855" s="17"/>
      <c r="U1855" s="17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F1855" s="14"/>
    </row>
    <row r="1856" spans="1:32" x14ac:dyDescent="0.25">
      <c r="H1856" s="1" t="s">
        <v>24</v>
      </c>
      <c r="I1856" s="24" t="s">
        <v>53</v>
      </c>
      <c r="J1856" s="24" t="s">
        <v>342</v>
      </c>
      <c r="K1856" s="24">
        <v>47170</v>
      </c>
      <c r="L1856" s="24" t="s">
        <v>33</v>
      </c>
      <c r="O1856" s="15">
        <f t="shared" si="416"/>
        <v>0</v>
      </c>
      <c r="P1856" s="16"/>
      <c r="Q1856" s="14"/>
      <c r="R1856" s="14"/>
      <c r="S1856" s="17"/>
      <c r="T1856" s="17"/>
      <c r="U1856" s="17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F1856" s="14"/>
    </row>
    <row r="1857" spans="1:32" x14ac:dyDescent="0.25">
      <c r="H1857" s="1" t="s">
        <v>25</v>
      </c>
      <c r="I1857" s="24" t="s">
        <v>53</v>
      </c>
      <c r="J1857" s="24" t="s">
        <v>342</v>
      </c>
      <c r="K1857" s="24">
        <v>47170</v>
      </c>
      <c r="L1857" s="24" t="s">
        <v>33</v>
      </c>
      <c r="O1857" s="10">
        <f t="shared" si="416"/>
        <v>0</v>
      </c>
      <c r="P1857" s="11"/>
      <c r="Q1857" s="12"/>
      <c r="R1857" s="12"/>
      <c r="S1857" s="13"/>
      <c r="T1857" s="13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</row>
    <row r="1858" spans="1:32" x14ac:dyDescent="0.25">
      <c r="I1858" s="24"/>
      <c r="J1858" s="24"/>
      <c r="K1858" s="24"/>
      <c r="L1858" s="24"/>
    </row>
    <row r="1859" spans="1:32" x14ac:dyDescent="0.25">
      <c r="I1859" s="24" t="s">
        <v>53</v>
      </c>
      <c r="J1859" s="24" t="s">
        <v>342</v>
      </c>
      <c r="K1859" s="24">
        <v>48167</v>
      </c>
      <c r="L1859" s="24" t="s">
        <v>35</v>
      </c>
      <c r="Q1859" s="26">
        <v>84</v>
      </c>
      <c r="R1859" s="26">
        <v>88</v>
      </c>
      <c r="S1859" s="26">
        <v>92</v>
      </c>
      <c r="T1859" s="26">
        <v>96</v>
      </c>
      <c r="U1859" s="26">
        <v>100</v>
      </c>
      <c r="V1859" s="26">
        <v>104</v>
      </c>
      <c r="W1859" s="26">
        <v>108</v>
      </c>
      <c r="X1859" s="26">
        <v>112</v>
      </c>
      <c r="Y1859" s="26">
        <v>116</v>
      </c>
      <c r="Z1859" s="26">
        <v>120</v>
      </c>
      <c r="AA1859" s="26">
        <v>124</v>
      </c>
      <c r="AB1859" s="26">
        <v>128</v>
      </c>
      <c r="AC1859" s="26">
        <v>132</v>
      </c>
      <c r="AD1859" s="26">
        <v>136</v>
      </c>
    </row>
    <row r="1860" spans="1:32" x14ac:dyDescent="0.25">
      <c r="A1860" s="31" t="s">
        <v>53</v>
      </c>
      <c r="B1860" s="31" t="s">
        <v>342</v>
      </c>
      <c r="C1860" s="31">
        <v>48167</v>
      </c>
      <c r="D1860" s="31" t="s">
        <v>35</v>
      </c>
      <c r="E1860" s="31"/>
      <c r="F1860" s="31"/>
      <c r="G1860" s="31"/>
      <c r="H1860" s="31"/>
      <c r="I1860" s="40" t="s">
        <v>53</v>
      </c>
      <c r="J1860" s="40" t="s">
        <v>342</v>
      </c>
      <c r="K1860" s="40">
        <v>48167</v>
      </c>
      <c r="L1860" s="40" t="s">
        <v>35</v>
      </c>
      <c r="M1860" s="32" t="e">
        <f>(M1861-M1861*E1)</f>
        <v>#REF!</v>
      </c>
      <c r="N1860" s="32">
        <v>1399</v>
      </c>
      <c r="O1860" s="33">
        <f>SUM(Q1860:AD1860)</f>
        <v>0</v>
      </c>
      <c r="P1860" s="33">
        <f>O1860*M1861</f>
        <v>0</v>
      </c>
      <c r="Q1860" s="33">
        <f t="shared" ref="Q1860:AD1860" si="420">SUM(Q1861,Q1863)</f>
        <v>0</v>
      </c>
      <c r="R1860" s="33">
        <f t="shared" si="420"/>
        <v>0</v>
      </c>
      <c r="S1860" s="33">
        <f t="shared" si="420"/>
        <v>0</v>
      </c>
      <c r="T1860" s="33">
        <f t="shared" si="420"/>
        <v>0</v>
      </c>
      <c r="U1860" s="33">
        <f t="shared" si="420"/>
        <v>0</v>
      </c>
      <c r="V1860" s="33">
        <f t="shared" si="420"/>
        <v>0</v>
      </c>
      <c r="W1860" s="33">
        <f t="shared" si="420"/>
        <v>0</v>
      </c>
      <c r="X1860" s="33">
        <f t="shared" si="420"/>
        <v>0</v>
      </c>
      <c r="Y1860" s="33">
        <f t="shared" si="420"/>
        <v>0</v>
      </c>
      <c r="Z1860" s="33">
        <f t="shared" si="420"/>
        <v>0</v>
      </c>
      <c r="AA1860" s="33">
        <f t="shared" si="420"/>
        <v>0</v>
      </c>
      <c r="AB1860" s="33">
        <f t="shared" si="420"/>
        <v>0</v>
      </c>
      <c r="AC1860" s="33">
        <f t="shared" si="420"/>
        <v>0</v>
      </c>
      <c r="AD1860" s="33">
        <f t="shared" si="420"/>
        <v>0</v>
      </c>
    </row>
    <row r="1861" spans="1:32" x14ac:dyDescent="0.25">
      <c r="E1861" s="1" t="s">
        <v>48</v>
      </c>
      <c r="F1861" s="27" t="s">
        <v>351</v>
      </c>
      <c r="G1861" s="27">
        <v>0</v>
      </c>
      <c r="H1861" s="27"/>
      <c r="I1861" s="28" t="s">
        <v>53</v>
      </c>
      <c r="J1861" s="28" t="s">
        <v>342</v>
      </c>
      <c r="K1861" s="28">
        <v>48167</v>
      </c>
      <c r="L1861" s="28" t="s">
        <v>35</v>
      </c>
      <c r="M1861" s="29">
        <v>660</v>
      </c>
      <c r="N1861" s="27"/>
      <c r="O1861" s="30">
        <f>SUM(Q1861:AD1861)</f>
        <v>0</v>
      </c>
      <c r="P1861" s="27"/>
      <c r="Q1861" s="30">
        <f t="shared" ref="Q1861:AD1861" si="421">SUM(Q1862)</f>
        <v>0</v>
      </c>
      <c r="R1861" s="30">
        <f t="shared" si="421"/>
        <v>0</v>
      </c>
      <c r="S1861" s="30">
        <f t="shared" si="421"/>
        <v>0</v>
      </c>
      <c r="T1861" s="30">
        <f t="shared" si="421"/>
        <v>0</v>
      </c>
      <c r="U1861" s="30">
        <f t="shared" si="421"/>
        <v>0</v>
      </c>
      <c r="V1861" s="30">
        <f t="shared" si="421"/>
        <v>0</v>
      </c>
      <c r="W1861" s="30">
        <f t="shared" si="421"/>
        <v>0</v>
      </c>
      <c r="X1861" s="30">
        <f t="shared" si="421"/>
        <v>0</v>
      </c>
      <c r="Y1861" s="30">
        <f t="shared" si="421"/>
        <v>0</v>
      </c>
      <c r="Z1861" s="30">
        <f t="shared" si="421"/>
        <v>0</v>
      </c>
      <c r="AA1861" s="30">
        <f t="shared" si="421"/>
        <v>0</v>
      </c>
      <c r="AB1861" s="30">
        <f t="shared" si="421"/>
        <v>0</v>
      </c>
      <c r="AC1861" s="30">
        <f t="shared" si="421"/>
        <v>0</v>
      </c>
      <c r="AD1861" s="30">
        <f t="shared" si="421"/>
        <v>0</v>
      </c>
    </row>
    <row r="1862" spans="1:32" x14ac:dyDescent="0.25">
      <c r="H1862" s="1">
        <v>0</v>
      </c>
      <c r="I1862" s="24" t="s">
        <v>53</v>
      </c>
      <c r="J1862" s="24" t="s">
        <v>342</v>
      </c>
      <c r="K1862" s="24">
        <v>48167</v>
      </c>
      <c r="L1862" s="24" t="s">
        <v>35</v>
      </c>
      <c r="O1862" s="18">
        <f>SUM(Q1862:AD1862)</f>
        <v>0</v>
      </c>
      <c r="P1862" s="19"/>
      <c r="Q1862" s="21"/>
      <c r="R1862" s="21"/>
      <c r="S1862" s="21"/>
      <c r="T1862" s="20"/>
      <c r="U1862" s="21"/>
      <c r="V1862" s="21"/>
      <c r="W1862" s="20"/>
      <c r="X1862" s="20"/>
      <c r="Y1862" s="20"/>
      <c r="Z1862" s="20"/>
      <c r="AA1862" s="20"/>
      <c r="AB1862" s="20"/>
      <c r="AC1862" s="20"/>
      <c r="AD1862" s="20"/>
    </row>
    <row r="1863" spans="1:32" x14ac:dyDescent="0.25">
      <c r="E1863" s="1" t="s">
        <v>51</v>
      </c>
      <c r="F1863" s="22" t="s">
        <v>352</v>
      </c>
      <c r="G1863" s="22">
        <v>0</v>
      </c>
      <c r="H1863" s="22"/>
      <c r="I1863" s="25" t="s">
        <v>53</v>
      </c>
      <c r="J1863" s="25" t="s">
        <v>342</v>
      </c>
      <c r="K1863" s="25">
        <v>48167</v>
      </c>
      <c r="L1863" s="25" t="s">
        <v>35</v>
      </c>
      <c r="M1863" s="22"/>
      <c r="N1863" s="22"/>
      <c r="O1863" s="23">
        <f>SUM(Q1863:AD1863)</f>
        <v>0</v>
      </c>
      <c r="P1863" s="22"/>
      <c r="Q1863" s="23">
        <f t="shared" ref="Q1863:AD1863" si="422">SUM(Q1864)</f>
        <v>0</v>
      </c>
      <c r="R1863" s="23">
        <f t="shared" si="422"/>
        <v>0</v>
      </c>
      <c r="S1863" s="23">
        <f t="shared" si="422"/>
        <v>0</v>
      </c>
      <c r="T1863" s="23">
        <f t="shared" si="422"/>
        <v>0</v>
      </c>
      <c r="U1863" s="23">
        <f t="shared" si="422"/>
        <v>0</v>
      </c>
      <c r="V1863" s="23">
        <f t="shared" si="422"/>
        <v>0</v>
      </c>
      <c r="W1863" s="23">
        <f t="shared" si="422"/>
        <v>0</v>
      </c>
      <c r="X1863" s="23">
        <f t="shared" si="422"/>
        <v>0</v>
      </c>
      <c r="Y1863" s="23">
        <f t="shared" si="422"/>
        <v>0</v>
      </c>
      <c r="Z1863" s="23">
        <f t="shared" si="422"/>
        <v>0</v>
      </c>
      <c r="AA1863" s="23">
        <f t="shared" si="422"/>
        <v>0</v>
      </c>
      <c r="AB1863" s="23">
        <f t="shared" si="422"/>
        <v>0</v>
      </c>
      <c r="AC1863" s="23">
        <f t="shared" si="422"/>
        <v>0</v>
      </c>
      <c r="AD1863" s="23">
        <f t="shared" si="422"/>
        <v>0</v>
      </c>
    </row>
    <row r="1864" spans="1:32" x14ac:dyDescent="0.25">
      <c r="H1864" s="1">
        <v>0</v>
      </c>
      <c r="I1864" s="24" t="s">
        <v>53</v>
      </c>
      <c r="J1864" s="24" t="s">
        <v>342</v>
      </c>
      <c r="K1864" s="24">
        <v>48167</v>
      </c>
      <c r="L1864" s="24" t="s">
        <v>35</v>
      </c>
      <c r="O1864" s="34">
        <f>SUM(Q1864:AD1864)</f>
        <v>0</v>
      </c>
      <c r="P1864" s="35"/>
      <c r="Q1864" s="37"/>
      <c r="R1864" s="36"/>
      <c r="S1864" s="36"/>
      <c r="T1864" s="36"/>
      <c r="U1864" s="36"/>
      <c r="V1864" s="36"/>
      <c r="W1864" s="36"/>
      <c r="X1864" s="36"/>
      <c r="Y1864" s="36"/>
      <c r="Z1864" s="36"/>
      <c r="AA1864" s="36"/>
      <c r="AB1864" s="36"/>
      <c r="AC1864" s="36"/>
      <c r="AD1864" s="36"/>
    </row>
    <row r="1865" spans="1:32" x14ac:dyDescent="0.25">
      <c r="I1865" s="24" t="s">
        <v>53</v>
      </c>
      <c r="J1865" s="24" t="s">
        <v>342</v>
      </c>
      <c r="K1865" s="24">
        <v>48167</v>
      </c>
      <c r="L1865" s="24" t="s">
        <v>35</v>
      </c>
    </row>
    <row r="1866" spans="1:32" x14ac:dyDescent="0.25">
      <c r="I1866" s="24" t="s">
        <v>53</v>
      </c>
      <c r="J1866" s="24" t="s">
        <v>342</v>
      </c>
      <c r="K1866" s="24">
        <v>48167</v>
      </c>
      <c r="L1866" s="24" t="s">
        <v>35</v>
      </c>
    </row>
    <row r="1867" spans="1:32" x14ac:dyDescent="0.25">
      <c r="I1867" s="24" t="s">
        <v>53</v>
      </c>
      <c r="J1867" s="24" t="s">
        <v>342</v>
      </c>
      <c r="K1867" s="24">
        <v>48167</v>
      </c>
      <c r="L1867" s="24" t="s">
        <v>35</v>
      </c>
    </row>
    <row r="1868" spans="1:32" x14ac:dyDescent="0.25">
      <c r="I1868" s="24" t="s">
        <v>53</v>
      </c>
      <c r="J1868" s="24" t="s">
        <v>342</v>
      </c>
      <c r="K1868" s="24">
        <v>48167</v>
      </c>
      <c r="L1868" s="24" t="s">
        <v>35</v>
      </c>
    </row>
    <row r="1869" spans="1:32" x14ac:dyDescent="0.25">
      <c r="I1869" s="24"/>
      <c r="J1869" s="24"/>
      <c r="K1869" s="24"/>
      <c r="L1869" s="24"/>
    </row>
    <row r="1870" spans="1:32" x14ac:dyDescent="0.25">
      <c r="I1870" s="24" t="s">
        <v>53</v>
      </c>
      <c r="J1870" s="24" t="s">
        <v>342</v>
      </c>
      <c r="K1870" s="24">
        <v>48168</v>
      </c>
      <c r="L1870" s="24" t="s">
        <v>35</v>
      </c>
      <c r="Q1870" s="26">
        <v>84</v>
      </c>
      <c r="R1870" s="26">
        <v>88</v>
      </c>
      <c r="S1870" s="26">
        <v>92</v>
      </c>
      <c r="T1870" s="26">
        <v>96</v>
      </c>
      <c r="U1870" s="26">
        <v>100</v>
      </c>
      <c r="V1870" s="26">
        <v>104</v>
      </c>
      <c r="W1870" s="26">
        <v>108</v>
      </c>
      <c r="X1870" s="26">
        <v>112</v>
      </c>
      <c r="Y1870" s="26">
        <v>116</v>
      </c>
      <c r="Z1870" s="26">
        <v>120</v>
      </c>
      <c r="AA1870" s="26">
        <v>124</v>
      </c>
      <c r="AB1870" s="26">
        <v>128</v>
      </c>
      <c r="AC1870" s="26">
        <v>132</v>
      </c>
      <c r="AD1870" s="26">
        <v>136</v>
      </c>
    </row>
    <row r="1871" spans="1:32" x14ac:dyDescent="0.25">
      <c r="A1871" s="31" t="s">
        <v>53</v>
      </c>
      <c r="B1871" s="31" t="s">
        <v>342</v>
      </c>
      <c r="C1871" s="31">
        <v>48168</v>
      </c>
      <c r="D1871" s="31" t="s">
        <v>35</v>
      </c>
      <c r="E1871" s="31"/>
      <c r="F1871" s="31"/>
      <c r="G1871" s="31"/>
      <c r="H1871" s="31"/>
      <c r="I1871" s="40" t="s">
        <v>53</v>
      </c>
      <c r="J1871" s="40" t="s">
        <v>342</v>
      </c>
      <c r="K1871" s="40">
        <v>48168</v>
      </c>
      <c r="L1871" s="40" t="s">
        <v>35</v>
      </c>
      <c r="M1871" s="32" t="e">
        <f>(M1872-M1872*E1)</f>
        <v>#REF!</v>
      </c>
      <c r="N1871" s="32">
        <v>1199</v>
      </c>
      <c r="O1871" s="33">
        <f>SUM(Q1871:AD1871)</f>
        <v>0</v>
      </c>
      <c r="P1871" s="33">
        <f>O1871*M1872</f>
        <v>0</v>
      </c>
      <c r="Q1871" s="33">
        <f t="shared" ref="Q1871:AD1871" si="423">SUM(Q1872,Q1874)</f>
        <v>0</v>
      </c>
      <c r="R1871" s="33">
        <f t="shared" si="423"/>
        <v>0</v>
      </c>
      <c r="S1871" s="33">
        <f t="shared" si="423"/>
        <v>0</v>
      </c>
      <c r="T1871" s="33">
        <f t="shared" si="423"/>
        <v>0</v>
      </c>
      <c r="U1871" s="33">
        <f t="shared" si="423"/>
        <v>0</v>
      </c>
      <c r="V1871" s="33">
        <f t="shared" si="423"/>
        <v>0</v>
      </c>
      <c r="W1871" s="33">
        <f t="shared" si="423"/>
        <v>0</v>
      </c>
      <c r="X1871" s="33">
        <f t="shared" si="423"/>
        <v>0</v>
      </c>
      <c r="Y1871" s="33">
        <f t="shared" si="423"/>
        <v>0</v>
      </c>
      <c r="Z1871" s="33">
        <f t="shared" si="423"/>
        <v>0</v>
      </c>
      <c r="AA1871" s="33">
        <f t="shared" si="423"/>
        <v>0</v>
      </c>
      <c r="AB1871" s="33">
        <f t="shared" si="423"/>
        <v>0</v>
      </c>
      <c r="AC1871" s="33">
        <f t="shared" si="423"/>
        <v>0</v>
      </c>
      <c r="AD1871" s="33">
        <f t="shared" si="423"/>
        <v>0</v>
      </c>
    </row>
    <row r="1872" spans="1:32" x14ac:dyDescent="0.25">
      <c r="E1872" s="1" t="s">
        <v>48</v>
      </c>
      <c r="F1872" s="27" t="s">
        <v>353</v>
      </c>
      <c r="G1872" s="27">
        <v>0</v>
      </c>
      <c r="H1872" s="27"/>
      <c r="I1872" s="28" t="s">
        <v>53</v>
      </c>
      <c r="J1872" s="28" t="s">
        <v>342</v>
      </c>
      <c r="K1872" s="28">
        <v>48168</v>
      </c>
      <c r="L1872" s="28" t="s">
        <v>35</v>
      </c>
      <c r="M1872" s="29">
        <v>580</v>
      </c>
      <c r="N1872" s="27"/>
      <c r="O1872" s="30">
        <f>SUM(Q1872:AD1872)</f>
        <v>0</v>
      </c>
      <c r="P1872" s="27"/>
      <c r="Q1872" s="30">
        <f t="shared" ref="Q1872:AD1872" si="424">SUM(Q1873)</f>
        <v>0</v>
      </c>
      <c r="R1872" s="30">
        <f t="shared" si="424"/>
        <v>0</v>
      </c>
      <c r="S1872" s="30">
        <f t="shared" si="424"/>
        <v>0</v>
      </c>
      <c r="T1872" s="30">
        <f t="shared" si="424"/>
        <v>0</v>
      </c>
      <c r="U1872" s="30">
        <f t="shared" si="424"/>
        <v>0</v>
      </c>
      <c r="V1872" s="30">
        <f t="shared" si="424"/>
        <v>0</v>
      </c>
      <c r="W1872" s="30">
        <f t="shared" si="424"/>
        <v>0</v>
      </c>
      <c r="X1872" s="30">
        <f t="shared" si="424"/>
        <v>0</v>
      </c>
      <c r="Y1872" s="30">
        <f t="shared" si="424"/>
        <v>0</v>
      </c>
      <c r="Z1872" s="30">
        <f t="shared" si="424"/>
        <v>0</v>
      </c>
      <c r="AA1872" s="30">
        <f t="shared" si="424"/>
        <v>0</v>
      </c>
      <c r="AB1872" s="30">
        <f t="shared" si="424"/>
        <v>0</v>
      </c>
      <c r="AC1872" s="30">
        <f t="shared" si="424"/>
        <v>0</v>
      </c>
      <c r="AD1872" s="30">
        <f t="shared" si="424"/>
        <v>0</v>
      </c>
    </row>
    <row r="1873" spans="1:30" x14ac:dyDescent="0.25">
      <c r="H1873" s="1">
        <v>0</v>
      </c>
      <c r="I1873" s="24" t="s">
        <v>53</v>
      </c>
      <c r="J1873" s="24" t="s">
        <v>342</v>
      </c>
      <c r="K1873" s="24">
        <v>48168</v>
      </c>
      <c r="L1873" s="24" t="s">
        <v>35</v>
      </c>
      <c r="O1873" s="18">
        <f>SUM(Q1873:AD1873)</f>
        <v>0</v>
      </c>
      <c r="P1873" s="19"/>
      <c r="Q1873" s="21"/>
      <c r="R1873" s="21"/>
      <c r="S1873" s="21"/>
      <c r="T1873" s="20"/>
      <c r="U1873" s="21"/>
      <c r="V1873" s="21"/>
      <c r="W1873" s="20"/>
      <c r="X1873" s="20"/>
      <c r="Y1873" s="20"/>
      <c r="Z1873" s="20"/>
      <c r="AA1873" s="20"/>
      <c r="AB1873" s="20"/>
      <c r="AC1873" s="20"/>
      <c r="AD1873" s="20"/>
    </row>
    <row r="1874" spans="1:30" x14ac:dyDescent="0.25">
      <c r="E1874" s="1" t="s">
        <v>51</v>
      </c>
      <c r="F1874" s="22" t="s">
        <v>354</v>
      </c>
      <c r="G1874" s="22">
        <v>0</v>
      </c>
      <c r="H1874" s="22"/>
      <c r="I1874" s="25" t="s">
        <v>53</v>
      </c>
      <c r="J1874" s="25" t="s">
        <v>342</v>
      </c>
      <c r="K1874" s="25">
        <v>48168</v>
      </c>
      <c r="L1874" s="25" t="s">
        <v>35</v>
      </c>
      <c r="M1874" s="22"/>
      <c r="N1874" s="22"/>
      <c r="O1874" s="23">
        <f>SUM(Q1874:AD1874)</f>
        <v>0</v>
      </c>
      <c r="P1874" s="22"/>
      <c r="Q1874" s="23">
        <f t="shared" ref="Q1874:AD1874" si="425">SUM(Q1875)</f>
        <v>0</v>
      </c>
      <c r="R1874" s="23">
        <f t="shared" si="425"/>
        <v>0</v>
      </c>
      <c r="S1874" s="23">
        <f t="shared" si="425"/>
        <v>0</v>
      </c>
      <c r="T1874" s="23">
        <f t="shared" si="425"/>
        <v>0</v>
      </c>
      <c r="U1874" s="23">
        <f t="shared" si="425"/>
        <v>0</v>
      </c>
      <c r="V1874" s="23">
        <f t="shared" si="425"/>
        <v>0</v>
      </c>
      <c r="W1874" s="23">
        <f t="shared" si="425"/>
        <v>0</v>
      </c>
      <c r="X1874" s="23">
        <f t="shared" si="425"/>
        <v>0</v>
      </c>
      <c r="Y1874" s="23">
        <f t="shared" si="425"/>
        <v>0</v>
      </c>
      <c r="Z1874" s="23">
        <f t="shared" si="425"/>
        <v>0</v>
      </c>
      <c r="AA1874" s="23">
        <f t="shared" si="425"/>
        <v>0</v>
      </c>
      <c r="AB1874" s="23">
        <f t="shared" si="425"/>
        <v>0</v>
      </c>
      <c r="AC1874" s="23">
        <f t="shared" si="425"/>
        <v>0</v>
      </c>
      <c r="AD1874" s="23">
        <f t="shared" si="425"/>
        <v>0</v>
      </c>
    </row>
    <row r="1875" spans="1:30" x14ac:dyDescent="0.25">
      <c r="H1875" s="1">
        <v>0</v>
      </c>
      <c r="I1875" s="24" t="s">
        <v>53</v>
      </c>
      <c r="J1875" s="24" t="s">
        <v>342</v>
      </c>
      <c r="K1875" s="24">
        <v>48168</v>
      </c>
      <c r="L1875" s="24" t="s">
        <v>35</v>
      </c>
      <c r="O1875" s="34">
        <f>SUM(Q1875:AD1875)</f>
        <v>0</v>
      </c>
      <c r="P1875" s="35"/>
      <c r="Q1875" s="37"/>
      <c r="R1875" s="36"/>
      <c r="S1875" s="36"/>
      <c r="T1875" s="36"/>
      <c r="U1875" s="37"/>
      <c r="V1875" s="37"/>
      <c r="W1875" s="36"/>
      <c r="X1875" s="36"/>
      <c r="Y1875" s="36"/>
      <c r="Z1875" s="36"/>
      <c r="AA1875" s="36"/>
      <c r="AB1875" s="36"/>
      <c r="AC1875" s="36"/>
      <c r="AD1875" s="36"/>
    </row>
    <row r="1876" spans="1:30" x14ac:dyDescent="0.25">
      <c r="I1876" s="24" t="s">
        <v>53</v>
      </c>
      <c r="J1876" s="24" t="s">
        <v>342</v>
      </c>
      <c r="K1876" s="24">
        <v>48168</v>
      </c>
      <c r="L1876" s="24" t="s">
        <v>35</v>
      </c>
    </row>
    <row r="1877" spans="1:30" x14ac:dyDescent="0.25">
      <c r="I1877" s="24" t="s">
        <v>53</v>
      </c>
      <c r="J1877" s="24" t="s">
        <v>342</v>
      </c>
      <c r="K1877" s="24">
        <v>48168</v>
      </c>
      <c r="L1877" s="24" t="s">
        <v>35</v>
      </c>
    </row>
    <row r="1878" spans="1:30" x14ac:dyDescent="0.25">
      <c r="I1878" s="24" t="s">
        <v>53</v>
      </c>
      <c r="J1878" s="24" t="s">
        <v>342</v>
      </c>
      <c r="K1878" s="24">
        <v>48168</v>
      </c>
      <c r="L1878" s="24" t="s">
        <v>35</v>
      </c>
    </row>
    <row r="1879" spans="1:30" x14ac:dyDescent="0.25">
      <c r="I1879" s="24" t="s">
        <v>53</v>
      </c>
      <c r="J1879" s="24" t="s">
        <v>342</v>
      </c>
      <c r="K1879" s="24">
        <v>48168</v>
      </c>
      <c r="L1879" s="24" t="s">
        <v>35</v>
      </c>
    </row>
    <row r="1880" spans="1:30" x14ac:dyDescent="0.25">
      <c r="I1880" s="24"/>
      <c r="J1880" s="24"/>
      <c r="K1880" s="24"/>
      <c r="L1880" s="24"/>
    </row>
    <row r="1881" spans="1:30" x14ac:dyDescent="0.25">
      <c r="I1881" s="24" t="s">
        <v>53</v>
      </c>
      <c r="J1881" s="24" t="s">
        <v>342</v>
      </c>
      <c r="K1881" s="24">
        <v>48169</v>
      </c>
      <c r="L1881" s="24" t="s">
        <v>35</v>
      </c>
      <c r="Q1881" s="26">
        <v>84</v>
      </c>
      <c r="R1881" s="26">
        <v>88</v>
      </c>
      <c r="S1881" s="26">
        <v>92</v>
      </c>
      <c r="T1881" s="26">
        <v>96</v>
      </c>
      <c r="U1881" s="26">
        <v>100</v>
      </c>
      <c r="V1881" s="26">
        <v>104</v>
      </c>
      <c r="W1881" s="26">
        <v>108</v>
      </c>
      <c r="X1881" s="26">
        <v>112</v>
      </c>
      <c r="Y1881" s="26">
        <v>116</v>
      </c>
      <c r="Z1881" s="26">
        <v>120</v>
      </c>
      <c r="AA1881" s="26">
        <v>124</v>
      </c>
      <c r="AB1881" s="26">
        <v>128</v>
      </c>
      <c r="AC1881" s="26">
        <v>132</v>
      </c>
      <c r="AD1881" s="26">
        <v>136</v>
      </c>
    </row>
    <row r="1882" spans="1:30" x14ac:dyDescent="0.25">
      <c r="A1882" s="31" t="s">
        <v>53</v>
      </c>
      <c r="B1882" s="31" t="s">
        <v>342</v>
      </c>
      <c r="C1882" s="31">
        <v>48169</v>
      </c>
      <c r="D1882" s="31" t="s">
        <v>35</v>
      </c>
      <c r="E1882" s="31"/>
      <c r="F1882" s="31"/>
      <c r="G1882" s="31"/>
      <c r="H1882" s="31"/>
      <c r="I1882" s="40" t="s">
        <v>53</v>
      </c>
      <c r="J1882" s="40" t="s">
        <v>342</v>
      </c>
      <c r="K1882" s="40">
        <v>48169</v>
      </c>
      <c r="L1882" s="40" t="s">
        <v>35</v>
      </c>
      <c r="M1882" s="32" t="e">
        <f>(M1883-M1883*E1)</f>
        <v>#REF!</v>
      </c>
      <c r="N1882" s="32">
        <v>1199</v>
      </c>
      <c r="O1882" s="33">
        <f>SUM(Q1882:AD1882)</f>
        <v>0</v>
      </c>
      <c r="P1882" s="33">
        <f>O1882*M1883</f>
        <v>0</v>
      </c>
      <c r="Q1882" s="33">
        <f t="shared" ref="Q1882:AD1882" si="426">SUM(Q1883,Q1885)</f>
        <v>0</v>
      </c>
      <c r="R1882" s="33">
        <f t="shared" si="426"/>
        <v>0</v>
      </c>
      <c r="S1882" s="33">
        <f t="shared" si="426"/>
        <v>0</v>
      </c>
      <c r="T1882" s="33">
        <f t="shared" si="426"/>
        <v>0</v>
      </c>
      <c r="U1882" s="33">
        <f t="shared" si="426"/>
        <v>0</v>
      </c>
      <c r="V1882" s="33">
        <f t="shared" si="426"/>
        <v>0</v>
      </c>
      <c r="W1882" s="33">
        <f t="shared" si="426"/>
        <v>0</v>
      </c>
      <c r="X1882" s="33">
        <f t="shared" si="426"/>
        <v>0</v>
      </c>
      <c r="Y1882" s="33">
        <f t="shared" si="426"/>
        <v>0</v>
      </c>
      <c r="Z1882" s="33">
        <f t="shared" si="426"/>
        <v>0</v>
      </c>
      <c r="AA1882" s="33">
        <f t="shared" si="426"/>
        <v>0</v>
      </c>
      <c r="AB1882" s="33">
        <f t="shared" si="426"/>
        <v>0</v>
      </c>
      <c r="AC1882" s="33">
        <f t="shared" si="426"/>
        <v>0</v>
      </c>
      <c r="AD1882" s="33">
        <f t="shared" si="426"/>
        <v>0</v>
      </c>
    </row>
    <row r="1883" spans="1:30" x14ac:dyDescent="0.25">
      <c r="E1883" s="1" t="s">
        <v>48</v>
      </c>
      <c r="F1883" s="27" t="s">
        <v>355</v>
      </c>
      <c r="G1883" s="27">
        <v>0</v>
      </c>
      <c r="H1883" s="27"/>
      <c r="I1883" s="28" t="s">
        <v>53</v>
      </c>
      <c r="J1883" s="28" t="s">
        <v>342</v>
      </c>
      <c r="K1883" s="28">
        <v>48169</v>
      </c>
      <c r="L1883" s="28" t="s">
        <v>35</v>
      </c>
      <c r="M1883" s="29">
        <v>580</v>
      </c>
      <c r="N1883" s="27"/>
      <c r="O1883" s="30">
        <f>SUM(Q1883:AD1883)</f>
        <v>0</v>
      </c>
      <c r="P1883" s="27"/>
      <c r="Q1883" s="30">
        <f t="shared" ref="Q1883:AD1883" si="427">SUM(Q1884)</f>
        <v>0</v>
      </c>
      <c r="R1883" s="30">
        <f t="shared" si="427"/>
        <v>0</v>
      </c>
      <c r="S1883" s="30">
        <f t="shared" si="427"/>
        <v>0</v>
      </c>
      <c r="T1883" s="30">
        <f t="shared" si="427"/>
        <v>0</v>
      </c>
      <c r="U1883" s="30">
        <f t="shared" si="427"/>
        <v>0</v>
      </c>
      <c r="V1883" s="30">
        <f t="shared" si="427"/>
        <v>0</v>
      </c>
      <c r="W1883" s="30">
        <f t="shared" si="427"/>
        <v>0</v>
      </c>
      <c r="X1883" s="30">
        <f t="shared" si="427"/>
        <v>0</v>
      </c>
      <c r="Y1883" s="30">
        <f t="shared" si="427"/>
        <v>0</v>
      </c>
      <c r="Z1883" s="30">
        <f t="shared" si="427"/>
        <v>0</v>
      </c>
      <c r="AA1883" s="30">
        <f t="shared" si="427"/>
        <v>0</v>
      </c>
      <c r="AB1883" s="30">
        <f t="shared" si="427"/>
        <v>0</v>
      </c>
      <c r="AC1883" s="30">
        <f t="shared" si="427"/>
        <v>0</v>
      </c>
      <c r="AD1883" s="30">
        <f t="shared" si="427"/>
        <v>0</v>
      </c>
    </row>
    <row r="1884" spans="1:30" x14ac:dyDescent="0.25">
      <c r="H1884" s="1">
        <v>0</v>
      </c>
      <c r="I1884" s="24" t="s">
        <v>53</v>
      </c>
      <c r="J1884" s="24" t="s">
        <v>342</v>
      </c>
      <c r="K1884" s="24">
        <v>48169</v>
      </c>
      <c r="L1884" s="24" t="s">
        <v>35</v>
      </c>
      <c r="O1884" s="18">
        <f>SUM(Q1884:AD1884)</f>
        <v>0</v>
      </c>
      <c r="P1884" s="19"/>
      <c r="Q1884" s="21"/>
      <c r="R1884" s="21"/>
      <c r="S1884" s="21"/>
      <c r="T1884" s="21"/>
      <c r="U1884" s="21"/>
      <c r="V1884" s="21"/>
      <c r="W1884" s="20"/>
      <c r="X1884" s="20"/>
      <c r="Y1884" s="20"/>
      <c r="Z1884" s="20"/>
      <c r="AA1884" s="20"/>
      <c r="AB1884" s="20"/>
      <c r="AC1884" s="20"/>
      <c r="AD1884" s="20"/>
    </row>
    <row r="1885" spans="1:30" x14ac:dyDescent="0.25">
      <c r="E1885" s="1" t="s">
        <v>51</v>
      </c>
      <c r="F1885" s="22" t="s">
        <v>356</v>
      </c>
      <c r="G1885" s="22">
        <v>0</v>
      </c>
      <c r="H1885" s="22"/>
      <c r="I1885" s="25" t="s">
        <v>53</v>
      </c>
      <c r="J1885" s="25" t="s">
        <v>342</v>
      </c>
      <c r="K1885" s="25">
        <v>48169</v>
      </c>
      <c r="L1885" s="25" t="s">
        <v>35</v>
      </c>
      <c r="M1885" s="22"/>
      <c r="N1885" s="22"/>
      <c r="O1885" s="23">
        <f>SUM(Q1885:AD1885)</f>
        <v>0</v>
      </c>
      <c r="P1885" s="22"/>
      <c r="Q1885" s="23">
        <f t="shared" ref="Q1885:AD1885" si="428">SUM(Q1886)</f>
        <v>0</v>
      </c>
      <c r="R1885" s="23">
        <f t="shared" si="428"/>
        <v>0</v>
      </c>
      <c r="S1885" s="23">
        <f t="shared" si="428"/>
        <v>0</v>
      </c>
      <c r="T1885" s="23">
        <f t="shared" si="428"/>
        <v>0</v>
      </c>
      <c r="U1885" s="23">
        <f t="shared" si="428"/>
        <v>0</v>
      </c>
      <c r="V1885" s="23">
        <f t="shared" si="428"/>
        <v>0</v>
      </c>
      <c r="W1885" s="23">
        <f t="shared" si="428"/>
        <v>0</v>
      </c>
      <c r="X1885" s="23">
        <f t="shared" si="428"/>
        <v>0</v>
      </c>
      <c r="Y1885" s="23">
        <f t="shared" si="428"/>
        <v>0</v>
      </c>
      <c r="Z1885" s="23">
        <f t="shared" si="428"/>
        <v>0</v>
      </c>
      <c r="AA1885" s="23">
        <f t="shared" si="428"/>
        <v>0</v>
      </c>
      <c r="AB1885" s="23">
        <f t="shared" si="428"/>
        <v>0</v>
      </c>
      <c r="AC1885" s="23">
        <f t="shared" si="428"/>
        <v>0</v>
      </c>
      <c r="AD1885" s="23">
        <f t="shared" si="428"/>
        <v>0</v>
      </c>
    </row>
    <row r="1886" spans="1:30" x14ac:dyDescent="0.25">
      <c r="H1886" s="1">
        <v>0</v>
      </c>
      <c r="I1886" s="24" t="s">
        <v>53</v>
      </c>
      <c r="J1886" s="24" t="s">
        <v>342</v>
      </c>
      <c r="K1886" s="24">
        <v>48169</v>
      </c>
      <c r="L1886" s="24" t="s">
        <v>35</v>
      </c>
      <c r="O1886" s="34">
        <f>SUM(Q1886:AD1886)</f>
        <v>0</v>
      </c>
      <c r="P1886" s="35"/>
      <c r="Q1886" s="37"/>
      <c r="R1886" s="37"/>
      <c r="S1886" s="37"/>
      <c r="T1886" s="37"/>
      <c r="U1886" s="37"/>
      <c r="V1886" s="37"/>
      <c r="W1886" s="36"/>
      <c r="X1886" s="36"/>
      <c r="Y1886" s="36"/>
      <c r="Z1886" s="36"/>
      <c r="AA1886" s="36"/>
      <c r="AB1886" s="36"/>
      <c r="AC1886" s="36"/>
      <c r="AD1886" s="36"/>
    </row>
    <row r="1887" spans="1:30" x14ac:dyDescent="0.25">
      <c r="I1887" s="24" t="s">
        <v>53</v>
      </c>
      <c r="J1887" s="24" t="s">
        <v>342</v>
      </c>
      <c r="K1887" s="24">
        <v>48169</v>
      </c>
      <c r="L1887" s="24" t="s">
        <v>35</v>
      </c>
    </row>
    <row r="1888" spans="1:30" x14ac:dyDescent="0.25">
      <c r="I1888" s="24" t="s">
        <v>53</v>
      </c>
      <c r="J1888" s="24" t="s">
        <v>342</v>
      </c>
      <c r="K1888" s="24">
        <v>48169</v>
      </c>
      <c r="L1888" s="24" t="s">
        <v>35</v>
      </c>
    </row>
    <row r="1889" spans="1:32" x14ac:dyDescent="0.25">
      <c r="I1889" s="24" t="s">
        <v>53</v>
      </c>
      <c r="J1889" s="24" t="s">
        <v>342</v>
      </c>
      <c r="K1889" s="24">
        <v>48169</v>
      </c>
      <c r="L1889" s="24" t="s">
        <v>35</v>
      </c>
    </row>
    <row r="1890" spans="1:32" x14ac:dyDescent="0.25">
      <c r="I1890" s="24" t="s">
        <v>53</v>
      </c>
      <c r="J1890" s="24" t="s">
        <v>342</v>
      </c>
      <c r="K1890" s="24">
        <v>48169</v>
      </c>
      <c r="L1890" s="24" t="s">
        <v>35</v>
      </c>
    </row>
    <row r="1891" spans="1:32" x14ac:dyDescent="0.25">
      <c r="I1891" s="24"/>
      <c r="J1891" s="24"/>
      <c r="K1891" s="24"/>
      <c r="L1891" s="24"/>
    </row>
    <row r="1892" spans="1:32" x14ac:dyDescent="0.25">
      <c r="I1892" s="24" t="s">
        <v>53</v>
      </c>
      <c r="J1892" s="24" t="s">
        <v>357</v>
      </c>
      <c r="K1892" s="24">
        <v>47158</v>
      </c>
      <c r="L1892" s="24" t="s">
        <v>33</v>
      </c>
      <c r="Q1892" s="26">
        <v>60</v>
      </c>
      <c r="R1892" s="26">
        <v>65</v>
      </c>
      <c r="S1892" s="26">
        <v>70</v>
      </c>
      <c r="T1892" s="26">
        <v>75</v>
      </c>
      <c r="U1892" s="26">
        <v>80</v>
      </c>
      <c r="V1892" s="26">
        <v>85</v>
      </c>
      <c r="W1892" s="26">
        <v>90</v>
      </c>
      <c r="X1892" s="26">
        <v>95</v>
      </c>
      <c r="Y1892" s="26">
        <v>100</v>
      </c>
      <c r="Z1892" s="26">
        <v>105</v>
      </c>
      <c r="AA1892" s="26">
        <v>110</v>
      </c>
      <c r="AB1892" s="26">
        <v>115</v>
      </c>
      <c r="AC1892" s="26">
        <v>120</v>
      </c>
      <c r="AD1892" s="26">
        <v>125</v>
      </c>
      <c r="AE1892" s="26">
        <v>130</v>
      </c>
      <c r="AF1892" s="26">
        <v>135</v>
      </c>
    </row>
    <row r="1893" spans="1:32" x14ac:dyDescent="0.25">
      <c r="A1893" s="31" t="s">
        <v>53</v>
      </c>
      <c r="B1893" s="31" t="s">
        <v>357</v>
      </c>
      <c r="C1893" s="31">
        <v>47158</v>
      </c>
      <c r="D1893" s="31" t="s">
        <v>33</v>
      </c>
      <c r="E1893" s="31"/>
      <c r="F1893" s="31"/>
      <c r="G1893" s="31"/>
      <c r="H1893" s="31"/>
      <c r="I1893" s="40" t="s">
        <v>53</v>
      </c>
      <c r="J1893" s="40" t="s">
        <v>357</v>
      </c>
      <c r="K1893" s="40">
        <v>47158</v>
      </c>
      <c r="L1893" s="40" t="s">
        <v>33</v>
      </c>
      <c r="M1893" s="32" t="e">
        <f>(M1894-M1894*E1)</f>
        <v>#REF!</v>
      </c>
      <c r="N1893" s="32">
        <v>2999</v>
      </c>
      <c r="O1893" s="33">
        <f t="shared" ref="O1893:O1903" si="429">SUM(Q1893:AF1893)</f>
        <v>0</v>
      </c>
      <c r="P1893" s="33">
        <f>O1893*M1894</f>
        <v>0</v>
      </c>
      <c r="Q1893" s="33">
        <f t="shared" ref="Q1893:AF1893" si="430">SUM(Q1894,Q1899)</f>
        <v>0</v>
      </c>
      <c r="R1893" s="33">
        <f t="shared" si="430"/>
        <v>0</v>
      </c>
      <c r="S1893" s="33">
        <f t="shared" si="430"/>
        <v>0</v>
      </c>
      <c r="T1893" s="33">
        <f t="shared" si="430"/>
        <v>0</v>
      </c>
      <c r="U1893" s="33">
        <f t="shared" si="430"/>
        <v>0</v>
      </c>
      <c r="V1893" s="33">
        <f t="shared" si="430"/>
        <v>0</v>
      </c>
      <c r="W1893" s="33">
        <f t="shared" si="430"/>
        <v>0</v>
      </c>
      <c r="X1893" s="33">
        <f t="shared" si="430"/>
        <v>0</v>
      </c>
      <c r="Y1893" s="33">
        <f t="shared" si="430"/>
        <v>0</v>
      </c>
      <c r="Z1893" s="33">
        <f t="shared" si="430"/>
        <v>0</v>
      </c>
      <c r="AA1893" s="33">
        <f t="shared" si="430"/>
        <v>0</v>
      </c>
      <c r="AB1893" s="33">
        <f t="shared" si="430"/>
        <v>0</v>
      </c>
      <c r="AC1893" s="33">
        <f t="shared" si="430"/>
        <v>0</v>
      </c>
      <c r="AD1893" s="33">
        <f t="shared" si="430"/>
        <v>0</v>
      </c>
      <c r="AE1893" s="33">
        <f t="shared" si="430"/>
        <v>0</v>
      </c>
      <c r="AF1893" s="33">
        <f t="shared" si="430"/>
        <v>0</v>
      </c>
    </row>
    <row r="1894" spans="1:32" x14ac:dyDescent="0.25">
      <c r="E1894" s="1" t="s">
        <v>286</v>
      </c>
      <c r="F1894" s="27" t="s">
        <v>358</v>
      </c>
      <c r="G1894" s="27">
        <v>0</v>
      </c>
      <c r="H1894" s="27"/>
      <c r="I1894" s="28" t="s">
        <v>53</v>
      </c>
      <c r="J1894" s="28" t="s">
        <v>357</v>
      </c>
      <c r="K1894" s="28">
        <v>47158</v>
      </c>
      <c r="L1894" s="28" t="s">
        <v>33</v>
      </c>
      <c r="M1894" s="29">
        <v>1420</v>
      </c>
      <c r="N1894" s="27"/>
      <c r="O1894" s="30">
        <f t="shared" si="429"/>
        <v>0</v>
      </c>
      <c r="P1894" s="27"/>
      <c r="Q1894" s="30">
        <f t="shared" ref="Q1894:AF1894" si="431">SUM(Q1895:Q1898)</f>
        <v>0</v>
      </c>
      <c r="R1894" s="30">
        <f t="shared" si="431"/>
        <v>0</v>
      </c>
      <c r="S1894" s="30">
        <f t="shared" si="431"/>
        <v>0</v>
      </c>
      <c r="T1894" s="30">
        <f t="shared" si="431"/>
        <v>0</v>
      </c>
      <c r="U1894" s="30">
        <f t="shared" si="431"/>
        <v>0</v>
      </c>
      <c r="V1894" s="30">
        <f t="shared" si="431"/>
        <v>0</v>
      </c>
      <c r="W1894" s="30">
        <f t="shared" si="431"/>
        <v>0</v>
      </c>
      <c r="X1894" s="30">
        <f t="shared" si="431"/>
        <v>0</v>
      </c>
      <c r="Y1894" s="30">
        <f t="shared" si="431"/>
        <v>0</v>
      </c>
      <c r="Z1894" s="30">
        <f t="shared" si="431"/>
        <v>0</v>
      </c>
      <c r="AA1894" s="30">
        <f t="shared" si="431"/>
        <v>0</v>
      </c>
      <c r="AB1894" s="30">
        <f t="shared" si="431"/>
        <v>0</v>
      </c>
      <c r="AC1894" s="30">
        <f t="shared" si="431"/>
        <v>0</v>
      </c>
      <c r="AD1894" s="30">
        <f t="shared" si="431"/>
        <v>0</v>
      </c>
      <c r="AE1894" s="30">
        <f t="shared" si="431"/>
        <v>0</v>
      </c>
      <c r="AF1894" s="30">
        <f t="shared" si="431"/>
        <v>0</v>
      </c>
    </row>
    <row r="1895" spans="1:32" x14ac:dyDescent="0.25">
      <c r="H1895" s="1" t="s">
        <v>21</v>
      </c>
      <c r="I1895" s="24" t="s">
        <v>53</v>
      </c>
      <c r="J1895" s="24" t="s">
        <v>357</v>
      </c>
      <c r="K1895" s="24">
        <v>47158</v>
      </c>
      <c r="L1895" s="24" t="s">
        <v>33</v>
      </c>
      <c r="O1895" s="18">
        <f t="shared" si="429"/>
        <v>0</v>
      </c>
      <c r="P1895" s="19"/>
      <c r="Q1895" s="20"/>
      <c r="R1895" s="20"/>
      <c r="S1895" s="21"/>
      <c r="T1895" s="20"/>
      <c r="U1895" s="21"/>
      <c r="V1895" s="20"/>
      <c r="W1895" s="20"/>
      <c r="X1895" s="20"/>
      <c r="Y1895" s="20"/>
      <c r="Z1895" s="20"/>
      <c r="AA1895" s="20"/>
      <c r="AB1895" s="20"/>
      <c r="AC1895" s="20"/>
      <c r="AD1895" s="20"/>
      <c r="AE1895" s="20"/>
      <c r="AF1895" s="20"/>
    </row>
    <row r="1896" spans="1:32" x14ac:dyDescent="0.25">
      <c r="H1896" s="1" t="s">
        <v>22</v>
      </c>
      <c r="I1896" s="24" t="s">
        <v>53</v>
      </c>
      <c r="J1896" s="24" t="s">
        <v>357</v>
      </c>
      <c r="K1896" s="24">
        <v>47158</v>
      </c>
      <c r="L1896" s="24" t="s">
        <v>33</v>
      </c>
      <c r="O1896" s="15">
        <f t="shared" si="429"/>
        <v>0</v>
      </c>
      <c r="P1896" s="16"/>
      <c r="Q1896" s="14"/>
      <c r="R1896" s="14"/>
      <c r="S1896" s="17"/>
      <c r="T1896" s="17"/>
      <c r="U1896" s="17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F1896" s="14"/>
    </row>
    <row r="1897" spans="1:32" x14ac:dyDescent="0.25">
      <c r="H1897" s="1" t="s">
        <v>23</v>
      </c>
      <c r="I1897" s="24" t="s">
        <v>53</v>
      </c>
      <c r="J1897" s="24" t="s">
        <v>357</v>
      </c>
      <c r="K1897" s="24">
        <v>47158</v>
      </c>
      <c r="L1897" s="24" t="s">
        <v>33</v>
      </c>
      <c r="O1897" s="15">
        <f t="shared" si="429"/>
        <v>0</v>
      </c>
      <c r="P1897" s="16"/>
      <c r="Q1897" s="14"/>
      <c r="R1897" s="14"/>
      <c r="S1897" s="17"/>
      <c r="T1897" s="17"/>
      <c r="U1897" s="17"/>
      <c r="V1897" s="14"/>
      <c r="W1897" s="14"/>
      <c r="X1897" s="14"/>
      <c r="Y1897" s="14"/>
      <c r="Z1897" s="14"/>
      <c r="AA1897" s="14"/>
      <c r="AB1897" s="14"/>
      <c r="AC1897" s="14"/>
      <c r="AD1897" s="14"/>
      <c r="AE1897" s="14"/>
      <c r="AF1897" s="14"/>
    </row>
    <row r="1898" spans="1:32" x14ac:dyDescent="0.25">
      <c r="H1898" s="1" t="s">
        <v>24</v>
      </c>
      <c r="I1898" s="24" t="s">
        <v>53</v>
      </c>
      <c r="J1898" s="24" t="s">
        <v>357</v>
      </c>
      <c r="K1898" s="24">
        <v>47158</v>
      </c>
      <c r="L1898" s="24" t="s">
        <v>33</v>
      </c>
      <c r="O1898" s="15">
        <f t="shared" si="429"/>
        <v>0</v>
      </c>
      <c r="P1898" s="16"/>
      <c r="Q1898" s="14"/>
      <c r="R1898" s="14"/>
      <c r="S1898" s="17"/>
      <c r="T1898" s="17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F1898" s="14"/>
    </row>
    <row r="1899" spans="1:32" x14ac:dyDescent="0.25">
      <c r="E1899" s="1" t="s">
        <v>99</v>
      </c>
      <c r="F1899" s="22" t="s">
        <v>359</v>
      </c>
      <c r="G1899" s="22">
        <v>0</v>
      </c>
      <c r="H1899" s="22"/>
      <c r="I1899" s="25" t="s">
        <v>53</v>
      </c>
      <c r="J1899" s="25" t="s">
        <v>357</v>
      </c>
      <c r="K1899" s="25">
        <v>47158</v>
      </c>
      <c r="L1899" s="25" t="s">
        <v>33</v>
      </c>
      <c r="M1899" s="22"/>
      <c r="N1899" s="22"/>
      <c r="O1899" s="23">
        <f t="shared" si="429"/>
        <v>0</v>
      </c>
      <c r="P1899" s="22"/>
      <c r="Q1899" s="23">
        <f t="shared" ref="Q1899:AF1899" si="432">SUM(Q1900:Q1903)</f>
        <v>0</v>
      </c>
      <c r="R1899" s="23">
        <f t="shared" si="432"/>
        <v>0</v>
      </c>
      <c r="S1899" s="23">
        <f t="shared" si="432"/>
        <v>0</v>
      </c>
      <c r="T1899" s="23">
        <f t="shared" si="432"/>
        <v>0</v>
      </c>
      <c r="U1899" s="23">
        <f t="shared" si="432"/>
        <v>0</v>
      </c>
      <c r="V1899" s="23">
        <f t="shared" si="432"/>
        <v>0</v>
      </c>
      <c r="W1899" s="23">
        <f t="shared" si="432"/>
        <v>0</v>
      </c>
      <c r="X1899" s="23">
        <f t="shared" si="432"/>
        <v>0</v>
      </c>
      <c r="Y1899" s="23">
        <f t="shared" si="432"/>
        <v>0</v>
      </c>
      <c r="Z1899" s="23">
        <f t="shared" si="432"/>
        <v>0</v>
      </c>
      <c r="AA1899" s="23">
        <f t="shared" si="432"/>
        <v>0</v>
      </c>
      <c r="AB1899" s="23">
        <f t="shared" si="432"/>
        <v>0</v>
      </c>
      <c r="AC1899" s="23">
        <f t="shared" si="432"/>
        <v>0</v>
      </c>
      <c r="AD1899" s="23">
        <f t="shared" si="432"/>
        <v>0</v>
      </c>
      <c r="AE1899" s="23">
        <f t="shared" si="432"/>
        <v>0</v>
      </c>
      <c r="AF1899" s="23">
        <f t="shared" si="432"/>
        <v>0</v>
      </c>
    </row>
    <row r="1900" spans="1:32" x14ac:dyDescent="0.25">
      <c r="H1900" s="1" t="s">
        <v>21</v>
      </c>
      <c r="I1900" s="24" t="s">
        <v>53</v>
      </c>
      <c r="J1900" s="24" t="s">
        <v>357</v>
      </c>
      <c r="K1900" s="24">
        <v>47158</v>
      </c>
      <c r="L1900" s="24" t="s">
        <v>33</v>
      </c>
      <c r="O1900" s="18">
        <f t="shared" si="429"/>
        <v>0</v>
      </c>
      <c r="P1900" s="19"/>
      <c r="Q1900" s="20"/>
      <c r="R1900" s="20"/>
      <c r="S1900" s="21"/>
      <c r="T1900" s="20"/>
      <c r="U1900" s="21"/>
      <c r="V1900" s="20"/>
      <c r="W1900" s="20"/>
      <c r="X1900" s="20"/>
      <c r="Y1900" s="20"/>
      <c r="Z1900" s="20"/>
      <c r="AA1900" s="20"/>
      <c r="AB1900" s="20"/>
      <c r="AC1900" s="20"/>
      <c r="AD1900" s="20"/>
      <c r="AE1900" s="20"/>
      <c r="AF1900" s="20"/>
    </row>
    <row r="1901" spans="1:32" x14ac:dyDescent="0.25">
      <c r="H1901" s="1" t="s">
        <v>22</v>
      </c>
      <c r="I1901" s="24" t="s">
        <v>53</v>
      </c>
      <c r="J1901" s="24" t="s">
        <v>357</v>
      </c>
      <c r="K1901" s="24">
        <v>47158</v>
      </c>
      <c r="L1901" s="24" t="s">
        <v>33</v>
      </c>
      <c r="O1901" s="15">
        <f t="shared" si="429"/>
        <v>0</v>
      </c>
      <c r="P1901" s="16"/>
      <c r="Q1901" s="14"/>
      <c r="R1901" s="14"/>
      <c r="S1901" s="17"/>
      <c r="T1901" s="14"/>
      <c r="U1901" s="17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F1901" s="14"/>
    </row>
    <row r="1902" spans="1:32" x14ac:dyDescent="0.25">
      <c r="H1902" s="1" t="s">
        <v>23</v>
      </c>
      <c r="I1902" s="24" t="s">
        <v>53</v>
      </c>
      <c r="J1902" s="24" t="s">
        <v>357</v>
      </c>
      <c r="K1902" s="24">
        <v>47158</v>
      </c>
      <c r="L1902" s="24" t="s">
        <v>33</v>
      </c>
      <c r="O1902" s="15">
        <f t="shared" si="429"/>
        <v>0</v>
      </c>
      <c r="P1902" s="16"/>
      <c r="Q1902" s="14"/>
      <c r="R1902" s="14"/>
      <c r="S1902" s="17"/>
      <c r="T1902" s="17"/>
      <c r="U1902" s="17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F1902" s="14"/>
    </row>
    <row r="1903" spans="1:32" x14ac:dyDescent="0.25">
      <c r="H1903" s="1" t="s">
        <v>24</v>
      </c>
      <c r="I1903" s="24" t="s">
        <v>53</v>
      </c>
      <c r="J1903" s="24" t="s">
        <v>357</v>
      </c>
      <c r="K1903" s="24">
        <v>47158</v>
      </c>
      <c r="L1903" s="24" t="s">
        <v>33</v>
      </c>
      <c r="O1903" s="10">
        <f t="shared" si="429"/>
        <v>0</v>
      </c>
      <c r="P1903" s="11"/>
      <c r="Q1903" s="12"/>
      <c r="R1903" s="12"/>
      <c r="S1903" s="13"/>
      <c r="T1903" s="13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</row>
    <row r="1904" spans="1:32" x14ac:dyDescent="0.25">
      <c r="I1904" s="24"/>
      <c r="J1904" s="24"/>
      <c r="K1904" s="24"/>
      <c r="L1904" s="24"/>
    </row>
    <row r="1905" spans="1:32" x14ac:dyDescent="0.25">
      <c r="I1905" s="24" t="s">
        <v>53</v>
      </c>
      <c r="J1905" s="24" t="s">
        <v>357</v>
      </c>
      <c r="K1905" s="24">
        <v>47159</v>
      </c>
      <c r="L1905" s="24" t="s">
        <v>33</v>
      </c>
      <c r="Q1905" s="26">
        <v>60</v>
      </c>
      <c r="R1905" s="26">
        <v>65</v>
      </c>
      <c r="S1905" s="26">
        <v>70</v>
      </c>
      <c r="T1905" s="26">
        <v>75</v>
      </c>
      <c r="U1905" s="26">
        <v>80</v>
      </c>
      <c r="V1905" s="26">
        <v>85</v>
      </c>
      <c r="W1905" s="26">
        <v>90</v>
      </c>
      <c r="X1905" s="26">
        <v>95</v>
      </c>
      <c r="Y1905" s="26">
        <v>100</v>
      </c>
      <c r="Z1905" s="26">
        <v>105</v>
      </c>
      <c r="AA1905" s="26">
        <v>110</v>
      </c>
      <c r="AB1905" s="26">
        <v>115</v>
      </c>
      <c r="AC1905" s="26">
        <v>120</v>
      </c>
      <c r="AD1905" s="26">
        <v>125</v>
      </c>
      <c r="AE1905" s="26">
        <v>130</v>
      </c>
      <c r="AF1905" s="26">
        <v>135</v>
      </c>
    </row>
    <row r="1906" spans="1:32" x14ac:dyDescent="0.25">
      <c r="A1906" s="31" t="s">
        <v>53</v>
      </c>
      <c r="B1906" s="31" t="s">
        <v>357</v>
      </c>
      <c r="C1906" s="31">
        <v>47159</v>
      </c>
      <c r="D1906" s="31" t="s">
        <v>33</v>
      </c>
      <c r="E1906" s="31"/>
      <c r="F1906" s="31"/>
      <c r="G1906" s="31"/>
      <c r="H1906" s="31"/>
      <c r="I1906" s="40" t="s">
        <v>53</v>
      </c>
      <c r="J1906" s="40" t="s">
        <v>357</v>
      </c>
      <c r="K1906" s="40">
        <v>47159</v>
      </c>
      <c r="L1906" s="40" t="s">
        <v>33</v>
      </c>
      <c r="M1906" s="32" t="e">
        <f>(M1907-M1907*E1)</f>
        <v>#REF!</v>
      </c>
      <c r="N1906" s="32">
        <v>2399</v>
      </c>
      <c r="O1906" s="33">
        <f t="shared" ref="O1906:O1916" si="433">SUM(Q1906:AF1906)</f>
        <v>0</v>
      </c>
      <c r="P1906" s="33">
        <f>O1906*M1907</f>
        <v>0</v>
      </c>
      <c r="Q1906" s="33">
        <f t="shared" ref="Q1906:AF1906" si="434">SUM(Q1907,Q1912)</f>
        <v>0</v>
      </c>
      <c r="R1906" s="33">
        <f t="shared" si="434"/>
        <v>0</v>
      </c>
      <c r="S1906" s="33">
        <f t="shared" si="434"/>
        <v>0</v>
      </c>
      <c r="T1906" s="33">
        <f t="shared" si="434"/>
        <v>0</v>
      </c>
      <c r="U1906" s="33">
        <f t="shared" si="434"/>
        <v>0</v>
      </c>
      <c r="V1906" s="33">
        <f t="shared" si="434"/>
        <v>0</v>
      </c>
      <c r="W1906" s="33">
        <f t="shared" si="434"/>
        <v>0</v>
      </c>
      <c r="X1906" s="33">
        <f t="shared" si="434"/>
        <v>0</v>
      </c>
      <c r="Y1906" s="33">
        <f t="shared" si="434"/>
        <v>0</v>
      </c>
      <c r="Z1906" s="33">
        <f t="shared" si="434"/>
        <v>0</v>
      </c>
      <c r="AA1906" s="33">
        <f t="shared" si="434"/>
        <v>0</v>
      </c>
      <c r="AB1906" s="33">
        <f t="shared" si="434"/>
        <v>0</v>
      </c>
      <c r="AC1906" s="33">
        <f t="shared" si="434"/>
        <v>0</v>
      </c>
      <c r="AD1906" s="33">
        <f t="shared" si="434"/>
        <v>0</v>
      </c>
      <c r="AE1906" s="33">
        <f t="shared" si="434"/>
        <v>0</v>
      </c>
      <c r="AF1906" s="33">
        <f t="shared" si="434"/>
        <v>0</v>
      </c>
    </row>
    <row r="1907" spans="1:32" x14ac:dyDescent="0.25">
      <c r="E1907" s="1" t="s">
        <v>286</v>
      </c>
      <c r="F1907" s="27" t="s">
        <v>360</v>
      </c>
      <c r="G1907" s="27">
        <v>0</v>
      </c>
      <c r="H1907" s="27"/>
      <c r="I1907" s="28" t="s">
        <v>53</v>
      </c>
      <c r="J1907" s="28" t="s">
        <v>357</v>
      </c>
      <c r="K1907" s="28">
        <v>47159</v>
      </c>
      <c r="L1907" s="28" t="s">
        <v>33</v>
      </c>
      <c r="M1907" s="29">
        <v>1160</v>
      </c>
      <c r="N1907" s="27"/>
      <c r="O1907" s="30">
        <f t="shared" si="433"/>
        <v>0</v>
      </c>
      <c r="P1907" s="27"/>
      <c r="Q1907" s="30">
        <f t="shared" ref="Q1907:AF1907" si="435">SUM(Q1908:Q1911)</f>
        <v>0</v>
      </c>
      <c r="R1907" s="30">
        <f t="shared" si="435"/>
        <v>0</v>
      </c>
      <c r="S1907" s="30">
        <f t="shared" si="435"/>
        <v>0</v>
      </c>
      <c r="T1907" s="30">
        <f t="shared" si="435"/>
        <v>0</v>
      </c>
      <c r="U1907" s="30">
        <f t="shared" si="435"/>
        <v>0</v>
      </c>
      <c r="V1907" s="30">
        <f t="shared" si="435"/>
        <v>0</v>
      </c>
      <c r="W1907" s="30">
        <f t="shared" si="435"/>
        <v>0</v>
      </c>
      <c r="X1907" s="30">
        <f t="shared" si="435"/>
        <v>0</v>
      </c>
      <c r="Y1907" s="30">
        <f t="shared" si="435"/>
        <v>0</v>
      </c>
      <c r="Z1907" s="30">
        <f t="shared" si="435"/>
        <v>0</v>
      </c>
      <c r="AA1907" s="30">
        <f t="shared" si="435"/>
        <v>0</v>
      </c>
      <c r="AB1907" s="30">
        <f t="shared" si="435"/>
        <v>0</v>
      </c>
      <c r="AC1907" s="30">
        <f t="shared" si="435"/>
        <v>0</v>
      </c>
      <c r="AD1907" s="30">
        <f t="shared" si="435"/>
        <v>0</v>
      </c>
      <c r="AE1907" s="30">
        <f t="shared" si="435"/>
        <v>0</v>
      </c>
      <c r="AF1907" s="30">
        <f t="shared" si="435"/>
        <v>0</v>
      </c>
    </row>
    <row r="1908" spans="1:32" x14ac:dyDescent="0.25">
      <c r="H1908" s="1" t="s">
        <v>21</v>
      </c>
      <c r="I1908" s="24" t="s">
        <v>53</v>
      </c>
      <c r="J1908" s="24" t="s">
        <v>357</v>
      </c>
      <c r="K1908" s="24">
        <v>47159</v>
      </c>
      <c r="L1908" s="24" t="s">
        <v>33</v>
      </c>
      <c r="O1908" s="18">
        <f t="shared" si="433"/>
        <v>0</v>
      </c>
      <c r="P1908" s="19"/>
      <c r="Q1908" s="20"/>
      <c r="R1908" s="20"/>
      <c r="S1908" s="21"/>
      <c r="T1908" s="21"/>
      <c r="U1908" s="21"/>
      <c r="V1908" s="20"/>
      <c r="W1908" s="20"/>
      <c r="X1908" s="20"/>
      <c r="Y1908" s="20"/>
      <c r="Z1908" s="20"/>
      <c r="AA1908" s="20"/>
      <c r="AB1908" s="20"/>
      <c r="AC1908" s="20"/>
      <c r="AD1908" s="20"/>
      <c r="AE1908" s="20"/>
      <c r="AF1908" s="20"/>
    </row>
    <row r="1909" spans="1:32" x14ac:dyDescent="0.25">
      <c r="H1909" s="1" t="s">
        <v>22</v>
      </c>
      <c r="I1909" s="24" t="s">
        <v>53</v>
      </c>
      <c r="J1909" s="24" t="s">
        <v>357</v>
      </c>
      <c r="K1909" s="24">
        <v>47159</v>
      </c>
      <c r="L1909" s="24" t="s">
        <v>33</v>
      </c>
      <c r="O1909" s="15">
        <f t="shared" si="433"/>
        <v>0</v>
      </c>
      <c r="P1909" s="16"/>
      <c r="Q1909" s="14"/>
      <c r="R1909" s="14"/>
      <c r="S1909" s="17"/>
      <c r="T1909" s="17"/>
      <c r="U1909" s="17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F1909" s="14"/>
    </row>
    <row r="1910" spans="1:32" x14ac:dyDescent="0.25">
      <c r="H1910" s="1" t="s">
        <v>23</v>
      </c>
      <c r="I1910" s="24" t="s">
        <v>53</v>
      </c>
      <c r="J1910" s="24" t="s">
        <v>357</v>
      </c>
      <c r="K1910" s="24">
        <v>47159</v>
      </c>
      <c r="L1910" s="24" t="s">
        <v>33</v>
      </c>
      <c r="O1910" s="15">
        <f t="shared" si="433"/>
        <v>0</v>
      </c>
      <c r="P1910" s="16"/>
      <c r="Q1910" s="14"/>
      <c r="R1910" s="14"/>
      <c r="S1910" s="17"/>
      <c r="T1910" s="17"/>
      <c r="U1910" s="17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F1910" s="14"/>
    </row>
    <row r="1911" spans="1:32" x14ac:dyDescent="0.25">
      <c r="H1911" s="1" t="s">
        <v>24</v>
      </c>
      <c r="I1911" s="24" t="s">
        <v>53</v>
      </c>
      <c r="J1911" s="24" t="s">
        <v>357</v>
      </c>
      <c r="K1911" s="24">
        <v>47159</v>
      </c>
      <c r="L1911" s="24" t="s">
        <v>33</v>
      </c>
      <c r="O1911" s="15">
        <f t="shared" si="433"/>
        <v>0</v>
      </c>
      <c r="P1911" s="16"/>
      <c r="Q1911" s="14"/>
      <c r="R1911" s="14"/>
      <c r="S1911" s="17"/>
      <c r="T1911" s="17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F1911" s="14"/>
    </row>
    <row r="1912" spans="1:32" x14ac:dyDescent="0.25">
      <c r="E1912" s="1" t="s">
        <v>99</v>
      </c>
      <c r="F1912" s="22" t="s">
        <v>361</v>
      </c>
      <c r="G1912" s="22">
        <v>0</v>
      </c>
      <c r="H1912" s="22"/>
      <c r="I1912" s="25" t="s">
        <v>53</v>
      </c>
      <c r="J1912" s="25" t="s">
        <v>357</v>
      </c>
      <c r="K1912" s="25">
        <v>47159</v>
      </c>
      <c r="L1912" s="25" t="s">
        <v>33</v>
      </c>
      <c r="M1912" s="22"/>
      <c r="N1912" s="22"/>
      <c r="O1912" s="23">
        <f t="shared" si="433"/>
        <v>0</v>
      </c>
      <c r="P1912" s="22"/>
      <c r="Q1912" s="23">
        <f t="shared" ref="Q1912:AF1912" si="436">SUM(Q1913:Q1916)</f>
        <v>0</v>
      </c>
      <c r="R1912" s="23">
        <f t="shared" si="436"/>
        <v>0</v>
      </c>
      <c r="S1912" s="23">
        <f t="shared" si="436"/>
        <v>0</v>
      </c>
      <c r="T1912" s="23">
        <f t="shared" si="436"/>
        <v>0</v>
      </c>
      <c r="U1912" s="23">
        <f t="shared" si="436"/>
        <v>0</v>
      </c>
      <c r="V1912" s="23">
        <f t="shared" si="436"/>
        <v>0</v>
      </c>
      <c r="W1912" s="23">
        <f t="shared" si="436"/>
        <v>0</v>
      </c>
      <c r="X1912" s="23">
        <f t="shared" si="436"/>
        <v>0</v>
      </c>
      <c r="Y1912" s="23">
        <f t="shared" si="436"/>
        <v>0</v>
      </c>
      <c r="Z1912" s="23">
        <f t="shared" si="436"/>
        <v>0</v>
      </c>
      <c r="AA1912" s="23">
        <f t="shared" si="436"/>
        <v>0</v>
      </c>
      <c r="AB1912" s="23">
        <f t="shared" si="436"/>
        <v>0</v>
      </c>
      <c r="AC1912" s="23">
        <f t="shared" si="436"/>
        <v>0</v>
      </c>
      <c r="AD1912" s="23">
        <f t="shared" si="436"/>
        <v>0</v>
      </c>
      <c r="AE1912" s="23">
        <f t="shared" si="436"/>
        <v>0</v>
      </c>
      <c r="AF1912" s="23">
        <f t="shared" si="436"/>
        <v>0</v>
      </c>
    </row>
    <row r="1913" spans="1:32" x14ac:dyDescent="0.25">
      <c r="H1913" s="1" t="s">
        <v>21</v>
      </c>
      <c r="I1913" s="24" t="s">
        <v>53</v>
      </c>
      <c r="J1913" s="24" t="s">
        <v>357</v>
      </c>
      <c r="K1913" s="24">
        <v>47159</v>
      </c>
      <c r="L1913" s="24" t="s">
        <v>33</v>
      </c>
      <c r="O1913" s="18">
        <f t="shared" si="433"/>
        <v>0</v>
      </c>
      <c r="P1913" s="19"/>
      <c r="Q1913" s="20"/>
      <c r="R1913" s="20"/>
      <c r="S1913" s="21"/>
      <c r="T1913" s="20"/>
      <c r="U1913" s="21"/>
      <c r="V1913" s="20"/>
      <c r="W1913" s="20"/>
      <c r="X1913" s="20"/>
      <c r="Y1913" s="20"/>
      <c r="Z1913" s="20"/>
      <c r="AA1913" s="20"/>
      <c r="AB1913" s="20"/>
      <c r="AC1913" s="20"/>
      <c r="AD1913" s="20"/>
      <c r="AE1913" s="20"/>
      <c r="AF1913" s="20"/>
    </row>
    <row r="1914" spans="1:32" x14ac:dyDescent="0.25">
      <c r="H1914" s="1" t="s">
        <v>22</v>
      </c>
      <c r="I1914" s="24" t="s">
        <v>53</v>
      </c>
      <c r="J1914" s="24" t="s">
        <v>357</v>
      </c>
      <c r="K1914" s="24">
        <v>47159</v>
      </c>
      <c r="L1914" s="24" t="s">
        <v>33</v>
      </c>
      <c r="O1914" s="15">
        <f t="shared" si="433"/>
        <v>0</v>
      </c>
      <c r="P1914" s="16"/>
      <c r="Q1914" s="14"/>
      <c r="R1914" s="14"/>
      <c r="S1914" s="17"/>
      <c r="T1914" s="17"/>
      <c r="U1914" s="17"/>
      <c r="V1914" s="14"/>
      <c r="W1914" s="14"/>
      <c r="X1914" s="14"/>
      <c r="Y1914" s="14"/>
      <c r="Z1914" s="14"/>
      <c r="AA1914" s="14"/>
      <c r="AB1914" s="14"/>
      <c r="AC1914" s="14"/>
      <c r="AD1914" s="14"/>
      <c r="AE1914" s="14"/>
      <c r="AF1914" s="14"/>
    </row>
    <row r="1915" spans="1:32" x14ac:dyDescent="0.25">
      <c r="H1915" s="1" t="s">
        <v>23</v>
      </c>
      <c r="I1915" s="24" t="s">
        <v>53</v>
      </c>
      <c r="J1915" s="24" t="s">
        <v>357</v>
      </c>
      <c r="K1915" s="24">
        <v>47159</v>
      </c>
      <c r="L1915" s="24" t="s">
        <v>33</v>
      </c>
      <c r="O1915" s="15">
        <f t="shared" si="433"/>
        <v>0</v>
      </c>
      <c r="P1915" s="16"/>
      <c r="Q1915" s="14"/>
      <c r="R1915" s="14"/>
      <c r="S1915" s="17"/>
      <c r="T1915" s="17"/>
      <c r="U1915" s="17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F1915" s="14"/>
    </row>
    <row r="1916" spans="1:32" x14ac:dyDescent="0.25">
      <c r="H1916" s="1" t="s">
        <v>24</v>
      </c>
      <c r="I1916" s="24" t="s">
        <v>53</v>
      </c>
      <c r="J1916" s="24" t="s">
        <v>357</v>
      </c>
      <c r="K1916" s="24">
        <v>47159</v>
      </c>
      <c r="L1916" s="24" t="s">
        <v>33</v>
      </c>
      <c r="O1916" s="10">
        <f t="shared" si="433"/>
        <v>0</v>
      </c>
      <c r="P1916" s="11"/>
      <c r="Q1916" s="12"/>
      <c r="R1916" s="12"/>
      <c r="S1916" s="12"/>
      <c r="T1916" s="13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</row>
    <row r="1917" spans="1:32" x14ac:dyDescent="0.25">
      <c r="I1917" s="24"/>
      <c r="J1917" s="24"/>
      <c r="K1917" s="24"/>
      <c r="L1917" s="24"/>
    </row>
    <row r="1918" spans="1:32" x14ac:dyDescent="0.25">
      <c r="I1918" s="24" t="s">
        <v>53</v>
      </c>
      <c r="J1918" s="24" t="s">
        <v>357</v>
      </c>
      <c r="K1918" s="24">
        <v>47160</v>
      </c>
      <c r="L1918" s="24" t="s">
        <v>33</v>
      </c>
      <c r="Q1918" s="26">
        <v>60</v>
      </c>
      <c r="R1918" s="26">
        <v>65</v>
      </c>
      <c r="S1918" s="26">
        <v>70</v>
      </c>
      <c r="T1918" s="26">
        <v>75</v>
      </c>
      <c r="U1918" s="26">
        <v>80</v>
      </c>
      <c r="V1918" s="26">
        <v>85</v>
      </c>
      <c r="W1918" s="26">
        <v>90</v>
      </c>
      <c r="X1918" s="26">
        <v>95</v>
      </c>
      <c r="Y1918" s="26">
        <v>100</v>
      </c>
      <c r="Z1918" s="26">
        <v>105</v>
      </c>
      <c r="AA1918" s="26">
        <v>110</v>
      </c>
      <c r="AB1918" s="26">
        <v>115</v>
      </c>
      <c r="AC1918" s="26">
        <v>120</v>
      </c>
      <c r="AD1918" s="26">
        <v>125</v>
      </c>
      <c r="AE1918" s="26">
        <v>130</v>
      </c>
      <c r="AF1918" s="26">
        <v>135</v>
      </c>
    </row>
    <row r="1919" spans="1:32" x14ac:dyDescent="0.25">
      <c r="A1919" s="31" t="s">
        <v>53</v>
      </c>
      <c r="B1919" s="31" t="s">
        <v>357</v>
      </c>
      <c r="C1919" s="31">
        <v>47160</v>
      </c>
      <c r="D1919" s="31" t="s">
        <v>33</v>
      </c>
      <c r="E1919" s="31"/>
      <c r="F1919" s="31"/>
      <c r="G1919" s="31"/>
      <c r="H1919" s="31"/>
      <c r="I1919" s="40" t="s">
        <v>53</v>
      </c>
      <c r="J1919" s="40" t="s">
        <v>357</v>
      </c>
      <c r="K1919" s="40">
        <v>47160</v>
      </c>
      <c r="L1919" s="40" t="s">
        <v>33</v>
      </c>
      <c r="M1919" s="32" t="e">
        <f>(M1920-M1920*E1)</f>
        <v>#REF!</v>
      </c>
      <c r="N1919" s="32">
        <v>2899</v>
      </c>
      <c r="O1919" s="33">
        <f t="shared" ref="O1919:O1929" si="437">SUM(Q1919:AF1919)</f>
        <v>0</v>
      </c>
      <c r="P1919" s="33">
        <f>O1919*M1920</f>
        <v>0</v>
      </c>
      <c r="Q1919" s="33">
        <f t="shared" ref="Q1919:AF1919" si="438">SUM(Q1920,Q1925)</f>
        <v>0</v>
      </c>
      <c r="R1919" s="33">
        <f t="shared" si="438"/>
        <v>0</v>
      </c>
      <c r="S1919" s="33">
        <f t="shared" si="438"/>
        <v>0</v>
      </c>
      <c r="T1919" s="33">
        <f t="shared" si="438"/>
        <v>0</v>
      </c>
      <c r="U1919" s="33">
        <f t="shared" si="438"/>
        <v>0</v>
      </c>
      <c r="V1919" s="33">
        <f t="shared" si="438"/>
        <v>0</v>
      </c>
      <c r="W1919" s="33">
        <f t="shared" si="438"/>
        <v>0</v>
      </c>
      <c r="X1919" s="33">
        <f t="shared" si="438"/>
        <v>0</v>
      </c>
      <c r="Y1919" s="33">
        <f t="shared" si="438"/>
        <v>0</v>
      </c>
      <c r="Z1919" s="33">
        <f t="shared" si="438"/>
        <v>0</v>
      </c>
      <c r="AA1919" s="33">
        <f t="shared" si="438"/>
        <v>0</v>
      </c>
      <c r="AB1919" s="33">
        <f t="shared" si="438"/>
        <v>0</v>
      </c>
      <c r="AC1919" s="33">
        <f t="shared" si="438"/>
        <v>0</v>
      </c>
      <c r="AD1919" s="33">
        <f t="shared" si="438"/>
        <v>0</v>
      </c>
      <c r="AE1919" s="33">
        <f t="shared" si="438"/>
        <v>0</v>
      </c>
      <c r="AF1919" s="33">
        <f t="shared" si="438"/>
        <v>0</v>
      </c>
    </row>
    <row r="1920" spans="1:32" x14ac:dyDescent="0.25">
      <c r="E1920" s="1" t="s">
        <v>286</v>
      </c>
      <c r="F1920" s="27" t="s">
        <v>362</v>
      </c>
      <c r="G1920" s="27">
        <v>0</v>
      </c>
      <c r="H1920" s="27"/>
      <c r="I1920" s="28" t="s">
        <v>53</v>
      </c>
      <c r="J1920" s="28" t="s">
        <v>357</v>
      </c>
      <c r="K1920" s="28">
        <v>47160</v>
      </c>
      <c r="L1920" s="28" t="s">
        <v>33</v>
      </c>
      <c r="M1920" s="29">
        <v>1370</v>
      </c>
      <c r="N1920" s="27"/>
      <c r="O1920" s="30">
        <f t="shared" si="437"/>
        <v>0</v>
      </c>
      <c r="P1920" s="27"/>
      <c r="Q1920" s="30">
        <f t="shared" ref="Q1920:AF1920" si="439">SUM(Q1921:Q1924)</f>
        <v>0</v>
      </c>
      <c r="R1920" s="30">
        <f t="shared" si="439"/>
        <v>0</v>
      </c>
      <c r="S1920" s="30">
        <f t="shared" si="439"/>
        <v>0</v>
      </c>
      <c r="T1920" s="30">
        <f t="shared" si="439"/>
        <v>0</v>
      </c>
      <c r="U1920" s="30">
        <f t="shared" si="439"/>
        <v>0</v>
      </c>
      <c r="V1920" s="30">
        <f t="shared" si="439"/>
        <v>0</v>
      </c>
      <c r="W1920" s="30">
        <f t="shared" si="439"/>
        <v>0</v>
      </c>
      <c r="X1920" s="30">
        <f t="shared" si="439"/>
        <v>0</v>
      </c>
      <c r="Y1920" s="30">
        <f t="shared" si="439"/>
        <v>0</v>
      </c>
      <c r="Z1920" s="30">
        <f t="shared" si="439"/>
        <v>0</v>
      </c>
      <c r="AA1920" s="30">
        <f t="shared" si="439"/>
        <v>0</v>
      </c>
      <c r="AB1920" s="30">
        <f t="shared" si="439"/>
        <v>0</v>
      </c>
      <c r="AC1920" s="30">
        <f t="shared" si="439"/>
        <v>0</v>
      </c>
      <c r="AD1920" s="30">
        <f t="shared" si="439"/>
        <v>0</v>
      </c>
      <c r="AE1920" s="30">
        <f t="shared" si="439"/>
        <v>0</v>
      </c>
      <c r="AF1920" s="30">
        <f t="shared" si="439"/>
        <v>0</v>
      </c>
    </row>
    <row r="1921" spans="1:32" x14ac:dyDescent="0.25">
      <c r="H1921" s="1" t="s">
        <v>21</v>
      </c>
      <c r="I1921" s="24" t="s">
        <v>53</v>
      </c>
      <c r="J1921" s="24" t="s">
        <v>357</v>
      </c>
      <c r="K1921" s="24">
        <v>47160</v>
      </c>
      <c r="L1921" s="24" t="s">
        <v>33</v>
      </c>
      <c r="O1921" s="18">
        <f t="shared" si="437"/>
        <v>0</v>
      </c>
      <c r="P1921" s="19"/>
      <c r="Q1921" s="20"/>
      <c r="R1921" s="20"/>
      <c r="S1921" s="21"/>
      <c r="T1921" s="21"/>
      <c r="U1921" s="21"/>
      <c r="V1921" s="20"/>
      <c r="W1921" s="20"/>
      <c r="X1921" s="20"/>
      <c r="Y1921" s="20"/>
      <c r="Z1921" s="20"/>
      <c r="AA1921" s="20"/>
      <c r="AB1921" s="20"/>
      <c r="AC1921" s="20"/>
      <c r="AD1921" s="20"/>
      <c r="AE1921" s="20"/>
      <c r="AF1921" s="20"/>
    </row>
    <row r="1922" spans="1:32" x14ac:dyDescent="0.25">
      <c r="H1922" s="1" t="s">
        <v>22</v>
      </c>
      <c r="I1922" s="24" t="s">
        <v>53</v>
      </c>
      <c r="J1922" s="24" t="s">
        <v>357</v>
      </c>
      <c r="K1922" s="24">
        <v>47160</v>
      </c>
      <c r="L1922" s="24" t="s">
        <v>33</v>
      </c>
      <c r="O1922" s="15">
        <f t="shared" si="437"/>
        <v>0</v>
      </c>
      <c r="P1922" s="16"/>
      <c r="Q1922" s="14"/>
      <c r="R1922" s="14"/>
      <c r="S1922" s="17"/>
      <c r="T1922" s="17"/>
      <c r="U1922" s="17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F1922" s="14"/>
    </row>
    <row r="1923" spans="1:32" x14ac:dyDescent="0.25">
      <c r="H1923" s="1" t="s">
        <v>23</v>
      </c>
      <c r="I1923" s="24" t="s">
        <v>53</v>
      </c>
      <c r="J1923" s="24" t="s">
        <v>357</v>
      </c>
      <c r="K1923" s="24">
        <v>47160</v>
      </c>
      <c r="L1923" s="24" t="s">
        <v>33</v>
      </c>
      <c r="O1923" s="15">
        <f t="shared" si="437"/>
        <v>0</v>
      </c>
      <c r="P1923" s="16"/>
      <c r="Q1923" s="14"/>
      <c r="R1923" s="14"/>
      <c r="S1923" s="17"/>
      <c r="T1923" s="17"/>
      <c r="U1923" s="17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F1923" s="14"/>
    </row>
    <row r="1924" spans="1:32" x14ac:dyDescent="0.25">
      <c r="H1924" s="1" t="s">
        <v>24</v>
      </c>
      <c r="I1924" s="24" t="s">
        <v>53</v>
      </c>
      <c r="J1924" s="24" t="s">
        <v>357</v>
      </c>
      <c r="K1924" s="24">
        <v>47160</v>
      </c>
      <c r="L1924" s="24" t="s">
        <v>33</v>
      </c>
      <c r="O1924" s="15">
        <f t="shared" si="437"/>
        <v>0</v>
      </c>
      <c r="P1924" s="16"/>
      <c r="Q1924" s="14"/>
      <c r="R1924" s="14"/>
      <c r="S1924" s="17"/>
      <c r="T1924" s="17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F1924" s="14"/>
    </row>
    <row r="1925" spans="1:32" x14ac:dyDescent="0.25">
      <c r="E1925" s="1" t="s">
        <v>99</v>
      </c>
      <c r="F1925" s="22" t="s">
        <v>363</v>
      </c>
      <c r="G1925" s="22">
        <v>0</v>
      </c>
      <c r="H1925" s="22"/>
      <c r="I1925" s="25" t="s">
        <v>53</v>
      </c>
      <c r="J1925" s="25" t="s">
        <v>357</v>
      </c>
      <c r="K1925" s="25">
        <v>47160</v>
      </c>
      <c r="L1925" s="25" t="s">
        <v>33</v>
      </c>
      <c r="M1925" s="22"/>
      <c r="N1925" s="22"/>
      <c r="O1925" s="23">
        <f t="shared" si="437"/>
        <v>0</v>
      </c>
      <c r="P1925" s="22"/>
      <c r="Q1925" s="23">
        <f t="shared" ref="Q1925:AF1925" si="440">SUM(Q1926:Q1929)</f>
        <v>0</v>
      </c>
      <c r="R1925" s="23">
        <f t="shared" si="440"/>
        <v>0</v>
      </c>
      <c r="S1925" s="23">
        <f t="shared" si="440"/>
        <v>0</v>
      </c>
      <c r="T1925" s="23">
        <f t="shared" si="440"/>
        <v>0</v>
      </c>
      <c r="U1925" s="23">
        <f t="shared" si="440"/>
        <v>0</v>
      </c>
      <c r="V1925" s="23">
        <f t="shared" si="440"/>
        <v>0</v>
      </c>
      <c r="W1925" s="23">
        <f t="shared" si="440"/>
        <v>0</v>
      </c>
      <c r="X1925" s="23">
        <f t="shared" si="440"/>
        <v>0</v>
      </c>
      <c r="Y1925" s="23">
        <f t="shared" si="440"/>
        <v>0</v>
      </c>
      <c r="Z1925" s="23">
        <f t="shared" si="440"/>
        <v>0</v>
      </c>
      <c r="AA1925" s="23">
        <f t="shared" si="440"/>
        <v>0</v>
      </c>
      <c r="AB1925" s="23">
        <f t="shared" si="440"/>
        <v>0</v>
      </c>
      <c r="AC1925" s="23">
        <f t="shared" si="440"/>
        <v>0</v>
      </c>
      <c r="AD1925" s="23">
        <f t="shared" si="440"/>
        <v>0</v>
      </c>
      <c r="AE1925" s="23">
        <f t="shared" si="440"/>
        <v>0</v>
      </c>
      <c r="AF1925" s="23">
        <f t="shared" si="440"/>
        <v>0</v>
      </c>
    </row>
    <row r="1926" spans="1:32" x14ac:dyDescent="0.25">
      <c r="H1926" s="1" t="s">
        <v>21</v>
      </c>
      <c r="I1926" s="24" t="s">
        <v>53</v>
      </c>
      <c r="J1926" s="24" t="s">
        <v>357</v>
      </c>
      <c r="K1926" s="24">
        <v>47160</v>
      </c>
      <c r="L1926" s="24" t="s">
        <v>33</v>
      </c>
      <c r="O1926" s="18">
        <f t="shared" si="437"/>
        <v>0</v>
      </c>
      <c r="P1926" s="19"/>
      <c r="Q1926" s="20"/>
      <c r="R1926" s="20"/>
      <c r="S1926" s="21"/>
      <c r="T1926" s="21"/>
      <c r="U1926" s="21"/>
      <c r="V1926" s="20"/>
      <c r="W1926" s="20"/>
      <c r="X1926" s="20"/>
      <c r="Y1926" s="20"/>
      <c r="Z1926" s="20"/>
      <c r="AA1926" s="20"/>
      <c r="AB1926" s="20"/>
      <c r="AC1926" s="20"/>
      <c r="AD1926" s="20"/>
      <c r="AE1926" s="20"/>
      <c r="AF1926" s="20"/>
    </row>
    <row r="1927" spans="1:32" x14ac:dyDescent="0.25">
      <c r="H1927" s="1" t="s">
        <v>22</v>
      </c>
      <c r="I1927" s="24" t="s">
        <v>53</v>
      </c>
      <c r="J1927" s="24" t="s">
        <v>357</v>
      </c>
      <c r="K1927" s="24">
        <v>47160</v>
      </c>
      <c r="L1927" s="24" t="s">
        <v>33</v>
      </c>
      <c r="O1927" s="15">
        <f t="shared" si="437"/>
        <v>0</v>
      </c>
      <c r="P1927" s="16"/>
      <c r="Q1927" s="14"/>
      <c r="R1927" s="14"/>
      <c r="S1927" s="17"/>
      <c r="T1927" s="14"/>
      <c r="U1927" s="17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F1927" s="14"/>
    </row>
    <row r="1928" spans="1:32" x14ac:dyDescent="0.25">
      <c r="H1928" s="1" t="s">
        <v>23</v>
      </c>
      <c r="I1928" s="24" t="s">
        <v>53</v>
      </c>
      <c r="J1928" s="24" t="s">
        <v>357</v>
      </c>
      <c r="K1928" s="24">
        <v>47160</v>
      </c>
      <c r="L1928" s="24" t="s">
        <v>33</v>
      </c>
      <c r="O1928" s="15">
        <f t="shared" si="437"/>
        <v>0</v>
      </c>
      <c r="P1928" s="16"/>
      <c r="Q1928" s="14"/>
      <c r="R1928" s="14"/>
      <c r="S1928" s="14"/>
      <c r="T1928" s="14"/>
      <c r="U1928" s="17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F1928" s="14"/>
    </row>
    <row r="1929" spans="1:32" x14ac:dyDescent="0.25">
      <c r="H1929" s="1" t="s">
        <v>24</v>
      </c>
      <c r="I1929" s="24" t="s">
        <v>53</v>
      </c>
      <c r="J1929" s="24" t="s">
        <v>357</v>
      </c>
      <c r="K1929" s="24">
        <v>47160</v>
      </c>
      <c r="L1929" s="24" t="s">
        <v>33</v>
      </c>
      <c r="O1929" s="10">
        <f t="shared" si="437"/>
        <v>0</v>
      </c>
      <c r="P1929" s="11"/>
      <c r="Q1929" s="12"/>
      <c r="R1929" s="12"/>
      <c r="S1929" s="13"/>
      <c r="T1929" s="13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</row>
    <row r="1930" spans="1:32" x14ac:dyDescent="0.25">
      <c r="I1930" s="24"/>
      <c r="J1930" s="24"/>
      <c r="K1930" s="24"/>
      <c r="L1930" s="24"/>
    </row>
    <row r="1931" spans="1:32" x14ac:dyDescent="0.25">
      <c r="I1931" s="24" t="s">
        <v>53</v>
      </c>
      <c r="J1931" s="24" t="s">
        <v>357</v>
      </c>
      <c r="K1931" s="24">
        <v>48158</v>
      </c>
      <c r="L1931" s="24" t="s">
        <v>35</v>
      </c>
      <c r="Q1931" s="26">
        <v>84</v>
      </c>
      <c r="R1931" s="26">
        <v>88</v>
      </c>
      <c r="S1931" s="26">
        <v>92</v>
      </c>
      <c r="T1931" s="26">
        <v>96</v>
      </c>
      <c r="U1931" s="26">
        <v>100</v>
      </c>
      <c r="V1931" s="26">
        <v>104</v>
      </c>
      <c r="W1931" s="26">
        <v>108</v>
      </c>
      <c r="X1931" s="26">
        <v>112</v>
      </c>
      <c r="Y1931" s="26">
        <v>116</v>
      </c>
      <c r="Z1931" s="26">
        <v>120</v>
      </c>
      <c r="AA1931" s="26">
        <v>124</v>
      </c>
      <c r="AB1931" s="26">
        <v>128</v>
      </c>
      <c r="AC1931" s="26">
        <v>132</v>
      </c>
      <c r="AD1931" s="26">
        <v>136</v>
      </c>
    </row>
    <row r="1932" spans="1:32" x14ac:dyDescent="0.25">
      <c r="A1932" s="31" t="s">
        <v>53</v>
      </c>
      <c r="B1932" s="31" t="s">
        <v>357</v>
      </c>
      <c r="C1932" s="31">
        <v>48158</v>
      </c>
      <c r="D1932" s="31" t="s">
        <v>35</v>
      </c>
      <c r="E1932" s="31"/>
      <c r="F1932" s="31"/>
      <c r="G1932" s="31"/>
      <c r="H1932" s="31"/>
      <c r="I1932" s="40" t="s">
        <v>53</v>
      </c>
      <c r="J1932" s="40" t="s">
        <v>357</v>
      </c>
      <c r="K1932" s="40">
        <v>48158</v>
      </c>
      <c r="L1932" s="40" t="s">
        <v>35</v>
      </c>
      <c r="M1932" s="32" t="e">
        <f>(M1933-M1933*E1)</f>
        <v>#REF!</v>
      </c>
      <c r="N1932" s="32">
        <v>799</v>
      </c>
      <c r="O1932" s="33">
        <f>SUM(Q1932:AD1932)</f>
        <v>0</v>
      </c>
      <c r="P1932" s="33">
        <f>O1932*M1933</f>
        <v>0</v>
      </c>
      <c r="Q1932" s="33">
        <f t="shared" ref="Q1932:AD1933" si="441">SUM(Q1933)</f>
        <v>0</v>
      </c>
      <c r="R1932" s="33">
        <f t="shared" si="441"/>
        <v>0</v>
      </c>
      <c r="S1932" s="33">
        <f t="shared" si="441"/>
        <v>0</v>
      </c>
      <c r="T1932" s="33">
        <f t="shared" si="441"/>
        <v>0</v>
      </c>
      <c r="U1932" s="33">
        <f t="shared" si="441"/>
        <v>0</v>
      </c>
      <c r="V1932" s="33">
        <f t="shared" si="441"/>
        <v>0</v>
      </c>
      <c r="W1932" s="33">
        <f t="shared" si="441"/>
        <v>0</v>
      </c>
      <c r="X1932" s="33">
        <f t="shared" si="441"/>
        <v>0</v>
      </c>
      <c r="Y1932" s="33">
        <f t="shared" si="441"/>
        <v>0</v>
      </c>
      <c r="Z1932" s="33">
        <f t="shared" si="441"/>
        <v>0</v>
      </c>
      <c r="AA1932" s="33">
        <f t="shared" si="441"/>
        <v>0</v>
      </c>
      <c r="AB1932" s="33">
        <f t="shared" si="441"/>
        <v>0</v>
      </c>
      <c r="AC1932" s="33">
        <f t="shared" si="441"/>
        <v>0</v>
      </c>
      <c r="AD1932" s="33">
        <f t="shared" si="441"/>
        <v>0</v>
      </c>
    </row>
    <row r="1933" spans="1:32" x14ac:dyDescent="0.25">
      <c r="E1933" s="1" t="s">
        <v>286</v>
      </c>
      <c r="F1933" s="27" t="s">
        <v>364</v>
      </c>
      <c r="G1933" s="27">
        <v>0</v>
      </c>
      <c r="H1933" s="27"/>
      <c r="I1933" s="28" t="s">
        <v>53</v>
      </c>
      <c r="J1933" s="28" t="s">
        <v>357</v>
      </c>
      <c r="K1933" s="28">
        <v>48158</v>
      </c>
      <c r="L1933" s="28" t="s">
        <v>35</v>
      </c>
      <c r="M1933" s="29">
        <v>370</v>
      </c>
      <c r="N1933" s="27"/>
      <c r="O1933" s="30">
        <f>SUM(Q1933:AD1933)</f>
        <v>0</v>
      </c>
      <c r="P1933" s="27"/>
      <c r="Q1933" s="30">
        <f t="shared" si="441"/>
        <v>0</v>
      </c>
      <c r="R1933" s="30">
        <f t="shared" si="441"/>
        <v>0</v>
      </c>
      <c r="S1933" s="30">
        <f t="shared" si="441"/>
        <v>0</v>
      </c>
      <c r="T1933" s="30">
        <f t="shared" si="441"/>
        <v>0</v>
      </c>
      <c r="U1933" s="30">
        <f t="shared" si="441"/>
        <v>0</v>
      </c>
      <c r="V1933" s="30">
        <f t="shared" si="441"/>
        <v>0</v>
      </c>
      <c r="W1933" s="30">
        <f t="shared" si="441"/>
        <v>0</v>
      </c>
      <c r="X1933" s="30">
        <f t="shared" si="441"/>
        <v>0</v>
      </c>
      <c r="Y1933" s="30">
        <f t="shared" si="441"/>
        <v>0</v>
      </c>
      <c r="Z1933" s="30">
        <f t="shared" si="441"/>
        <v>0</v>
      </c>
      <c r="AA1933" s="30">
        <f t="shared" si="441"/>
        <v>0</v>
      </c>
      <c r="AB1933" s="30">
        <f t="shared" si="441"/>
        <v>0</v>
      </c>
      <c r="AC1933" s="30">
        <f t="shared" si="441"/>
        <v>0</v>
      </c>
      <c r="AD1933" s="30">
        <f t="shared" si="441"/>
        <v>0</v>
      </c>
    </row>
    <row r="1934" spans="1:32" x14ac:dyDescent="0.25">
      <c r="H1934" s="1">
        <v>0</v>
      </c>
      <c r="I1934" s="24" t="s">
        <v>53</v>
      </c>
      <c r="J1934" s="24" t="s">
        <v>357</v>
      </c>
      <c r="K1934" s="24">
        <v>48158</v>
      </c>
      <c r="L1934" s="24" t="s">
        <v>35</v>
      </c>
      <c r="O1934" s="34">
        <f>SUM(Q1934:AD1934)</f>
        <v>0</v>
      </c>
      <c r="P1934" s="35"/>
      <c r="Q1934" s="37"/>
      <c r="R1934" s="36"/>
      <c r="S1934" s="37"/>
      <c r="T1934" s="37"/>
      <c r="U1934" s="37"/>
      <c r="V1934" s="36"/>
      <c r="W1934" s="36"/>
      <c r="X1934" s="36"/>
      <c r="Y1934" s="36"/>
      <c r="Z1934" s="36"/>
      <c r="AA1934" s="36"/>
      <c r="AB1934" s="36"/>
      <c r="AC1934" s="36"/>
      <c r="AD1934" s="36"/>
    </row>
    <row r="1935" spans="1:32" x14ac:dyDescent="0.25">
      <c r="I1935" s="24" t="s">
        <v>53</v>
      </c>
      <c r="J1935" s="24" t="s">
        <v>357</v>
      </c>
      <c r="K1935" s="24">
        <v>48158</v>
      </c>
      <c r="L1935" s="24" t="s">
        <v>35</v>
      </c>
    </row>
    <row r="1936" spans="1:32" x14ac:dyDescent="0.25">
      <c r="I1936" s="24" t="s">
        <v>53</v>
      </c>
      <c r="J1936" s="24" t="s">
        <v>357</v>
      </c>
      <c r="K1936" s="24">
        <v>48158</v>
      </c>
      <c r="L1936" s="24" t="s">
        <v>35</v>
      </c>
    </row>
    <row r="1937" spans="1:30" x14ac:dyDescent="0.25">
      <c r="I1937" s="24" t="s">
        <v>53</v>
      </c>
      <c r="J1937" s="24" t="s">
        <v>357</v>
      </c>
      <c r="K1937" s="24">
        <v>48158</v>
      </c>
      <c r="L1937" s="24" t="s">
        <v>35</v>
      </c>
    </row>
    <row r="1938" spans="1:30" x14ac:dyDescent="0.25">
      <c r="I1938" s="24" t="s">
        <v>53</v>
      </c>
      <c r="J1938" s="24" t="s">
        <v>357</v>
      </c>
      <c r="K1938" s="24">
        <v>48158</v>
      </c>
      <c r="L1938" s="24" t="s">
        <v>35</v>
      </c>
    </row>
    <row r="1939" spans="1:30" x14ac:dyDescent="0.25">
      <c r="I1939" s="24" t="s">
        <v>53</v>
      </c>
      <c r="J1939" s="24" t="s">
        <v>357</v>
      </c>
      <c r="K1939" s="24">
        <v>48158</v>
      </c>
      <c r="L1939" s="24" t="s">
        <v>35</v>
      </c>
    </row>
    <row r="1940" spans="1:30" x14ac:dyDescent="0.25">
      <c r="I1940" s="24" t="s">
        <v>53</v>
      </c>
      <c r="J1940" s="24" t="s">
        <v>357</v>
      </c>
      <c r="K1940" s="24">
        <v>48158</v>
      </c>
      <c r="L1940" s="24" t="s">
        <v>35</v>
      </c>
    </row>
    <row r="1941" spans="1:30" x14ac:dyDescent="0.25">
      <c r="I1941" s="24"/>
      <c r="J1941" s="24"/>
      <c r="K1941" s="24"/>
      <c r="L1941" s="24"/>
    </row>
    <row r="1942" spans="1:30" x14ac:dyDescent="0.25">
      <c r="I1942" s="24" t="s">
        <v>53</v>
      </c>
      <c r="J1942" s="24" t="s">
        <v>357</v>
      </c>
      <c r="K1942" s="24">
        <v>48159</v>
      </c>
      <c r="L1942" s="24" t="s">
        <v>35</v>
      </c>
      <c r="Q1942" s="26">
        <v>84</v>
      </c>
      <c r="R1942" s="26">
        <v>88</v>
      </c>
      <c r="S1942" s="26">
        <v>92</v>
      </c>
      <c r="T1942" s="26">
        <v>96</v>
      </c>
      <c r="U1942" s="26">
        <v>100</v>
      </c>
      <c r="V1942" s="26">
        <v>104</v>
      </c>
      <c r="W1942" s="26">
        <v>108</v>
      </c>
      <c r="X1942" s="26">
        <v>112</v>
      </c>
      <c r="Y1942" s="26">
        <v>116</v>
      </c>
      <c r="Z1942" s="26">
        <v>120</v>
      </c>
      <c r="AA1942" s="26">
        <v>124</v>
      </c>
      <c r="AB1942" s="26">
        <v>128</v>
      </c>
      <c r="AC1942" s="26">
        <v>132</v>
      </c>
      <c r="AD1942" s="26">
        <v>136</v>
      </c>
    </row>
    <row r="1943" spans="1:30" x14ac:dyDescent="0.25">
      <c r="A1943" s="31" t="s">
        <v>53</v>
      </c>
      <c r="B1943" s="31" t="s">
        <v>357</v>
      </c>
      <c r="C1943" s="31">
        <v>48159</v>
      </c>
      <c r="D1943" s="31" t="s">
        <v>35</v>
      </c>
      <c r="E1943" s="31"/>
      <c r="F1943" s="31"/>
      <c r="G1943" s="31"/>
      <c r="H1943" s="31"/>
      <c r="I1943" s="40" t="s">
        <v>53</v>
      </c>
      <c r="J1943" s="40" t="s">
        <v>357</v>
      </c>
      <c r="K1943" s="40">
        <v>48159</v>
      </c>
      <c r="L1943" s="40" t="s">
        <v>35</v>
      </c>
      <c r="M1943" s="32" t="e">
        <f>(M1944-M1944*E1)</f>
        <v>#REF!</v>
      </c>
      <c r="N1943" s="32">
        <v>1399</v>
      </c>
      <c r="O1943" s="33">
        <f>SUM(Q1943:AD1943)</f>
        <v>0</v>
      </c>
      <c r="P1943" s="33">
        <f>O1943*M1944</f>
        <v>0</v>
      </c>
      <c r="Q1943" s="33">
        <f t="shared" ref="Q1943:AD1943" si="442">SUM(Q1944,Q1946)</f>
        <v>0</v>
      </c>
      <c r="R1943" s="33">
        <f t="shared" si="442"/>
        <v>0</v>
      </c>
      <c r="S1943" s="33">
        <f t="shared" si="442"/>
        <v>0</v>
      </c>
      <c r="T1943" s="33">
        <f t="shared" si="442"/>
        <v>0</v>
      </c>
      <c r="U1943" s="33">
        <f t="shared" si="442"/>
        <v>0</v>
      </c>
      <c r="V1943" s="33">
        <f t="shared" si="442"/>
        <v>0</v>
      </c>
      <c r="W1943" s="33">
        <f t="shared" si="442"/>
        <v>0</v>
      </c>
      <c r="X1943" s="33">
        <f t="shared" si="442"/>
        <v>0</v>
      </c>
      <c r="Y1943" s="33">
        <f t="shared" si="442"/>
        <v>0</v>
      </c>
      <c r="Z1943" s="33">
        <f t="shared" si="442"/>
        <v>0</v>
      </c>
      <c r="AA1943" s="33">
        <f t="shared" si="442"/>
        <v>0</v>
      </c>
      <c r="AB1943" s="33">
        <f t="shared" si="442"/>
        <v>0</v>
      </c>
      <c r="AC1943" s="33">
        <f t="shared" si="442"/>
        <v>0</v>
      </c>
      <c r="AD1943" s="33">
        <f t="shared" si="442"/>
        <v>0</v>
      </c>
    </row>
    <row r="1944" spans="1:30" x14ac:dyDescent="0.25">
      <c r="E1944" s="1" t="s">
        <v>286</v>
      </c>
      <c r="F1944" s="27" t="s">
        <v>365</v>
      </c>
      <c r="G1944" s="27">
        <v>0</v>
      </c>
      <c r="H1944" s="27"/>
      <c r="I1944" s="28" t="s">
        <v>53</v>
      </c>
      <c r="J1944" s="28" t="s">
        <v>357</v>
      </c>
      <c r="K1944" s="28">
        <v>48159</v>
      </c>
      <c r="L1944" s="28" t="s">
        <v>35</v>
      </c>
      <c r="M1944" s="29">
        <v>660</v>
      </c>
      <c r="N1944" s="27"/>
      <c r="O1944" s="30">
        <f>SUM(Q1944:AD1944)</f>
        <v>0</v>
      </c>
      <c r="P1944" s="27"/>
      <c r="Q1944" s="30">
        <f t="shared" ref="Q1944:AD1944" si="443">SUM(Q1945)</f>
        <v>0</v>
      </c>
      <c r="R1944" s="30">
        <f t="shared" si="443"/>
        <v>0</v>
      </c>
      <c r="S1944" s="30">
        <f t="shared" si="443"/>
        <v>0</v>
      </c>
      <c r="T1944" s="30">
        <f t="shared" si="443"/>
        <v>0</v>
      </c>
      <c r="U1944" s="30">
        <f t="shared" si="443"/>
        <v>0</v>
      </c>
      <c r="V1944" s="30">
        <f t="shared" si="443"/>
        <v>0</v>
      </c>
      <c r="W1944" s="30">
        <f t="shared" si="443"/>
        <v>0</v>
      </c>
      <c r="X1944" s="30">
        <f t="shared" si="443"/>
        <v>0</v>
      </c>
      <c r="Y1944" s="30">
        <f t="shared" si="443"/>
        <v>0</v>
      </c>
      <c r="Z1944" s="30">
        <f t="shared" si="443"/>
        <v>0</v>
      </c>
      <c r="AA1944" s="30">
        <f t="shared" si="443"/>
        <v>0</v>
      </c>
      <c r="AB1944" s="30">
        <f t="shared" si="443"/>
        <v>0</v>
      </c>
      <c r="AC1944" s="30">
        <f t="shared" si="443"/>
        <v>0</v>
      </c>
      <c r="AD1944" s="30">
        <f t="shared" si="443"/>
        <v>0</v>
      </c>
    </row>
    <row r="1945" spans="1:30" x14ac:dyDescent="0.25">
      <c r="H1945" s="1">
        <v>0</v>
      </c>
      <c r="I1945" s="24" t="s">
        <v>53</v>
      </c>
      <c r="J1945" s="24" t="s">
        <v>357</v>
      </c>
      <c r="K1945" s="24">
        <v>48159</v>
      </c>
      <c r="L1945" s="24" t="s">
        <v>35</v>
      </c>
      <c r="O1945" s="18">
        <f>SUM(Q1945:AD1945)</f>
        <v>0</v>
      </c>
      <c r="P1945" s="19"/>
      <c r="Q1945" s="21"/>
      <c r="R1945" s="21"/>
      <c r="S1945" s="21"/>
      <c r="T1945" s="21"/>
      <c r="U1945" s="21"/>
      <c r="V1945" s="21"/>
      <c r="W1945" s="20"/>
      <c r="X1945" s="20"/>
      <c r="Y1945" s="20"/>
      <c r="Z1945" s="20"/>
      <c r="AA1945" s="20"/>
      <c r="AB1945" s="20"/>
      <c r="AC1945" s="20"/>
      <c r="AD1945" s="20"/>
    </row>
    <row r="1946" spans="1:30" x14ac:dyDescent="0.25">
      <c r="E1946" s="1" t="s">
        <v>99</v>
      </c>
      <c r="F1946" s="22" t="s">
        <v>366</v>
      </c>
      <c r="G1946" s="22">
        <v>0</v>
      </c>
      <c r="H1946" s="22"/>
      <c r="I1946" s="25" t="s">
        <v>53</v>
      </c>
      <c r="J1946" s="25" t="s">
        <v>357</v>
      </c>
      <c r="K1946" s="25">
        <v>48159</v>
      </c>
      <c r="L1946" s="25" t="s">
        <v>35</v>
      </c>
      <c r="M1946" s="22"/>
      <c r="N1946" s="22"/>
      <c r="O1946" s="23">
        <f>SUM(Q1946:AD1946)</f>
        <v>0</v>
      </c>
      <c r="P1946" s="22"/>
      <c r="Q1946" s="23">
        <f t="shared" ref="Q1946:AD1946" si="444">SUM(Q1947)</f>
        <v>0</v>
      </c>
      <c r="R1946" s="23">
        <f t="shared" si="444"/>
        <v>0</v>
      </c>
      <c r="S1946" s="23">
        <f t="shared" si="444"/>
        <v>0</v>
      </c>
      <c r="T1946" s="23">
        <f t="shared" si="444"/>
        <v>0</v>
      </c>
      <c r="U1946" s="23">
        <f t="shared" si="444"/>
        <v>0</v>
      </c>
      <c r="V1946" s="23">
        <f t="shared" si="444"/>
        <v>0</v>
      </c>
      <c r="W1946" s="23">
        <f t="shared" si="444"/>
        <v>0</v>
      </c>
      <c r="X1946" s="23">
        <f t="shared" si="444"/>
        <v>0</v>
      </c>
      <c r="Y1946" s="23">
        <f t="shared" si="444"/>
        <v>0</v>
      </c>
      <c r="Z1946" s="23">
        <f t="shared" si="444"/>
        <v>0</v>
      </c>
      <c r="AA1946" s="23">
        <f t="shared" si="444"/>
        <v>0</v>
      </c>
      <c r="AB1946" s="23">
        <f t="shared" si="444"/>
        <v>0</v>
      </c>
      <c r="AC1946" s="23">
        <f t="shared" si="444"/>
        <v>0</v>
      </c>
      <c r="AD1946" s="23">
        <f t="shared" si="444"/>
        <v>0</v>
      </c>
    </row>
    <row r="1947" spans="1:30" x14ac:dyDescent="0.25">
      <c r="H1947" s="1">
        <v>0</v>
      </c>
      <c r="I1947" s="24" t="s">
        <v>53</v>
      </c>
      <c r="J1947" s="24" t="s">
        <v>357</v>
      </c>
      <c r="K1947" s="24">
        <v>48159</v>
      </c>
      <c r="L1947" s="24" t="s">
        <v>35</v>
      </c>
      <c r="O1947" s="34">
        <f>SUM(Q1947:AD1947)</f>
        <v>0</v>
      </c>
      <c r="P1947" s="35"/>
      <c r="Q1947" s="36"/>
      <c r="R1947" s="36"/>
      <c r="S1947" s="36"/>
      <c r="T1947" s="37"/>
      <c r="U1947" s="36"/>
      <c r="V1947" s="36"/>
      <c r="W1947" s="36"/>
      <c r="X1947" s="36"/>
      <c r="Y1947" s="36"/>
      <c r="Z1947" s="36"/>
      <c r="AA1947" s="36"/>
      <c r="AB1947" s="36"/>
      <c r="AC1947" s="36"/>
      <c r="AD1947" s="36"/>
    </row>
    <row r="1948" spans="1:30" x14ac:dyDescent="0.25">
      <c r="I1948" s="24" t="s">
        <v>53</v>
      </c>
      <c r="J1948" s="24" t="s">
        <v>357</v>
      </c>
      <c r="K1948" s="24">
        <v>48159</v>
      </c>
      <c r="L1948" s="24" t="s">
        <v>35</v>
      </c>
    </row>
    <row r="1949" spans="1:30" x14ac:dyDescent="0.25">
      <c r="I1949" s="24" t="s">
        <v>53</v>
      </c>
      <c r="J1949" s="24" t="s">
        <v>357</v>
      </c>
      <c r="K1949" s="24">
        <v>48159</v>
      </c>
      <c r="L1949" s="24" t="s">
        <v>35</v>
      </c>
    </row>
    <row r="1950" spans="1:30" x14ac:dyDescent="0.25">
      <c r="I1950" s="24" t="s">
        <v>53</v>
      </c>
      <c r="J1950" s="24" t="s">
        <v>357</v>
      </c>
      <c r="K1950" s="24">
        <v>48159</v>
      </c>
      <c r="L1950" s="24" t="s">
        <v>35</v>
      </c>
    </row>
    <row r="1951" spans="1:30" x14ac:dyDescent="0.25">
      <c r="I1951" s="24" t="s">
        <v>53</v>
      </c>
      <c r="J1951" s="24" t="s">
        <v>357</v>
      </c>
      <c r="K1951" s="24">
        <v>48159</v>
      </c>
      <c r="L1951" s="24" t="s">
        <v>35</v>
      </c>
    </row>
    <row r="1952" spans="1:30" x14ac:dyDescent="0.25">
      <c r="I1952" s="24"/>
      <c r="J1952" s="24"/>
      <c r="K1952" s="24"/>
      <c r="L1952" s="24"/>
    </row>
    <row r="1953" spans="1:30" x14ac:dyDescent="0.25">
      <c r="I1953" s="24" t="s">
        <v>53</v>
      </c>
      <c r="J1953" s="24" t="s">
        <v>357</v>
      </c>
      <c r="K1953" s="24">
        <v>48160</v>
      </c>
      <c r="L1953" s="24" t="s">
        <v>35</v>
      </c>
      <c r="Q1953" s="26">
        <v>84</v>
      </c>
      <c r="R1953" s="26">
        <v>88</v>
      </c>
      <c r="S1953" s="26">
        <v>92</v>
      </c>
      <c r="T1953" s="26">
        <v>96</v>
      </c>
      <c r="U1953" s="26">
        <v>100</v>
      </c>
      <c r="V1953" s="26">
        <v>104</v>
      </c>
      <c r="W1953" s="26">
        <v>108</v>
      </c>
      <c r="X1953" s="26">
        <v>112</v>
      </c>
      <c r="Y1953" s="26">
        <v>116</v>
      </c>
      <c r="Z1953" s="26">
        <v>120</v>
      </c>
      <c r="AA1953" s="26">
        <v>124</v>
      </c>
      <c r="AB1953" s="26">
        <v>128</v>
      </c>
      <c r="AC1953" s="26">
        <v>132</v>
      </c>
      <c r="AD1953" s="26">
        <v>136</v>
      </c>
    </row>
    <row r="1954" spans="1:30" x14ac:dyDescent="0.25">
      <c r="A1954" s="31" t="s">
        <v>53</v>
      </c>
      <c r="B1954" s="31" t="s">
        <v>357</v>
      </c>
      <c r="C1954" s="31">
        <v>48160</v>
      </c>
      <c r="D1954" s="31" t="s">
        <v>35</v>
      </c>
      <c r="E1954" s="31"/>
      <c r="F1954" s="31"/>
      <c r="G1954" s="31"/>
      <c r="H1954" s="31"/>
      <c r="I1954" s="40" t="s">
        <v>53</v>
      </c>
      <c r="J1954" s="40" t="s">
        <v>357</v>
      </c>
      <c r="K1954" s="40">
        <v>48160</v>
      </c>
      <c r="L1954" s="40" t="s">
        <v>35</v>
      </c>
      <c r="M1954" s="32" t="e">
        <f>(M1955-M1955*E1)</f>
        <v>#REF!</v>
      </c>
      <c r="N1954" s="32">
        <v>1299</v>
      </c>
      <c r="O1954" s="33">
        <f>SUM(Q1954:AD1954)</f>
        <v>0</v>
      </c>
      <c r="P1954" s="33">
        <f>O1954*M1955</f>
        <v>0</v>
      </c>
      <c r="Q1954" s="33">
        <f t="shared" ref="Q1954:AD1955" si="445">SUM(Q1955)</f>
        <v>0</v>
      </c>
      <c r="R1954" s="33">
        <f t="shared" si="445"/>
        <v>0</v>
      </c>
      <c r="S1954" s="33">
        <f t="shared" si="445"/>
        <v>0</v>
      </c>
      <c r="T1954" s="33">
        <f t="shared" si="445"/>
        <v>0</v>
      </c>
      <c r="U1954" s="33">
        <f t="shared" si="445"/>
        <v>0</v>
      </c>
      <c r="V1954" s="33">
        <f t="shared" si="445"/>
        <v>0</v>
      </c>
      <c r="W1954" s="33">
        <f t="shared" si="445"/>
        <v>0</v>
      </c>
      <c r="X1954" s="33">
        <f t="shared" si="445"/>
        <v>0</v>
      </c>
      <c r="Y1954" s="33">
        <f t="shared" si="445"/>
        <v>0</v>
      </c>
      <c r="Z1954" s="33">
        <f t="shared" si="445"/>
        <v>0</v>
      </c>
      <c r="AA1954" s="33">
        <f t="shared" si="445"/>
        <v>0</v>
      </c>
      <c r="AB1954" s="33">
        <f t="shared" si="445"/>
        <v>0</v>
      </c>
      <c r="AC1954" s="33">
        <f t="shared" si="445"/>
        <v>0</v>
      </c>
      <c r="AD1954" s="33">
        <f t="shared" si="445"/>
        <v>0</v>
      </c>
    </row>
    <row r="1955" spans="1:30" x14ac:dyDescent="0.25">
      <c r="E1955" s="1" t="s">
        <v>286</v>
      </c>
      <c r="F1955" s="27" t="s">
        <v>367</v>
      </c>
      <c r="G1955" s="27">
        <v>0</v>
      </c>
      <c r="H1955" s="27"/>
      <c r="I1955" s="28" t="s">
        <v>53</v>
      </c>
      <c r="J1955" s="28" t="s">
        <v>357</v>
      </c>
      <c r="K1955" s="28">
        <v>48160</v>
      </c>
      <c r="L1955" s="28" t="s">
        <v>35</v>
      </c>
      <c r="M1955" s="29">
        <v>610</v>
      </c>
      <c r="N1955" s="27"/>
      <c r="O1955" s="30">
        <f>SUM(Q1955:AD1955)</f>
        <v>0</v>
      </c>
      <c r="P1955" s="27"/>
      <c r="Q1955" s="30">
        <f t="shared" si="445"/>
        <v>0</v>
      </c>
      <c r="R1955" s="30">
        <f t="shared" si="445"/>
        <v>0</v>
      </c>
      <c r="S1955" s="30">
        <f t="shared" si="445"/>
        <v>0</v>
      </c>
      <c r="T1955" s="30">
        <f t="shared" si="445"/>
        <v>0</v>
      </c>
      <c r="U1955" s="30">
        <f t="shared" si="445"/>
        <v>0</v>
      </c>
      <c r="V1955" s="30">
        <f t="shared" si="445"/>
        <v>0</v>
      </c>
      <c r="W1955" s="30">
        <f t="shared" si="445"/>
        <v>0</v>
      </c>
      <c r="X1955" s="30">
        <f t="shared" si="445"/>
        <v>0</v>
      </c>
      <c r="Y1955" s="30">
        <f t="shared" si="445"/>
        <v>0</v>
      </c>
      <c r="Z1955" s="30">
        <f t="shared" si="445"/>
        <v>0</v>
      </c>
      <c r="AA1955" s="30">
        <f t="shared" si="445"/>
        <v>0</v>
      </c>
      <c r="AB1955" s="30">
        <f t="shared" si="445"/>
        <v>0</v>
      </c>
      <c r="AC1955" s="30">
        <f t="shared" si="445"/>
        <v>0</v>
      </c>
      <c r="AD1955" s="30">
        <f t="shared" si="445"/>
        <v>0</v>
      </c>
    </row>
    <row r="1956" spans="1:30" x14ac:dyDescent="0.25">
      <c r="H1956" s="1">
        <v>0</v>
      </c>
      <c r="I1956" s="24" t="s">
        <v>53</v>
      </c>
      <c r="J1956" s="24" t="s">
        <v>357</v>
      </c>
      <c r="K1956" s="24">
        <v>48160</v>
      </c>
      <c r="L1956" s="24" t="s">
        <v>35</v>
      </c>
      <c r="O1956" s="34">
        <f>SUM(Q1956:AD1956)</f>
        <v>0</v>
      </c>
      <c r="P1956" s="35"/>
      <c r="Q1956" s="36"/>
      <c r="R1956" s="36"/>
      <c r="S1956" s="37"/>
      <c r="T1956" s="37"/>
      <c r="U1956" s="37"/>
      <c r="V1956" s="36"/>
      <c r="W1956" s="36"/>
      <c r="X1956" s="36"/>
      <c r="Y1956" s="36"/>
      <c r="Z1956" s="36"/>
      <c r="AA1956" s="36"/>
      <c r="AB1956" s="36"/>
      <c r="AC1956" s="36"/>
      <c r="AD1956" s="36"/>
    </row>
    <row r="1957" spans="1:30" x14ac:dyDescent="0.25">
      <c r="I1957" s="24" t="s">
        <v>53</v>
      </c>
      <c r="J1957" s="24" t="s">
        <v>357</v>
      </c>
      <c r="K1957" s="24">
        <v>48160</v>
      </c>
      <c r="L1957" s="24" t="s">
        <v>35</v>
      </c>
    </row>
    <row r="1958" spans="1:30" x14ac:dyDescent="0.25">
      <c r="I1958" s="24" t="s">
        <v>53</v>
      </c>
      <c r="J1958" s="24" t="s">
        <v>357</v>
      </c>
      <c r="K1958" s="24">
        <v>48160</v>
      </c>
      <c r="L1958" s="24" t="s">
        <v>35</v>
      </c>
    </row>
    <row r="1959" spans="1:30" x14ac:dyDescent="0.25">
      <c r="I1959" s="24" t="s">
        <v>53</v>
      </c>
      <c r="J1959" s="24" t="s">
        <v>357</v>
      </c>
      <c r="K1959" s="24">
        <v>48160</v>
      </c>
      <c r="L1959" s="24" t="s">
        <v>35</v>
      </c>
    </row>
    <row r="1960" spans="1:30" x14ac:dyDescent="0.25">
      <c r="I1960" s="24" t="s">
        <v>53</v>
      </c>
      <c r="J1960" s="24" t="s">
        <v>357</v>
      </c>
      <c r="K1960" s="24">
        <v>48160</v>
      </c>
      <c r="L1960" s="24" t="s">
        <v>35</v>
      </c>
    </row>
    <row r="1961" spans="1:30" x14ac:dyDescent="0.25">
      <c r="I1961" s="24" t="s">
        <v>53</v>
      </c>
      <c r="J1961" s="24" t="s">
        <v>357</v>
      </c>
      <c r="K1961" s="24">
        <v>48160</v>
      </c>
      <c r="L1961" s="24" t="s">
        <v>35</v>
      </c>
    </row>
    <row r="1962" spans="1:30" x14ac:dyDescent="0.25">
      <c r="I1962" s="24" t="s">
        <v>53</v>
      </c>
      <c r="J1962" s="24" t="s">
        <v>357</v>
      </c>
      <c r="K1962" s="24">
        <v>48160</v>
      </c>
      <c r="L1962" s="24" t="s">
        <v>35</v>
      </c>
    </row>
    <row r="1963" spans="1:30" x14ac:dyDescent="0.25">
      <c r="I1963" s="24"/>
      <c r="J1963" s="24"/>
      <c r="K1963" s="24"/>
      <c r="L1963" s="24"/>
    </row>
    <row r="1964" spans="1:30" x14ac:dyDescent="0.25">
      <c r="I1964" s="24" t="s">
        <v>53</v>
      </c>
      <c r="J1964" s="24" t="s">
        <v>357</v>
      </c>
      <c r="K1964" s="24">
        <v>48161</v>
      </c>
      <c r="L1964" s="24" t="s">
        <v>35</v>
      </c>
      <c r="Q1964" s="26">
        <v>84</v>
      </c>
      <c r="R1964" s="26">
        <v>88</v>
      </c>
      <c r="S1964" s="26">
        <v>92</v>
      </c>
      <c r="T1964" s="26">
        <v>96</v>
      </c>
      <c r="U1964" s="26">
        <v>100</v>
      </c>
      <c r="V1964" s="26">
        <v>104</v>
      </c>
      <c r="W1964" s="26">
        <v>108</v>
      </c>
      <c r="X1964" s="26">
        <v>112</v>
      </c>
      <c r="Y1964" s="26">
        <v>116</v>
      </c>
      <c r="Z1964" s="26">
        <v>120</v>
      </c>
      <c r="AA1964" s="26">
        <v>124</v>
      </c>
      <c r="AB1964" s="26">
        <v>128</v>
      </c>
      <c r="AC1964" s="26">
        <v>132</v>
      </c>
      <c r="AD1964" s="26">
        <v>136</v>
      </c>
    </row>
    <row r="1965" spans="1:30" x14ac:dyDescent="0.25">
      <c r="A1965" s="31" t="s">
        <v>53</v>
      </c>
      <c r="B1965" s="31" t="s">
        <v>357</v>
      </c>
      <c r="C1965" s="31">
        <v>48161</v>
      </c>
      <c r="D1965" s="31" t="s">
        <v>35</v>
      </c>
      <c r="E1965" s="31"/>
      <c r="F1965" s="31"/>
      <c r="G1965" s="31"/>
      <c r="H1965" s="31"/>
      <c r="I1965" s="40" t="s">
        <v>53</v>
      </c>
      <c r="J1965" s="40" t="s">
        <v>357</v>
      </c>
      <c r="K1965" s="40">
        <v>48161</v>
      </c>
      <c r="L1965" s="40" t="s">
        <v>35</v>
      </c>
      <c r="M1965" s="32" t="e">
        <f>(M1966-M1966*E1)</f>
        <v>#REF!</v>
      </c>
      <c r="N1965" s="32">
        <v>1199</v>
      </c>
      <c r="O1965" s="33">
        <f>SUM(Q1965:AD1965)</f>
        <v>0</v>
      </c>
      <c r="P1965" s="33">
        <f>O1965*M1966</f>
        <v>0</v>
      </c>
      <c r="Q1965" s="33">
        <f t="shared" ref="Q1965:AD1965" si="446">SUM(Q1966,Q1968)</f>
        <v>0</v>
      </c>
      <c r="R1965" s="33">
        <f t="shared" si="446"/>
        <v>0</v>
      </c>
      <c r="S1965" s="33">
        <f t="shared" si="446"/>
        <v>0</v>
      </c>
      <c r="T1965" s="33">
        <f t="shared" si="446"/>
        <v>0</v>
      </c>
      <c r="U1965" s="33">
        <f t="shared" si="446"/>
        <v>0</v>
      </c>
      <c r="V1965" s="33">
        <f t="shared" si="446"/>
        <v>0</v>
      </c>
      <c r="W1965" s="33">
        <f t="shared" si="446"/>
        <v>0</v>
      </c>
      <c r="X1965" s="33">
        <f t="shared" si="446"/>
        <v>0</v>
      </c>
      <c r="Y1965" s="33">
        <f t="shared" si="446"/>
        <v>0</v>
      </c>
      <c r="Z1965" s="33">
        <f t="shared" si="446"/>
        <v>0</v>
      </c>
      <c r="AA1965" s="33">
        <f t="shared" si="446"/>
        <v>0</v>
      </c>
      <c r="AB1965" s="33">
        <f t="shared" si="446"/>
        <v>0</v>
      </c>
      <c r="AC1965" s="33">
        <f t="shared" si="446"/>
        <v>0</v>
      </c>
      <c r="AD1965" s="33">
        <f t="shared" si="446"/>
        <v>0</v>
      </c>
    </row>
    <row r="1966" spans="1:30" x14ac:dyDescent="0.25">
      <c r="E1966" s="1" t="s">
        <v>286</v>
      </c>
      <c r="F1966" s="27" t="s">
        <v>368</v>
      </c>
      <c r="G1966" s="27">
        <v>0</v>
      </c>
      <c r="H1966" s="27"/>
      <c r="I1966" s="28" t="s">
        <v>53</v>
      </c>
      <c r="J1966" s="28" t="s">
        <v>357</v>
      </c>
      <c r="K1966" s="28">
        <v>48161</v>
      </c>
      <c r="L1966" s="28" t="s">
        <v>35</v>
      </c>
      <c r="M1966" s="29">
        <v>580</v>
      </c>
      <c r="N1966" s="27"/>
      <c r="O1966" s="30">
        <f>SUM(Q1966:AD1966)</f>
        <v>0</v>
      </c>
      <c r="P1966" s="27"/>
      <c r="Q1966" s="30">
        <f t="shared" ref="Q1966:AD1966" si="447">SUM(Q1967)</f>
        <v>0</v>
      </c>
      <c r="R1966" s="30">
        <f t="shared" si="447"/>
        <v>0</v>
      </c>
      <c r="S1966" s="30">
        <f t="shared" si="447"/>
        <v>0</v>
      </c>
      <c r="T1966" s="30">
        <f t="shared" si="447"/>
        <v>0</v>
      </c>
      <c r="U1966" s="30">
        <f t="shared" si="447"/>
        <v>0</v>
      </c>
      <c r="V1966" s="30">
        <f t="shared" si="447"/>
        <v>0</v>
      </c>
      <c r="W1966" s="30">
        <f t="shared" si="447"/>
        <v>0</v>
      </c>
      <c r="X1966" s="30">
        <f t="shared" si="447"/>
        <v>0</v>
      </c>
      <c r="Y1966" s="30">
        <f t="shared" si="447"/>
        <v>0</v>
      </c>
      <c r="Z1966" s="30">
        <f t="shared" si="447"/>
        <v>0</v>
      </c>
      <c r="AA1966" s="30">
        <f t="shared" si="447"/>
        <v>0</v>
      </c>
      <c r="AB1966" s="30">
        <f t="shared" si="447"/>
        <v>0</v>
      </c>
      <c r="AC1966" s="30">
        <f t="shared" si="447"/>
        <v>0</v>
      </c>
      <c r="AD1966" s="30">
        <f t="shared" si="447"/>
        <v>0</v>
      </c>
    </row>
    <row r="1967" spans="1:30" x14ac:dyDescent="0.25">
      <c r="H1967" s="1">
        <v>0</v>
      </c>
      <c r="I1967" s="24" t="s">
        <v>53</v>
      </c>
      <c r="J1967" s="24" t="s">
        <v>357</v>
      </c>
      <c r="K1967" s="24">
        <v>48161</v>
      </c>
      <c r="L1967" s="24" t="s">
        <v>35</v>
      </c>
      <c r="O1967" s="18">
        <f>SUM(Q1967:AD1967)</f>
        <v>0</v>
      </c>
      <c r="P1967" s="19"/>
      <c r="Q1967" s="20"/>
      <c r="R1967" s="20"/>
      <c r="S1967" s="21"/>
      <c r="T1967" s="21"/>
      <c r="U1967" s="21"/>
      <c r="V1967" s="21"/>
      <c r="W1967" s="20"/>
      <c r="X1967" s="20"/>
      <c r="Y1967" s="20"/>
      <c r="Z1967" s="20"/>
      <c r="AA1967" s="20"/>
      <c r="AB1967" s="20"/>
      <c r="AC1967" s="20"/>
      <c r="AD1967" s="20"/>
    </row>
    <row r="1968" spans="1:30" x14ac:dyDescent="0.25">
      <c r="E1968" s="1" t="s">
        <v>99</v>
      </c>
      <c r="F1968" s="22" t="s">
        <v>369</v>
      </c>
      <c r="G1968" s="22">
        <v>0</v>
      </c>
      <c r="H1968" s="22"/>
      <c r="I1968" s="25" t="s">
        <v>53</v>
      </c>
      <c r="J1968" s="25" t="s">
        <v>357</v>
      </c>
      <c r="K1968" s="25">
        <v>48161</v>
      </c>
      <c r="L1968" s="25" t="s">
        <v>35</v>
      </c>
      <c r="M1968" s="22"/>
      <c r="N1968" s="22"/>
      <c r="O1968" s="23">
        <f>SUM(Q1968:AD1968)</f>
        <v>0</v>
      </c>
      <c r="P1968" s="22"/>
      <c r="Q1968" s="23">
        <f t="shared" ref="Q1968:AD1968" si="448">SUM(Q1969)</f>
        <v>0</v>
      </c>
      <c r="R1968" s="23">
        <f t="shared" si="448"/>
        <v>0</v>
      </c>
      <c r="S1968" s="23">
        <f t="shared" si="448"/>
        <v>0</v>
      </c>
      <c r="T1968" s="23">
        <f t="shared" si="448"/>
        <v>0</v>
      </c>
      <c r="U1968" s="23">
        <f t="shared" si="448"/>
        <v>0</v>
      </c>
      <c r="V1968" s="23">
        <f t="shared" si="448"/>
        <v>0</v>
      </c>
      <c r="W1968" s="23">
        <f t="shared" si="448"/>
        <v>0</v>
      </c>
      <c r="X1968" s="23">
        <f t="shared" si="448"/>
        <v>0</v>
      </c>
      <c r="Y1968" s="23">
        <f t="shared" si="448"/>
        <v>0</v>
      </c>
      <c r="Z1968" s="23">
        <f t="shared" si="448"/>
        <v>0</v>
      </c>
      <c r="AA1968" s="23">
        <f t="shared" si="448"/>
        <v>0</v>
      </c>
      <c r="AB1968" s="23">
        <f t="shared" si="448"/>
        <v>0</v>
      </c>
      <c r="AC1968" s="23">
        <f t="shared" si="448"/>
        <v>0</v>
      </c>
      <c r="AD1968" s="23">
        <f t="shared" si="448"/>
        <v>0</v>
      </c>
    </row>
    <row r="1969" spans="1:32" x14ac:dyDescent="0.25">
      <c r="H1969" s="1">
        <v>0</v>
      </c>
      <c r="I1969" s="24" t="s">
        <v>53</v>
      </c>
      <c r="J1969" s="24" t="s">
        <v>357</v>
      </c>
      <c r="K1969" s="24">
        <v>48161</v>
      </c>
      <c r="L1969" s="24" t="s">
        <v>35</v>
      </c>
      <c r="O1969" s="34">
        <f>SUM(Q1969:AD1969)</f>
        <v>0</v>
      </c>
      <c r="P1969" s="35"/>
      <c r="Q1969" s="36"/>
      <c r="R1969" s="36"/>
      <c r="S1969" s="36"/>
      <c r="T1969" s="37"/>
      <c r="U1969" s="37"/>
      <c r="V1969" s="37"/>
      <c r="W1969" s="36"/>
      <c r="X1969" s="36"/>
      <c r="Y1969" s="36"/>
      <c r="Z1969" s="36"/>
      <c r="AA1969" s="36"/>
      <c r="AB1969" s="36"/>
      <c r="AC1969" s="36"/>
      <c r="AD1969" s="36"/>
    </row>
    <row r="1970" spans="1:32" x14ac:dyDescent="0.25">
      <c r="I1970" s="24" t="s">
        <v>53</v>
      </c>
      <c r="J1970" s="24" t="s">
        <v>357</v>
      </c>
      <c r="K1970" s="24">
        <v>48161</v>
      </c>
      <c r="L1970" s="24" t="s">
        <v>35</v>
      </c>
    </row>
    <row r="1971" spans="1:32" x14ac:dyDescent="0.25">
      <c r="I1971" s="24" t="s">
        <v>53</v>
      </c>
      <c r="J1971" s="24" t="s">
        <v>357</v>
      </c>
      <c r="K1971" s="24">
        <v>48161</v>
      </c>
      <c r="L1971" s="24" t="s">
        <v>35</v>
      </c>
    </row>
    <row r="1972" spans="1:32" x14ac:dyDescent="0.25">
      <c r="I1972" s="24" t="s">
        <v>53</v>
      </c>
      <c r="J1972" s="24" t="s">
        <v>357</v>
      </c>
      <c r="K1972" s="24">
        <v>48161</v>
      </c>
      <c r="L1972" s="24" t="s">
        <v>35</v>
      </c>
    </row>
    <row r="1973" spans="1:32" x14ac:dyDescent="0.25">
      <c r="I1973" s="24" t="s">
        <v>53</v>
      </c>
      <c r="J1973" s="24" t="s">
        <v>357</v>
      </c>
      <c r="K1973" s="24">
        <v>48161</v>
      </c>
      <c r="L1973" s="24" t="s">
        <v>35</v>
      </c>
    </row>
    <row r="1974" spans="1:32" x14ac:dyDescent="0.25">
      <c r="I1974" s="24"/>
      <c r="J1974" s="24"/>
      <c r="K1974" s="24"/>
      <c r="L1974" s="24"/>
    </row>
    <row r="1975" spans="1:32" x14ac:dyDescent="0.25">
      <c r="I1975" s="24" t="s">
        <v>53</v>
      </c>
      <c r="J1975" s="24" t="s">
        <v>370</v>
      </c>
      <c r="K1975" s="24">
        <v>47090</v>
      </c>
      <c r="L1975" s="24" t="s">
        <v>33</v>
      </c>
      <c r="Q1975" s="26">
        <v>60</v>
      </c>
      <c r="R1975" s="26">
        <v>65</v>
      </c>
      <c r="S1975" s="26">
        <v>70</v>
      </c>
      <c r="T1975" s="26">
        <v>75</v>
      </c>
      <c r="U1975" s="26">
        <v>80</v>
      </c>
      <c r="V1975" s="26">
        <v>85</v>
      </c>
      <c r="W1975" s="26">
        <v>90</v>
      </c>
      <c r="X1975" s="26">
        <v>95</v>
      </c>
      <c r="Y1975" s="26">
        <v>100</v>
      </c>
      <c r="Z1975" s="26">
        <v>105</v>
      </c>
      <c r="AA1975" s="26">
        <v>110</v>
      </c>
      <c r="AB1975" s="26">
        <v>115</v>
      </c>
      <c r="AC1975" s="26">
        <v>120</v>
      </c>
      <c r="AD1975" s="26">
        <v>125</v>
      </c>
      <c r="AE1975" s="26">
        <v>130</v>
      </c>
      <c r="AF1975" s="26">
        <v>135</v>
      </c>
    </row>
    <row r="1976" spans="1:32" x14ac:dyDescent="0.25">
      <c r="A1976" s="31" t="s">
        <v>53</v>
      </c>
      <c r="B1976" s="31" t="s">
        <v>370</v>
      </c>
      <c r="C1976" s="31">
        <v>47090</v>
      </c>
      <c r="D1976" s="31" t="s">
        <v>33</v>
      </c>
      <c r="E1976" s="31"/>
      <c r="F1976" s="31"/>
      <c r="G1976" s="31"/>
      <c r="H1976" s="31"/>
      <c r="I1976" s="40" t="s">
        <v>53</v>
      </c>
      <c r="J1976" s="40" t="s">
        <v>370</v>
      </c>
      <c r="K1976" s="40">
        <v>47090</v>
      </c>
      <c r="L1976" s="40" t="s">
        <v>33</v>
      </c>
      <c r="M1976" s="32" t="e">
        <f>(M1977-M1977*E1)</f>
        <v>#REF!</v>
      </c>
      <c r="N1976" s="32">
        <v>1499</v>
      </c>
      <c r="O1976" s="33">
        <f t="shared" ref="O1976:O1981" si="449">SUM(Q1976:AF1976)</f>
        <v>0</v>
      </c>
      <c r="P1976" s="33">
        <f>O1976*M1977</f>
        <v>0</v>
      </c>
      <c r="Q1976" s="33">
        <f t="shared" ref="Q1976:AF1976" si="450">SUM(Q1977)</f>
        <v>0</v>
      </c>
      <c r="R1976" s="33">
        <f t="shared" si="450"/>
        <v>0</v>
      </c>
      <c r="S1976" s="33">
        <f t="shared" si="450"/>
        <v>0</v>
      </c>
      <c r="T1976" s="33">
        <f t="shared" si="450"/>
        <v>0</v>
      </c>
      <c r="U1976" s="33">
        <f t="shared" si="450"/>
        <v>0</v>
      </c>
      <c r="V1976" s="33">
        <f t="shared" si="450"/>
        <v>0</v>
      </c>
      <c r="W1976" s="33">
        <f t="shared" si="450"/>
        <v>0</v>
      </c>
      <c r="X1976" s="33">
        <f t="shared" si="450"/>
        <v>0</v>
      </c>
      <c r="Y1976" s="33">
        <f t="shared" si="450"/>
        <v>0</v>
      </c>
      <c r="Z1976" s="33">
        <f t="shared" si="450"/>
        <v>0</v>
      </c>
      <c r="AA1976" s="33">
        <f t="shared" si="450"/>
        <v>0</v>
      </c>
      <c r="AB1976" s="33">
        <f t="shared" si="450"/>
        <v>0</v>
      </c>
      <c r="AC1976" s="33">
        <f t="shared" si="450"/>
        <v>0</v>
      </c>
      <c r="AD1976" s="33">
        <f t="shared" si="450"/>
        <v>0</v>
      </c>
      <c r="AE1976" s="33">
        <f t="shared" si="450"/>
        <v>0</v>
      </c>
      <c r="AF1976" s="33">
        <f t="shared" si="450"/>
        <v>0</v>
      </c>
    </row>
    <row r="1977" spans="1:32" x14ac:dyDescent="0.25">
      <c r="E1977" s="1" t="s">
        <v>371</v>
      </c>
      <c r="F1977" s="27" t="s">
        <v>372</v>
      </c>
      <c r="G1977" s="27">
        <v>0</v>
      </c>
      <c r="H1977" s="27"/>
      <c r="I1977" s="28" t="s">
        <v>53</v>
      </c>
      <c r="J1977" s="28" t="s">
        <v>370</v>
      </c>
      <c r="K1977" s="28">
        <v>47090</v>
      </c>
      <c r="L1977" s="28" t="s">
        <v>33</v>
      </c>
      <c r="M1977" s="29">
        <v>730</v>
      </c>
      <c r="N1977" s="27"/>
      <c r="O1977" s="30">
        <f t="shared" si="449"/>
        <v>0</v>
      </c>
      <c r="P1977" s="27"/>
      <c r="Q1977" s="30">
        <f t="shared" ref="Q1977:AF1977" si="451">SUM(Q1978:Q1981)</f>
        <v>0</v>
      </c>
      <c r="R1977" s="30">
        <f t="shared" si="451"/>
        <v>0</v>
      </c>
      <c r="S1977" s="30">
        <f t="shared" si="451"/>
        <v>0</v>
      </c>
      <c r="T1977" s="30">
        <f t="shared" si="451"/>
        <v>0</v>
      </c>
      <c r="U1977" s="30">
        <f t="shared" si="451"/>
        <v>0</v>
      </c>
      <c r="V1977" s="30">
        <f t="shared" si="451"/>
        <v>0</v>
      </c>
      <c r="W1977" s="30">
        <f t="shared" si="451"/>
        <v>0</v>
      </c>
      <c r="X1977" s="30">
        <f t="shared" si="451"/>
        <v>0</v>
      </c>
      <c r="Y1977" s="30">
        <f t="shared" si="451"/>
        <v>0</v>
      </c>
      <c r="Z1977" s="30">
        <f t="shared" si="451"/>
        <v>0</v>
      </c>
      <c r="AA1977" s="30">
        <f t="shared" si="451"/>
        <v>0</v>
      </c>
      <c r="AB1977" s="30">
        <f t="shared" si="451"/>
        <v>0</v>
      </c>
      <c r="AC1977" s="30">
        <f t="shared" si="451"/>
        <v>0</v>
      </c>
      <c r="AD1977" s="30">
        <f t="shared" si="451"/>
        <v>0</v>
      </c>
      <c r="AE1977" s="30">
        <f t="shared" si="451"/>
        <v>0</v>
      </c>
      <c r="AF1977" s="30">
        <f t="shared" si="451"/>
        <v>0</v>
      </c>
    </row>
    <row r="1978" spans="1:32" x14ac:dyDescent="0.25">
      <c r="H1978" s="1" t="s">
        <v>23</v>
      </c>
      <c r="I1978" s="24" t="s">
        <v>53</v>
      </c>
      <c r="J1978" s="24" t="s">
        <v>370</v>
      </c>
      <c r="K1978" s="24">
        <v>47090</v>
      </c>
      <c r="L1978" s="24" t="s">
        <v>33</v>
      </c>
      <c r="O1978" s="18">
        <f t="shared" si="449"/>
        <v>0</v>
      </c>
      <c r="P1978" s="19"/>
      <c r="Q1978" s="20"/>
      <c r="R1978" s="20"/>
      <c r="S1978" s="20"/>
      <c r="T1978" s="20"/>
      <c r="U1978" s="20"/>
      <c r="V1978" s="20"/>
      <c r="W1978" s="20"/>
      <c r="X1978" s="20"/>
      <c r="Y1978" s="20"/>
      <c r="Z1978" s="20"/>
      <c r="AA1978" s="21"/>
      <c r="AB1978" s="20"/>
      <c r="AC1978" s="20"/>
      <c r="AD1978" s="20"/>
      <c r="AE1978" s="20"/>
      <c r="AF1978" s="20"/>
    </row>
    <row r="1979" spans="1:32" x14ac:dyDescent="0.25">
      <c r="H1979" s="1" t="s">
        <v>24</v>
      </c>
      <c r="I1979" s="24" t="s">
        <v>53</v>
      </c>
      <c r="J1979" s="24" t="s">
        <v>370</v>
      </c>
      <c r="K1979" s="24">
        <v>47090</v>
      </c>
      <c r="L1979" s="24" t="s">
        <v>33</v>
      </c>
      <c r="O1979" s="15">
        <f t="shared" si="449"/>
        <v>0</v>
      </c>
      <c r="P1979" s="16"/>
      <c r="Q1979" s="14"/>
      <c r="R1979" s="14"/>
      <c r="S1979" s="14"/>
      <c r="T1979" s="14"/>
      <c r="U1979" s="14"/>
      <c r="V1979" s="14"/>
      <c r="W1979" s="14"/>
      <c r="X1979" s="14"/>
      <c r="Y1979" s="14"/>
      <c r="Z1979" s="17"/>
      <c r="AA1979" s="14"/>
      <c r="AB1979" s="14"/>
      <c r="AC1979" s="14"/>
      <c r="AD1979" s="14"/>
      <c r="AE1979" s="14"/>
      <c r="AF1979" s="14"/>
    </row>
    <row r="1980" spans="1:32" x14ac:dyDescent="0.25">
      <c r="H1980" s="1" t="s">
        <v>26</v>
      </c>
      <c r="I1980" s="24" t="s">
        <v>53</v>
      </c>
      <c r="J1980" s="24" t="s">
        <v>370</v>
      </c>
      <c r="K1980" s="24">
        <v>47090</v>
      </c>
      <c r="L1980" s="24" t="s">
        <v>33</v>
      </c>
      <c r="O1980" s="15">
        <f t="shared" si="449"/>
        <v>0</v>
      </c>
      <c r="P1980" s="16"/>
      <c r="Q1980" s="14"/>
      <c r="R1980" s="14"/>
      <c r="S1980" s="14"/>
      <c r="T1980" s="14"/>
      <c r="U1980" s="14"/>
      <c r="V1980" s="14"/>
      <c r="W1980" s="14"/>
      <c r="X1980" s="14"/>
      <c r="Y1980" s="14"/>
      <c r="Z1980" s="17"/>
      <c r="AA1980" s="14"/>
      <c r="AB1980" s="14"/>
      <c r="AC1980" s="14"/>
      <c r="AD1980" s="14"/>
      <c r="AE1980" s="14"/>
      <c r="AF1980" s="14"/>
    </row>
    <row r="1981" spans="1:32" x14ac:dyDescent="0.25">
      <c r="H1981" s="1" t="s">
        <v>44</v>
      </c>
      <c r="I1981" s="24" t="s">
        <v>53</v>
      </c>
      <c r="J1981" s="24" t="s">
        <v>370</v>
      </c>
      <c r="K1981" s="24">
        <v>47090</v>
      </c>
      <c r="L1981" s="24" t="s">
        <v>33</v>
      </c>
      <c r="O1981" s="10">
        <f t="shared" si="449"/>
        <v>0</v>
      </c>
      <c r="P1981" s="11"/>
      <c r="Q1981" s="12"/>
      <c r="R1981" s="12"/>
      <c r="S1981" s="12"/>
      <c r="T1981" s="12"/>
      <c r="U1981" s="12"/>
      <c r="V1981" s="12"/>
      <c r="W1981" s="12"/>
      <c r="X1981" s="12"/>
      <c r="Y1981" s="13"/>
      <c r="Z1981" s="12"/>
      <c r="AA1981" s="12"/>
      <c r="AB1981" s="12"/>
      <c r="AC1981" s="12"/>
      <c r="AD1981" s="12"/>
      <c r="AE1981" s="12"/>
      <c r="AF1981" s="12"/>
    </row>
    <row r="1982" spans="1:32" x14ac:dyDescent="0.25">
      <c r="I1982" s="24" t="s">
        <v>53</v>
      </c>
      <c r="J1982" s="24" t="s">
        <v>370</v>
      </c>
      <c r="K1982" s="24">
        <v>47090</v>
      </c>
      <c r="L1982" s="24" t="s">
        <v>33</v>
      </c>
    </row>
    <row r="1983" spans="1:32" x14ac:dyDescent="0.25">
      <c r="I1983" s="24" t="s">
        <v>53</v>
      </c>
      <c r="J1983" s="24" t="s">
        <v>370</v>
      </c>
      <c r="K1983" s="24">
        <v>47090</v>
      </c>
      <c r="L1983" s="24" t="s">
        <v>33</v>
      </c>
    </row>
    <row r="1984" spans="1:32" x14ac:dyDescent="0.25">
      <c r="I1984" s="24" t="s">
        <v>53</v>
      </c>
      <c r="J1984" s="24" t="s">
        <v>370</v>
      </c>
      <c r="K1984" s="24">
        <v>47090</v>
      </c>
      <c r="L1984" s="24" t="s">
        <v>33</v>
      </c>
    </row>
    <row r="1985" spans="1:32" x14ac:dyDescent="0.25">
      <c r="I1985" s="24"/>
      <c r="J1985" s="24"/>
      <c r="K1985" s="24"/>
      <c r="L1985" s="24"/>
    </row>
    <row r="1986" spans="1:32" x14ac:dyDescent="0.25">
      <c r="I1986" s="24" t="s">
        <v>53</v>
      </c>
      <c r="J1986" s="24" t="s">
        <v>373</v>
      </c>
      <c r="K1986" s="24">
        <v>47132</v>
      </c>
      <c r="L1986" s="24" t="s">
        <v>33</v>
      </c>
      <c r="Q1986" s="26">
        <v>60</v>
      </c>
      <c r="R1986" s="26">
        <v>65</v>
      </c>
      <c r="S1986" s="26">
        <v>70</v>
      </c>
      <c r="T1986" s="26">
        <v>75</v>
      </c>
      <c r="U1986" s="26">
        <v>80</v>
      </c>
      <c r="V1986" s="26">
        <v>85</v>
      </c>
      <c r="W1986" s="26">
        <v>90</v>
      </c>
      <c r="X1986" s="26">
        <v>95</v>
      </c>
      <c r="Y1986" s="26">
        <v>100</v>
      </c>
      <c r="Z1986" s="26">
        <v>105</v>
      </c>
      <c r="AA1986" s="26">
        <v>110</v>
      </c>
      <c r="AB1986" s="26">
        <v>115</v>
      </c>
      <c r="AC1986" s="26">
        <v>120</v>
      </c>
      <c r="AD1986" s="26">
        <v>125</v>
      </c>
      <c r="AE1986" s="26">
        <v>130</v>
      </c>
      <c r="AF1986" s="26">
        <v>135</v>
      </c>
    </row>
    <row r="1987" spans="1:32" x14ac:dyDescent="0.25">
      <c r="A1987" s="31" t="s">
        <v>53</v>
      </c>
      <c r="B1987" s="31" t="s">
        <v>373</v>
      </c>
      <c r="C1987" s="31">
        <v>47132</v>
      </c>
      <c r="D1987" s="31" t="s">
        <v>33</v>
      </c>
      <c r="E1987" s="31"/>
      <c r="F1987" s="31"/>
      <c r="G1987" s="31"/>
      <c r="H1987" s="31"/>
      <c r="I1987" s="40" t="s">
        <v>53</v>
      </c>
      <c r="J1987" s="40" t="s">
        <v>373</v>
      </c>
      <c r="K1987" s="40">
        <v>47132</v>
      </c>
      <c r="L1987" s="40" t="s">
        <v>33</v>
      </c>
      <c r="M1987" s="32" t="e">
        <f>(M1988-M1988*E1)</f>
        <v>#REF!</v>
      </c>
      <c r="N1987" s="32">
        <v>1799</v>
      </c>
      <c r="O1987" s="33">
        <f>SUM(Q1987:AF1987)</f>
        <v>0</v>
      </c>
      <c r="P1987" s="33">
        <f>O1987*M1988</f>
        <v>0</v>
      </c>
      <c r="Q1987" s="33">
        <f t="shared" ref="Q1987:AF1988" si="452">SUM(Q1988)</f>
        <v>0</v>
      </c>
      <c r="R1987" s="33">
        <f t="shared" si="452"/>
        <v>0</v>
      </c>
      <c r="S1987" s="33">
        <f t="shared" si="452"/>
        <v>0</v>
      </c>
      <c r="T1987" s="33">
        <f t="shared" si="452"/>
        <v>0</v>
      </c>
      <c r="U1987" s="33">
        <f t="shared" si="452"/>
        <v>0</v>
      </c>
      <c r="V1987" s="33">
        <f t="shared" si="452"/>
        <v>0</v>
      </c>
      <c r="W1987" s="33">
        <f t="shared" si="452"/>
        <v>0</v>
      </c>
      <c r="X1987" s="33">
        <f t="shared" si="452"/>
        <v>0</v>
      </c>
      <c r="Y1987" s="33">
        <f t="shared" si="452"/>
        <v>0</v>
      </c>
      <c r="Z1987" s="33">
        <f t="shared" si="452"/>
        <v>0</v>
      </c>
      <c r="AA1987" s="33">
        <f t="shared" si="452"/>
        <v>0</v>
      </c>
      <c r="AB1987" s="33">
        <f t="shared" si="452"/>
        <v>0</v>
      </c>
      <c r="AC1987" s="33">
        <f t="shared" si="452"/>
        <v>0</v>
      </c>
      <c r="AD1987" s="33">
        <f t="shared" si="452"/>
        <v>0</v>
      </c>
      <c r="AE1987" s="33">
        <f t="shared" si="452"/>
        <v>0</v>
      </c>
      <c r="AF1987" s="33">
        <f t="shared" si="452"/>
        <v>0</v>
      </c>
    </row>
    <row r="1988" spans="1:32" x14ac:dyDescent="0.25">
      <c r="E1988" s="1" t="s">
        <v>371</v>
      </c>
      <c r="F1988" s="27" t="s">
        <v>374</v>
      </c>
      <c r="G1988" s="27">
        <v>0</v>
      </c>
      <c r="H1988" s="27"/>
      <c r="I1988" s="28" t="s">
        <v>53</v>
      </c>
      <c r="J1988" s="28" t="s">
        <v>373</v>
      </c>
      <c r="K1988" s="28">
        <v>47132</v>
      </c>
      <c r="L1988" s="28" t="s">
        <v>33</v>
      </c>
      <c r="M1988" s="29">
        <v>880</v>
      </c>
      <c r="N1988" s="27"/>
      <c r="O1988" s="30">
        <f>SUM(Q1988:AF1988)</f>
        <v>0</v>
      </c>
      <c r="P1988" s="27"/>
      <c r="Q1988" s="30">
        <f t="shared" si="452"/>
        <v>0</v>
      </c>
      <c r="R1988" s="30">
        <f t="shared" si="452"/>
        <v>0</v>
      </c>
      <c r="S1988" s="30">
        <f t="shared" si="452"/>
        <v>0</v>
      </c>
      <c r="T1988" s="30">
        <f t="shared" si="452"/>
        <v>0</v>
      </c>
      <c r="U1988" s="30">
        <f t="shared" si="452"/>
        <v>0</v>
      </c>
      <c r="V1988" s="30">
        <f t="shared" si="452"/>
        <v>0</v>
      </c>
      <c r="W1988" s="30">
        <f t="shared" si="452"/>
        <v>0</v>
      </c>
      <c r="X1988" s="30">
        <f t="shared" si="452"/>
        <v>0</v>
      </c>
      <c r="Y1988" s="30">
        <f t="shared" si="452"/>
        <v>0</v>
      </c>
      <c r="Z1988" s="30">
        <f t="shared" si="452"/>
        <v>0</v>
      </c>
      <c r="AA1988" s="30">
        <f t="shared" si="452"/>
        <v>0</v>
      </c>
      <c r="AB1988" s="30">
        <f t="shared" si="452"/>
        <v>0</v>
      </c>
      <c r="AC1988" s="30">
        <f t="shared" si="452"/>
        <v>0</v>
      </c>
      <c r="AD1988" s="30">
        <f t="shared" si="452"/>
        <v>0</v>
      </c>
      <c r="AE1988" s="30">
        <f t="shared" si="452"/>
        <v>0</v>
      </c>
      <c r="AF1988" s="30">
        <f t="shared" si="452"/>
        <v>0</v>
      </c>
    </row>
    <row r="1989" spans="1:32" x14ac:dyDescent="0.25">
      <c r="H1989" s="1" t="s">
        <v>25</v>
      </c>
      <c r="I1989" s="24" t="s">
        <v>53</v>
      </c>
      <c r="J1989" s="24" t="s">
        <v>373</v>
      </c>
      <c r="K1989" s="24">
        <v>47132</v>
      </c>
      <c r="L1989" s="24" t="s">
        <v>33</v>
      </c>
      <c r="O1989" s="34">
        <f>SUM(Q1989:AF1989)</f>
        <v>0</v>
      </c>
      <c r="P1989" s="35"/>
      <c r="Q1989" s="36"/>
      <c r="R1989" s="36"/>
      <c r="S1989" s="36"/>
      <c r="T1989" s="36"/>
      <c r="U1989" s="37"/>
      <c r="V1989" s="36"/>
      <c r="W1989" s="36"/>
      <c r="X1989" s="36"/>
      <c r="Y1989" s="36"/>
      <c r="Z1989" s="36"/>
      <c r="AA1989" s="36"/>
      <c r="AB1989" s="36"/>
      <c r="AC1989" s="36"/>
      <c r="AD1989" s="36"/>
      <c r="AE1989" s="36"/>
      <c r="AF1989" s="36"/>
    </row>
    <row r="1990" spans="1:32" x14ac:dyDescent="0.25">
      <c r="I1990" s="24" t="s">
        <v>53</v>
      </c>
      <c r="J1990" s="24" t="s">
        <v>373</v>
      </c>
      <c r="K1990" s="24">
        <v>47132</v>
      </c>
      <c r="L1990" s="24" t="s">
        <v>33</v>
      </c>
    </row>
    <row r="1991" spans="1:32" x14ac:dyDescent="0.25">
      <c r="I1991" s="24" t="s">
        <v>53</v>
      </c>
      <c r="J1991" s="24" t="s">
        <v>373</v>
      </c>
      <c r="K1991" s="24">
        <v>47132</v>
      </c>
      <c r="L1991" s="24" t="s">
        <v>33</v>
      </c>
    </row>
    <row r="1992" spans="1:32" x14ac:dyDescent="0.25">
      <c r="I1992" s="24" t="s">
        <v>53</v>
      </c>
      <c r="J1992" s="24" t="s">
        <v>373</v>
      </c>
      <c r="K1992" s="24">
        <v>47132</v>
      </c>
      <c r="L1992" s="24" t="s">
        <v>33</v>
      </c>
    </row>
    <row r="1993" spans="1:32" x14ac:dyDescent="0.25">
      <c r="I1993" s="24" t="s">
        <v>53</v>
      </c>
      <c r="J1993" s="24" t="s">
        <v>373</v>
      </c>
      <c r="K1993" s="24">
        <v>47132</v>
      </c>
      <c r="L1993" s="24" t="s">
        <v>33</v>
      </c>
    </row>
    <row r="1994" spans="1:32" x14ac:dyDescent="0.25">
      <c r="I1994" s="24" t="s">
        <v>53</v>
      </c>
      <c r="J1994" s="24" t="s">
        <v>373</v>
      </c>
      <c r="K1994" s="24">
        <v>47132</v>
      </c>
      <c r="L1994" s="24" t="s">
        <v>33</v>
      </c>
    </row>
    <row r="1995" spans="1:32" x14ac:dyDescent="0.25">
      <c r="I1995" s="24" t="s">
        <v>53</v>
      </c>
      <c r="J1995" s="24" t="s">
        <v>373</v>
      </c>
      <c r="K1995" s="24">
        <v>47132</v>
      </c>
      <c r="L1995" s="24" t="s">
        <v>33</v>
      </c>
    </row>
    <row r="1996" spans="1:32" x14ac:dyDescent="0.25">
      <c r="I1996" s="24"/>
      <c r="J1996" s="24"/>
      <c r="K1996" s="24"/>
      <c r="L1996" s="24"/>
    </row>
    <row r="1997" spans="1:32" x14ac:dyDescent="0.25">
      <c r="I1997" s="24" t="s">
        <v>53</v>
      </c>
      <c r="J1997" s="24" t="s">
        <v>373</v>
      </c>
      <c r="K1997" s="24">
        <v>47134</v>
      </c>
      <c r="L1997" s="24" t="s">
        <v>33</v>
      </c>
      <c r="Q1997" s="26">
        <v>60</v>
      </c>
      <c r="R1997" s="26">
        <v>65</v>
      </c>
      <c r="S1997" s="26">
        <v>70</v>
      </c>
      <c r="T1997" s="26">
        <v>75</v>
      </c>
      <c r="U1997" s="26">
        <v>80</v>
      </c>
      <c r="V1997" s="26">
        <v>85</v>
      </c>
      <c r="W1997" s="26">
        <v>90</v>
      </c>
      <c r="X1997" s="26">
        <v>95</v>
      </c>
      <c r="Y1997" s="26">
        <v>100</v>
      </c>
      <c r="Z1997" s="26">
        <v>105</v>
      </c>
      <c r="AA1997" s="26">
        <v>110</v>
      </c>
      <c r="AB1997" s="26">
        <v>115</v>
      </c>
      <c r="AC1997" s="26">
        <v>120</v>
      </c>
      <c r="AD1997" s="26">
        <v>125</v>
      </c>
      <c r="AE1997" s="26">
        <v>130</v>
      </c>
      <c r="AF1997" s="26">
        <v>135</v>
      </c>
    </row>
    <row r="1998" spans="1:32" x14ac:dyDescent="0.25">
      <c r="A1998" s="31" t="s">
        <v>53</v>
      </c>
      <c r="B1998" s="31" t="s">
        <v>373</v>
      </c>
      <c r="C1998" s="31">
        <v>47134</v>
      </c>
      <c r="D1998" s="31" t="s">
        <v>33</v>
      </c>
      <c r="E1998" s="31"/>
      <c r="F1998" s="31"/>
      <c r="G1998" s="31"/>
      <c r="H1998" s="31"/>
      <c r="I1998" s="40" t="s">
        <v>53</v>
      </c>
      <c r="J1998" s="40" t="s">
        <v>373</v>
      </c>
      <c r="K1998" s="40">
        <v>47134</v>
      </c>
      <c r="L1998" s="40" t="s">
        <v>33</v>
      </c>
      <c r="M1998" s="32" t="e">
        <f>(M1999-M1999*E1)</f>
        <v>#REF!</v>
      </c>
      <c r="N1998" s="31"/>
      <c r="O1998" s="33">
        <f>SUM(Q1998:AF1998)</f>
        <v>0</v>
      </c>
      <c r="P1998" s="33">
        <f>O1998*M1999</f>
        <v>0</v>
      </c>
      <c r="Q1998" s="33">
        <f t="shared" ref="Q1998:AF1999" si="453">SUM(Q1999)</f>
        <v>0</v>
      </c>
      <c r="R1998" s="33">
        <f t="shared" si="453"/>
        <v>0</v>
      </c>
      <c r="S1998" s="33">
        <f t="shared" si="453"/>
        <v>0</v>
      </c>
      <c r="T1998" s="33">
        <f t="shared" si="453"/>
        <v>0</v>
      </c>
      <c r="U1998" s="33">
        <f t="shared" si="453"/>
        <v>0</v>
      </c>
      <c r="V1998" s="33">
        <f t="shared" si="453"/>
        <v>0</v>
      </c>
      <c r="W1998" s="33">
        <f t="shared" si="453"/>
        <v>0</v>
      </c>
      <c r="X1998" s="33">
        <f t="shared" si="453"/>
        <v>0</v>
      </c>
      <c r="Y1998" s="33">
        <f t="shared" si="453"/>
        <v>0</v>
      </c>
      <c r="Z1998" s="33">
        <f t="shared" si="453"/>
        <v>0</v>
      </c>
      <c r="AA1998" s="33">
        <f t="shared" si="453"/>
        <v>0</v>
      </c>
      <c r="AB1998" s="33">
        <f t="shared" si="453"/>
        <v>0</v>
      </c>
      <c r="AC1998" s="33">
        <f t="shared" si="453"/>
        <v>0</v>
      </c>
      <c r="AD1998" s="33">
        <f t="shared" si="453"/>
        <v>0</v>
      </c>
      <c r="AE1998" s="33">
        <f t="shared" si="453"/>
        <v>0</v>
      </c>
      <c r="AF1998" s="33">
        <f t="shared" si="453"/>
        <v>0</v>
      </c>
    </row>
    <row r="1999" spans="1:32" x14ac:dyDescent="0.25">
      <c r="E1999" s="1" t="s">
        <v>90</v>
      </c>
      <c r="F1999" s="27" t="s">
        <v>375</v>
      </c>
      <c r="G1999" s="27">
        <v>0</v>
      </c>
      <c r="H1999" s="27"/>
      <c r="I1999" s="28" t="s">
        <v>53</v>
      </c>
      <c r="J1999" s="28" t="s">
        <v>373</v>
      </c>
      <c r="K1999" s="28">
        <v>47134</v>
      </c>
      <c r="L1999" s="28" t="s">
        <v>33</v>
      </c>
      <c r="M1999" s="27"/>
      <c r="N1999" s="27"/>
      <c r="O1999" s="30">
        <f>SUM(Q1999:AF1999)</f>
        <v>0</v>
      </c>
      <c r="P1999" s="27"/>
      <c r="Q1999" s="30">
        <f t="shared" si="453"/>
        <v>0</v>
      </c>
      <c r="R1999" s="30">
        <f t="shared" si="453"/>
        <v>0</v>
      </c>
      <c r="S1999" s="30">
        <f t="shared" si="453"/>
        <v>0</v>
      </c>
      <c r="T1999" s="30">
        <f t="shared" si="453"/>
        <v>0</v>
      </c>
      <c r="U1999" s="30">
        <f t="shared" si="453"/>
        <v>0</v>
      </c>
      <c r="V1999" s="30">
        <f t="shared" si="453"/>
        <v>0</v>
      </c>
      <c r="W1999" s="30">
        <f t="shared" si="453"/>
        <v>0</v>
      </c>
      <c r="X1999" s="30">
        <f t="shared" si="453"/>
        <v>0</v>
      </c>
      <c r="Y1999" s="30">
        <f t="shared" si="453"/>
        <v>0</v>
      </c>
      <c r="Z1999" s="30">
        <f t="shared" si="453"/>
        <v>0</v>
      </c>
      <c r="AA1999" s="30">
        <f t="shared" si="453"/>
        <v>0</v>
      </c>
      <c r="AB1999" s="30">
        <f t="shared" si="453"/>
        <v>0</v>
      </c>
      <c r="AC1999" s="30">
        <f t="shared" si="453"/>
        <v>0</v>
      </c>
      <c r="AD1999" s="30">
        <f t="shared" si="453"/>
        <v>0</v>
      </c>
      <c r="AE1999" s="30">
        <f t="shared" si="453"/>
        <v>0</v>
      </c>
      <c r="AF1999" s="30">
        <f t="shared" si="453"/>
        <v>0</v>
      </c>
    </row>
    <row r="2000" spans="1:32" x14ac:dyDescent="0.25">
      <c r="H2000" s="1" t="s">
        <v>22</v>
      </c>
      <c r="I2000" s="24" t="s">
        <v>53</v>
      </c>
      <c r="J2000" s="24" t="s">
        <v>373</v>
      </c>
      <c r="K2000" s="24">
        <v>47134</v>
      </c>
      <c r="L2000" s="24" t="s">
        <v>33</v>
      </c>
      <c r="O2000" s="34">
        <f>SUM(Q2000:AF2000)</f>
        <v>0</v>
      </c>
      <c r="P2000" s="35"/>
      <c r="Q2000" s="36"/>
      <c r="R2000" s="36"/>
      <c r="S2000" s="36"/>
      <c r="T2000" s="36"/>
      <c r="U2000" s="36"/>
      <c r="V2000" s="36"/>
      <c r="W2000" s="36"/>
      <c r="X2000" s="36"/>
      <c r="Y2000" s="37"/>
      <c r="Z2000" s="36"/>
      <c r="AA2000" s="36"/>
      <c r="AB2000" s="36"/>
      <c r="AC2000" s="36"/>
      <c r="AD2000" s="36"/>
      <c r="AE2000" s="36"/>
      <c r="AF2000" s="36"/>
    </row>
    <row r="2001" spans="1:30" x14ac:dyDescent="0.25">
      <c r="I2001" s="24" t="s">
        <v>53</v>
      </c>
      <c r="J2001" s="24" t="s">
        <v>373</v>
      </c>
      <c r="K2001" s="24">
        <v>47134</v>
      </c>
      <c r="L2001" s="24" t="s">
        <v>33</v>
      </c>
    </row>
    <row r="2002" spans="1:30" x14ac:dyDescent="0.25">
      <c r="I2002" s="24" t="s">
        <v>53</v>
      </c>
      <c r="J2002" s="24" t="s">
        <v>373</v>
      </c>
      <c r="K2002" s="24">
        <v>47134</v>
      </c>
      <c r="L2002" s="24" t="s">
        <v>33</v>
      </c>
    </row>
    <row r="2003" spans="1:30" x14ac:dyDescent="0.25">
      <c r="I2003" s="24" t="s">
        <v>53</v>
      </c>
      <c r="J2003" s="24" t="s">
        <v>373</v>
      </c>
      <c r="K2003" s="24">
        <v>47134</v>
      </c>
      <c r="L2003" s="24" t="s">
        <v>33</v>
      </c>
    </row>
    <row r="2004" spans="1:30" x14ac:dyDescent="0.25">
      <c r="I2004" s="24" t="s">
        <v>53</v>
      </c>
      <c r="J2004" s="24" t="s">
        <v>373</v>
      </c>
      <c r="K2004" s="24">
        <v>47134</v>
      </c>
      <c r="L2004" s="24" t="s">
        <v>33</v>
      </c>
    </row>
    <row r="2005" spans="1:30" x14ac:dyDescent="0.25">
      <c r="I2005" s="24" t="s">
        <v>53</v>
      </c>
      <c r="J2005" s="24" t="s">
        <v>373</v>
      </c>
      <c r="K2005" s="24">
        <v>47134</v>
      </c>
      <c r="L2005" s="24" t="s">
        <v>33</v>
      </c>
    </row>
    <row r="2006" spans="1:30" x14ac:dyDescent="0.25">
      <c r="I2006" s="24" t="s">
        <v>53</v>
      </c>
      <c r="J2006" s="24" t="s">
        <v>373</v>
      </c>
      <c r="K2006" s="24">
        <v>47134</v>
      </c>
      <c r="L2006" s="24" t="s">
        <v>33</v>
      </c>
    </row>
    <row r="2007" spans="1:30" x14ac:dyDescent="0.25">
      <c r="I2007" s="24"/>
      <c r="J2007" s="24"/>
      <c r="K2007" s="24"/>
      <c r="L2007" s="24"/>
    </row>
    <row r="2008" spans="1:30" x14ac:dyDescent="0.25">
      <c r="I2008" s="24" t="s">
        <v>53</v>
      </c>
      <c r="J2008" s="24" t="s">
        <v>373</v>
      </c>
      <c r="K2008" s="24">
        <v>48132</v>
      </c>
      <c r="L2008" s="24" t="s">
        <v>35</v>
      </c>
      <c r="Q2008" s="26">
        <v>84</v>
      </c>
      <c r="R2008" s="26">
        <v>88</v>
      </c>
      <c r="S2008" s="26">
        <v>92</v>
      </c>
      <c r="T2008" s="26">
        <v>96</v>
      </c>
      <c r="U2008" s="26">
        <v>100</v>
      </c>
      <c r="V2008" s="26">
        <v>104</v>
      </c>
      <c r="W2008" s="26">
        <v>108</v>
      </c>
      <c r="X2008" s="26">
        <v>112</v>
      </c>
      <c r="Y2008" s="26">
        <v>116</v>
      </c>
      <c r="Z2008" s="26">
        <v>120</v>
      </c>
      <c r="AA2008" s="26">
        <v>124</v>
      </c>
      <c r="AB2008" s="26">
        <v>128</v>
      </c>
      <c r="AC2008" s="26">
        <v>132</v>
      </c>
      <c r="AD2008" s="26">
        <v>136</v>
      </c>
    </row>
    <row r="2009" spans="1:30" x14ac:dyDescent="0.25">
      <c r="A2009" s="31" t="s">
        <v>53</v>
      </c>
      <c r="B2009" s="31" t="s">
        <v>373</v>
      </c>
      <c r="C2009" s="31">
        <v>48132</v>
      </c>
      <c r="D2009" s="31" t="s">
        <v>35</v>
      </c>
      <c r="E2009" s="31"/>
      <c r="F2009" s="31"/>
      <c r="G2009" s="31"/>
      <c r="H2009" s="31"/>
      <c r="I2009" s="40" t="s">
        <v>53</v>
      </c>
      <c r="J2009" s="40" t="s">
        <v>373</v>
      </c>
      <c r="K2009" s="40">
        <v>48132</v>
      </c>
      <c r="L2009" s="40" t="s">
        <v>35</v>
      </c>
      <c r="M2009" s="32" t="e">
        <f>(M2010-M2010*E1)</f>
        <v>#REF!</v>
      </c>
      <c r="N2009" s="32">
        <v>699</v>
      </c>
      <c r="O2009" s="33">
        <f>SUM(Q2009:AD2009)</f>
        <v>0</v>
      </c>
      <c r="P2009" s="33">
        <f>O2009*M2010</f>
        <v>0</v>
      </c>
      <c r="Q2009" s="33">
        <f t="shared" ref="Q2009:AD2010" si="454">SUM(Q2010)</f>
        <v>0</v>
      </c>
      <c r="R2009" s="33">
        <f t="shared" si="454"/>
        <v>0</v>
      </c>
      <c r="S2009" s="33">
        <f t="shared" si="454"/>
        <v>0</v>
      </c>
      <c r="T2009" s="33">
        <f t="shared" si="454"/>
        <v>0</v>
      </c>
      <c r="U2009" s="33">
        <f t="shared" si="454"/>
        <v>0</v>
      </c>
      <c r="V2009" s="33">
        <f t="shared" si="454"/>
        <v>0</v>
      </c>
      <c r="W2009" s="33">
        <f t="shared" si="454"/>
        <v>0</v>
      </c>
      <c r="X2009" s="33">
        <f t="shared" si="454"/>
        <v>0</v>
      </c>
      <c r="Y2009" s="33">
        <f t="shared" si="454"/>
        <v>0</v>
      </c>
      <c r="Z2009" s="33">
        <f t="shared" si="454"/>
        <v>0</v>
      </c>
      <c r="AA2009" s="33">
        <f t="shared" si="454"/>
        <v>0</v>
      </c>
      <c r="AB2009" s="33">
        <f t="shared" si="454"/>
        <v>0</v>
      </c>
      <c r="AC2009" s="33">
        <f t="shared" si="454"/>
        <v>0</v>
      </c>
      <c r="AD2009" s="33">
        <f t="shared" si="454"/>
        <v>0</v>
      </c>
    </row>
    <row r="2010" spans="1:30" x14ac:dyDescent="0.25">
      <c r="E2010" s="1" t="s">
        <v>371</v>
      </c>
      <c r="F2010" s="27" t="s">
        <v>376</v>
      </c>
      <c r="G2010" s="27">
        <v>0</v>
      </c>
      <c r="H2010" s="27"/>
      <c r="I2010" s="28" t="s">
        <v>53</v>
      </c>
      <c r="J2010" s="28" t="s">
        <v>373</v>
      </c>
      <c r="K2010" s="28">
        <v>48132</v>
      </c>
      <c r="L2010" s="28" t="s">
        <v>35</v>
      </c>
      <c r="M2010" s="29">
        <v>350</v>
      </c>
      <c r="N2010" s="27"/>
      <c r="O2010" s="30">
        <f>SUM(Q2010:AD2010)</f>
        <v>0</v>
      </c>
      <c r="P2010" s="27"/>
      <c r="Q2010" s="30">
        <f t="shared" si="454"/>
        <v>0</v>
      </c>
      <c r="R2010" s="30">
        <f t="shared" si="454"/>
        <v>0</v>
      </c>
      <c r="S2010" s="30">
        <f t="shared" si="454"/>
        <v>0</v>
      </c>
      <c r="T2010" s="30">
        <f t="shared" si="454"/>
        <v>0</v>
      </c>
      <c r="U2010" s="30">
        <f t="shared" si="454"/>
        <v>0</v>
      </c>
      <c r="V2010" s="30">
        <f t="shared" si="454"/>
        <v>0</v>
      </c>
      <c r="W2010" s="30">
        <f t="shared" si="454"/>
        <v>0</v>
      </c>
      <c r="X2010" s="30">
        <f t="shared" si="454"/>
        <v>0</v>
      </c>
      <c r="Y2010" s="30">
        <f t="shared" si="454"/>
        <v>0</v>
      </c>
      <c r="Z2010" s="30">
        <f t="shared" si="454"/>
        <v>0</v>
      </c>
      <c r="AA2010" s="30">
        <f t="shared" si="454"/>
        <v>0</v>
      </c>
      <c r="AB2010" s="30">
        <f t="shared" si="454"/>
        <v>0</v>
      </c>
      <c r="AC2010" s="30">
        <f t="shared" si="454"/>
        <v>0</v>
      </c>
      <c r="AD2010" s="30">
        <f t="shared" si="454"/>
        <v>0</v>
      </c>
    </row>
    <row r="2011" spans="1:30" x14ac:dyDescent="0.25">
      <c r="H2011" s="1">
        <v>0</v>
      </c>
      <c r="I2011" s="24" t="s">
        <v>53</v>
      </c>
      <c r="J2011" s="24" t="s">
        <v>373</v>
      </c>
      <c r="K2011" s="24">
        <v>48132</v>
      </c>
      <c r="L2011" s="24" t="s">
        <v>35</v>
      </c>
      <c r="O2011" s="34">
        <f>SUM(Q2011:AD2011)</f>
        <v>0</v>
      </c>
      <c r="P2011" s="35"/>
      <c r="Q2011" s="36"/>
      <c r="R2011" s="36"/>
      <c r="S2011" s="37"/>
      <c r="T2011" s="37"/>
      <c r="U2011" s="36"/>
      <c r="V2011" s="36"/>
      <c r="W2011" s="36"/>
      <c r="X2011" s="36"/>
      <c r="Y2011" s="36"/>
      <c r="Z2011" s="36"/>
      <c r="AA2011" s="36"/>
      <c r="AB2011" s="36"/>
      <c r="AC2011" s="36"/>
      <c r="AD2011" s="36"/>
    </row>
    <row r="2012" spans="1:30" x14ac:dyDescent="0.25">
      <c r="I2012" s="24" t="s">
        <v>53</v>
      </c>
      <c r="J2012" s="24" t="s">
        <v>373</v>
      </c>
      <c r="K2012" s="24">
        <v>48132</v>
      </c>
      <c r="L2012" s="24" t="s">
        <v>35</v>
      </c>
    </row>
    <row r="2013" spans="1:30" x14ac:dyDescent="0.25">
      <c r="I2013" s="24" t="s">
        <v>53</v>
      </c>
      <c r="J2013" s="24" t="s">
        <v>373</v>
      </c>
      <c r="K2013" s="24">
        <v>48132</v>
      </c>
      <c r="L2013" s="24" t="s">
        <v>35</v>
      </c>
    </row>
    <row r="2014" spans="1:30" x14ac:dyDescent="0.25">
      <c r="I2014" s="24" t="s">
        <v>53</v>
      </c>
      <c r="J2014" s="24" t="s">
        <v>373</v>
      </c>
      <c r="K2014" s="24">
        <v>48132</v>
      </c>
      <c r="L2014" s="24" t="s">
        <v>35</v>
      </c>
    </row>
    <row r="2015" spans="1:30" x14ac:dyDescent="0.25">
      <c r="I2015" s="24" t="s">
        <v>53</v>
      </c>
      <c r="J2015" s="24" t="s">
        <v>373</v>
      </c>
      <c r="K2015" s="24">
        <v>48132</v>
      </c>
      <c r="L2015" s="24" t="s">
        <v>35</v>
      </c>
    </row>
    <row r="2016" spans="1:30" x14ac:dyDescent="0.25">
      <c r="I2016" s="24" t="s">
        <v>53</v>
      </c>
      <c r="J2016" s="24" t="s">
        <v>373</v>
      </c>
      <c r="K2016" s="24">
        <v>48132</v>
      </c>
      <c r="L2016" s="24" t="s">
        <v>35</v>
      </c>
    </row>
    <row r="2017" spans="1:32" x14ac:dyDescent="0.25">
      <c r="I2017" s="24" t="s">
        <v>53</v>
      </c>
      <c r="J2017" s="24" t="s">
        <v>373</v>
      </c>
      <c r="K2017" s="24">
        <v>48132</v>
      </c>
      <c r="L2017" s="24" t="s">
        <v>35</v>
      </c>
    </row>
    <row r="2018" spans="1:32" x14ac:dyDescent="0.25">
      <c r="I2018" s="24"/>
      <c r="J2018" s="24"/>
      <c r="K2018" s="24"/>
      <c r="L2018" s="24"/>
    </row>
    <row r="2019" spans="1:32" x14ac:dyDescent="0.25">
      <c r="I2019" s="24" t="s">
        <v>53</v>
      </c>
      <c r="J2019" s="24" t="s">
        <v>377</v>
      </c>
      <c r="K2019" s="24">
        <v>47114</v>
      </c>
      <c r="L2019" s="24" t="s">
        <v>33</v>
      </c>
      <c r="Q2019" s="26">
        <v>60</v>
      </c>
      <c r="R2019" s="26">
        <v>65</v>
      </c>
      <c r="S2019" s="26">
        <v>70</v>
      </c>
      <c r="T2019" s="26">
        <v>75</v>
      </c>
      <c r="U2019" s="26">
        <v>80</v>
      </c>
      <c r="V2019" s="26">
        <v>85</v>
      </c>
      <c r="W2019" s="26">
        <v>90</v>
      </c>
      <c r="X2019" s="26">
        <v>95</v>
      </c>
      <c r="Y2019" s="26">
        <v>100</v>
      </c>
      <c r="Z2019" s="26">
        <v>105</v>
      </c>
      <c r="AA2019" s="26">
        <v>110</v>
      </c>
      <c r="AB2019" s="26">
        <v>115</v>
      </c>
      <c r="AC2019" s="26">
        <v>120</v>
      </c>
      <c r="AD2019" s="26">
        <v>125</v>
      </c>
      <c r="AE2019" s="26">
        <v>130</v>
      </c>
      <c r="AF2019" s="26">
        <v>135</v>
      </c>
    </row>
    <row r="2020" spans="1:32" x14ac:dyDescent="0.25">
      <c r="A2020" s="31" t="s">
        <v>53</v>
      </c>
      <c r="B2020" s="31" t="s">
        <v>377</v>
      </c>
      <c r="C2020" s="31">
        <v>47114</v>
      </c>
      <c r="D2020" s="31" t="s">
        <v>33</v>
      </c>
      <c r="E2020" s="31"/>
      <c r="F2020" s="31"/>
      <c r="G2020" s="31"/>
      <c r="H2020" s="31"/>
      <c r="I2020" s="40" t="s">
        <v>53</v>
      </c>
      <c r="J2020" s="40" t="s">
        <v>377</v>
      </c>
      <c r="K2020" s="40">
        <v>47114</v>
      </c>
      <c r="L2020" s="40" t="s">
        <v>33</v>
      </c>
      <c r="M2020" s="32" t="e">
        <f>(M2021-M2021*E1)</f>
        <v>#REF!</v>
      </c>
      <c r="N2020" s="32">
        <v>1999</v>
      </c>
      <c r="O2020" s="33">
        <f t="shared" ref="O2020:O2025" si="455">SUM(Q2020:AF2020)</f>
        <v>0</v>
      </c>
      <c r="P2020" s="33">
        <f>O2020*M2021</f>
        <v>0</v>
      </c>
      <c r="Q2020" s="33">
        <f t="shared" ref="Q2020:AF2020" si="456">SUM(Q2021)</f>
        <v>0</v>
      </c>
      <c r="R2020" s="33">
        <f t="shared" si="456"/>
        <v>0</v>
      </c>
      <c r="S2020" s="33">
        <f t="shared" si="456"/>
        <v>0</v>
      </c>
      <c r="T2020" s="33">
        <f t="shared" si="456"/>
        <v>0</v>
      </c>
      <c r="U2020" s="33">
        <f t="shared" si="456"/>
        <v>0</v>
      </c>
      <c r="V2020" s="33">
        <f t="shared" si="456"/>
        <v>0</v>
      </c>
      <c r="W2020" s="33">
        <f t="shared" si="456"/>
        <v>0</v>
      </c>
      <c r="X2020" s="33">
        <f t="shared" si="456"/>
        <v>0</v>
      </c>
      <c r="Y2020" s="33">
        <f t="shared" si="456"/>
        <v>0</v>
      </c>
      <c r="Z2020" s="33">
        <f t="shared" si="456"/>
        <v>0</v>
      </c>
      <c r="AA2020" s="33">
        <f t="shared" si="456"/>
        <v>0</v>
      </c>
      <c r="AB2020" s="33">
        <f t="shared" si="456"/>
        <v>0</v>
      </c>
      <c r="AC2020" s="33">
        <f t="shared" si="456"/>
        <v>0</v>
      </c>
      <c r="AD2020" s="33">
        <f t="shared" si="456"/>
        <v>0</v>
      </c>
      <c r="AE2020" s="33">
        <f t="shared" si="456"/>
        <v>0</v>
      </c>
      <c r="AF2020" s="33">
        <f t="shared" si="456"/>
        <v>0</v>
      </c>
    </row>
    <row r="2021" spans="1:32" x14ac:dyDescent="0.25">
      <c r="E2021" s="1" t="s">
        <v>283</v>
      </c>
      <c r="F2021" s="27" t="s">
        <v>378</v>
      </c>
      <c r="G2021" s="27">
        <v>0</v>
      </c>
      <c r="H2021" s="27"/>
      <c r="I2021" s="28" t="s">
        <v>53</v>
      </c>
      <c r="J2021" s="28" t="s">
        <v>377</v>
      </c>
      <c r="K2021" s="28">
        <v>47114</v>
      </c>
      <c r="L2021" s="28" t="s">
        <v>33</v>
      </c>
      <c r="M2021" s="29">
        <v>970</v>
      </c>
      <c r="N2021" s="27"/>
      <c r="O2021" s="30">
        <f t="shared" si="455"/>
        <v>0</v>
      </c>
      <c r="P2021" s="27"/>
      <c r="Q2021" s="30">
        <f t="shared" ref="Q2021:AF2021" si="457">SUM(Q2022:Q2025)</f>
        <v>0</v>
      </c>
      <c r="R2021" s="30">
        <f t="shared" si="457"/>
        <v>0</v>
      </c>
      <c r="S2021" s="30">
        <f t="shared" si="457"/>
        <v>0</v>
      </c>
      <c r="T2021" s="30">
        <f t="shared" si="457"/>
        <v>0</v>
      </c>
      <c r="U2021" s="30">
        <f t="shared" si="457"/>
        <v>0</v>
      </c>
      <c r="V2021" s="30">
        <f t="shared" si="457"/>
        <v>0</v>
      </c>
      <c r="W2021" s="30">
        <f t="shared" si="457"/>
        <v>0</v>
      </c>
      <c r="X2021" s="30">
        <f t="shared" si="457"/>
        <v>0</v>
      </c>
      <c r="Y2021" s="30">
        <f t="shared" si="457"/>
        <v>0</v>
      </c>
      <c r="Z2021" s="30">
        <f t="shared" si="457"/>
        <v>0</v>
      </c>
      <c r="AA2021" s="30">
        <f t="shared" si="457"/>
        <v>0</v>
      </c>
      <c r="AB2021" s="30">
        <f t="shared" si="457"/>
        <v>0</v>
      </c>
      <c r="AC2021" s="30">
        <f t="shared" si="457"/>
        <v>0</v>
      </c>
      <c r="AD2021" s="30">
        <f t="shared" si="457"/>
        <v>0</v>
      </c>
      <c r="AE2021" s="30">
        <f t="shared" si="457"/>
        <v>0</v>
      </c>
      <c r="AF2021" s="30">
        <f t="shared" si="457"/>
        <v>0</v>
      </c>
    </row>
    <row r="2022" spans="1:32" x14ac:dyDescent="0.25">
      <c r="H2022" s="1" t="s">
        <v>21</v>
      </c>
      <c r="I2022" s="24" t="s">
        <v>53</v>
      </c>
      <c r="J2022" s="24" t="s">
        <v>377</v>
      </c>
      <c r="K2022" s="24">
        <v>47114</v>
      </c>
      <c r="L2022" s="24" t="s">
        <v>33</v>
      </c>
      <c r="O2022" s="18">
        <f t="shared" si="455"/>
        <v>0</v>
      </c>
      <c r="P2022" s="19"/>
      <c r="Q2022" s="20"/>
      <c r="R2022" s="20"/>
      <c r="S2022" s="21"/>
      <c r="T2022" s="20"/>
      <c r="U2022" s="20"/>
      <c r="V2022" s="20"/>
      <c r="W2022" s="20"/>
      <c r="X2022" s="20"/>
      <c r="Y2022" s="20"/>
      <c r="Z2022" s="20"/>
      <c r="AA2022" s="20"/>
      <c r="AB2022" s="20"/>
      <c r="AC2022" s="20"/>
      <c r="AD2022" s="20"/>
      <c r="AE2022" s="20"/>
      <c r="AF2022" s="20"/>
    </row>
    <row r="2023" spans="1:32" x14ac:dyDescent="0.25">
      <c r="H2023" s="1" t="s">
        <v>22</v>
      </c>
      <c r="I2023" s="24" t="s">
        <v>53</v>
      </c>
      <c r="J2023" s="24" t="s">
        <v>377</v>
      </c>
      <c r="K2023" s="24">
        <v>47114</v>
      </c>
      <c r="L2023" s="24" t="s">
        <v>33</v>
      </c>
      <c r="O2023" s="15">
        <f t="shared" si="455"/>
        <v>0</v>
      </c>
      <c r="P2023" s="16"/>
      <c r="Q2023" s="14"/>
      <c r="R2023" s="14"/>
      <c r="S2023" s="14"/>
      <c r="T2023" s="14"/>
      <c r="U2023" s="17"/>
      <c r="V2023" s="14"/>
      <c r="W2023" s="14"/>
      <c r="X2023" s="14"/>
      <c r="Y2023" s="14"/>
      <c r="Z2023" s="14"/>
      <c r="AA2023" s="14"/>
      <c r="AB2023" s="14"/>
      <c r="AC2023" s="14"/>
      <c r="AD2023" s="14"/>
      <c r="AE2023" s="14"/>
      <c r="AF2023" s="14"/>
    </row>
    <row r="2024" spans="1:32" x14ac:dyDescent="0.25">
      <c r="H2024" s="1" t="s">
        <v>23</v>
      </c>
      <c r="I2024" s="24" t="s">
        <v>53</v>
      </c>
      <c r="J2024" s="24" t="s">
        <v>377</v>
      </c>
      <c r="K2024" s="24">
        <v>47114</v>
      </c>
      <c r="L2024" s="24" t="s">
        <v>33</v>
      </c>
      <c r="O2024" s="15">
        <f t="shared" si="455"/>
        <v>0</v>
      </c>
      <c r="P2024" s="16"/>
      <c r="Q2024" s="14"/>
      <c r="R2024" s="14"/>
      <c r="S2024" s="17"/>
      <c r="T2024" s="14"/>
      <c r="U2024" s="17"/>
      <c r="V2024" s="14"/>
      <c r="W2024" s="14"/>
      <c r="X2024" s="14"/>
      <c r="Y2024" s="14"/>
      <c r="Z2024" s="14"/>
      <c r="AA2024" s="14"/>
      <c r="AB2024" s="14"/>
      <c r="AC2024" s="14"/>
      <c r="AD2024" s="14"/>
      <c r="AE2024" s="14"/>
      <c r="AF2024" s="14"/>
    </row>
    <row r="2025" spans="1:32" x14ac:dyDescent="0.25">
      <c r="H2025" s="1" t="s">
        <v>24</v>
      </c>
      <c r="I2025" s="24" t="s">
        <v>53</v>
      </c>
      <c r="J2025" s="24" t="s">
        <v>377</v>
      </c>
      <c r="K2025" s="24">
        <v>47114</v>
      </c>
      <c r="L2025" s="24" t="s">
        <v>33</v>
      </c>
      <c r="O2025" s="10">
        <f t="shared" si="455"/>
        <v>0</v>
      </c>
      <c r="P2025" s="11"/>
      <c r="Q2025" s="12"/>
      <c r="R2025" s="12"/>
      <c r="S2025" s="13"/>
      <c r="T2025" s="13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</row>
    <row r="2026" spans="1:32" x14ac:dyDescent="0.25">
      <c r="I2026" s="24" t="s">
        <v>53</v>
      </c>
      <c r="J2026" s="24" t="s">
        <v>377</v>
      </c>
      <c r="K2026" s="24">
        <v>47114</v>
      </c>
      <c r="L2026" s="24" t="s">
        <v>33</v>
      </c>
    </row>
    <row r="2027" spans="1:32" x14ac:dyDescent="0.25">
      <c r="I2027" s="24" t="s">
        <v>53</v>
      </c>
      <c r="J2027" s="24" t="s">
        <v>377</v>
      </c>
      <c r="K2027" s="24">
        <v>47114</v>
      </c>
      <c r="L2027" s="24" t="s">
        <v>33</v>
      </c>
    </row>
    <row r="2028" spans="1:32" x14ac:dyDescent="0.25">
      <c r="I2028" s="24" t="s">
        <v>53</v>
      </c>
      <c r="J2028" s="24" t="s">
        <v>377</v>
      </c>
      <c r="K2028" s="24">
        <v>47114</v>
      </c>
      <c r="L2028" s="24" t="s">
        <v>33</v>
      </c>
    </row>
    <row r="2029" spans="1:32" x14ac:dyDescent="0.25">
      <c r="I2029" s="24"/>
      <c r="J2029" s="24"/>
      <c r="K2029" s="24"/>
      <c r="L2029" s="24"/>
    </row>
    <row r="2030" spans="1:32" x14ac:dyDescent="0.25">
      <c r="I2030" s="24" t="s">
        <v>53</v>
      </c>
      <c r="J2030" s="24" t="s">
        <v>377</v>
      </c>
      <c r="K2030" s="24">
        <v>47117</v>
      </c>
      <c r="L2030" s="24" t="s">
        <v>33</v>
      </c>
      <c r="Q2030" s="26">
        <v>60</v>
      </c>
      <c r="R2030" s="26">
        <v>65</v>
      </c>
      <c r="S2030" s="26">
        <v>70</v>
      </c>
      <c r="T2030" s="26">
        <v>75</v>
      </c>
      <c r="U2030" s="26">
        <v>80</v>
      </c>
      <c r="V2030" s="26">
        <v>85</v>
      </c>
      <c r="W2030" s="26">
        <v>90</v>
      </c>
      <c r="X2030" s="26">
        <v>95</v>
      </c>
      <c r="Y2030" s="26">
        <v>100</v>
      </c>
      <c r="Z2030" s="26">
        <v>105</v>
      </c>
      <c r="AA2030" s="26">
        <v>110</v>
      </c>
      <c r="AB2030" s="26">
        <v>115</v>
      </c>
      <c r="AC2030" s="26">
        <v>120</v>
      </c>
      <c r="AD2030" s="26">
        <v>125</v>
      </c>
      <c r="AE2030" s="26">
        <v>130</v>
      </c>
      <c r="AF2030" s="26">
        <v>135</v>
      </c>
    </row>
    <row r="2031" spans="1:32" x14ac:dyDescent="0.25">
      <c r="A2031" s="31" t="s">
        <v>53</v>
      </c>
      <c r="B2031" s="31" t="s">
        <v>377</v>
      </c>
      <c r="C2031" s="31">
        <v>47117</v>
      </c>
      <c r="D2031" s="31" t="s">
        <v>33</v>
      </c>
      <c r="E2031" s="31"/>
      <c r="F2031" s="31"/>
      <c r="G2031" s="31"/>
      <c r="H2031" s="31"/>
      <c r="I2031" s="40" t="s">
        <v>53</v>
      </c>
      <c r="J2031" s="40" t="s">
        <v>377</v>
      </c>
      <c r="K2031" s="40">
        <v>47117</v>
      </c>
      <c r="L2031" s="40" t="s">
        <v>33</v>
      </c>
      <c r="M2031" s="32" t="e">
        <f>(M2032-M2032*E1)</f>
        <v>#REF!</v>
      </c>
      <c r="N2031" s="32">
        <v>1499</v>
      </c>
      <c r="O2031" s="33">
        <f t="shared" ref="O2031:O2039" si="458">SUM(Q2031:AF2031)</f>
        <v>0</v>
      </c>
      <c r="P2031" s="33">
        <f>O2031*M2032</f>
        <v>0</v>
      </c>
      <c r="Q2031" s="33">
        <f t="shared" ref="Q2031:AF2031" si="459">SUM(Q2032,Q2037)</f>
        <v>0</v>
      </c>
      <c r="R2031" s="33">
        <f t="shared" si="459"/>
        <v>0</v>
      </c>
      <c r="S2031" s="33">
        <f t="shared" si="459"/>
        <v>0</v>
      </c>
      <c r="T2031" s="33">
        <f t="shared" si="459"/>
        <v>0</v>
      </c>
      <c r="U2031" s="33">
        <f t="shared" si="459"/>
        <v>0</v>
      </c>
      <c r="V2031" s="33">
        <f t="shared" si="459"/>
        <v>0</v>
      </c>
      <c r="W2031" s="33">
        <f t="shared" si="459"/>
        <v>0</v>
      </c>
      <c r="X2031" s="33">
        <f t="shared" si="459"/>
        <v>0</v>
      </c>
      <c r="Y2031" s="33">
        <f t="shared" si="459"/>
        <v>0</v>
      </c>
      <c r="Z2031" s="33">
        <f t="shared" si="459"/>
        <v>0</v>
      </c>
      <c r="AA2031" s="33">
        <f t="shared" si="459"/>
        <v>0</v>
      </c>
      <c r="AB2031" s="33">
        <f t="shared" si="459"/>
        <v>0</v>
      </c>
      <c r="AC2031" s="33">
        <f t="shared" si="459"/>
        <v>0</v>
      </c>
      <c r="AD2031" s="33">
        <f t="shared" si="459"/>
        <v>0</v>
      </c>
      <c r="AE2031" s="33">
        <f t="shared" si="459"/>
        <v>0</v>
      </c>
      <c r="AF2031" s="33">
        <f t="shared" si="459"/>
        <v>0</v>
      </c>
    </row>
    <row r="2032" spans="1:32" x14ac:dyDescent="0.25">
      <c r="E2032" s="1" t="s">
        <v>283</v>
      </c>
      <c r="F2032" s="27" t="s">
        <v>379</v>
      </c>
      <c r="G2032" s="27">
        <v>0</v>
      </c>
      <c r="H2032" s="27"/>
      <c r="I2032" s="28" t="s">
        <v>53</v>
      </c>
      <c r="J2032" s="28" t="s">
        <v>377</v>
      </c>
      <c r="K2032" s="28">
        <v>47117</v>
      </c>
      <c r="L2032" s="28" t="s">
        <v>33</v>
      </c>
      <c r="M2032" s="29">
        <v>730</v>
      </c>
      <c r="N2032" s="27"/>
      <c r="O2032" s="30">
        <f t="shared" si="458"/>
        <v>0</v>
      </c>
      <c r="P2032" s="27"/>
      <c r="Q2032" s="30">
        <f t="shared" ref="Q2032:AF2032" si="460">SUM(Q2033:Q2036)</f>
        <v>0</v>
      </c>
      <c r="R2032" s="30">
        <f t="shared" si="460"/>
        <v>0</v>
      </c>
      <c r="S2032" s="30">
        <f t="shared" si="460"/>
        <v>0</v>
      </c>
      <c r="T2032" s="30">
        <f t="shared" si="460"/>
        <v>0</v>
      </c>
      <c r="U2032" s="30">
        <f t="shared" si="460"/>
        <v>0</v>
      </c>
      <c r="V2032" s="30">
        <f t="shared" si="460"/>
        <v>0</v>
      </c>
      <c r="W2032" s="30">
        <f t="shared" si="460"/>
        <v>0</v>
      </c>
      <c r="X2032" s="30">
        <f t="shared" si="460"/>
        <v>0</v>
      </c>
      <c r="Y2032" s="30">
        <f t="shared" si="460"/>
        <v>0</v>
      </c>
      <c r="Z2032" s="30">
        <f t="shared" si="460"/>
        <v>0</v>
      </c>
      <c r="AA2032" s="30">
        <f t="shared" si="460"/>
        <v>0</v>
      </c>
      <c r="AB2032" s="30">
        <f t="shared" si="460"/>
        <v>0</v>
      </c>
      <c r="AC2032" s="30">
        <f t="shared" si="460"/>
        <v>0</v>
      </c>
      <c r="AD2032" s="30">
        <f t="shared" si="460"/>
        <v>0</v>
      </c>
      <c r="AE2032" s="30">
        <f t="shared" si="460"/>
        <v>0</v>
      </c>
      <c r="AF2032" s="30">
        <f t="shared" si="460"/>
        <v>0</v>
      </c>
    </row>
    <row r="2033" spans="1:32" x14ac:dyDescent="0.25">
      <c r="H2033" s="1" t="s">
        <v>22</v>
      </c>
      <c r="I2033" s="24" t="s">
        <v>53</v>
      </c>
      <c r="J2033" s="24" t="s">
        <v>377</v>
      </c>
      <c r="K2033" s="24">
        <v>47117</v>
      </c>
      <c r="L2033" s="24" t="s">
        <v>33</v>
      </c>
      <c r="O2033" s="18">
        <f t="shared" si="458"/>
        <v>0</v>
      </c>
      <c r="P2033" s="19"/>
      <c r="Q2033" s="20"/>
      <c r="R2033" s="20"/>
      <c r="S2033" s="21"/>
      <c r="T2033" s="21"/>
      <c r="U2033" s="21"/>
      <c r="V2033" s="21"/>
      <c r="W2033" s="20"/>
      <c r="X2033" s="20"/>
      <c r="Y2033" s="20"/>
      <c r="Z2033" s="20"/>
      <c r="AA2033" s="20"/>
      <c r="AB2033" s="20"/>
      <c r="AC2033" s="20"/>
      <c r="AD2033" s="20"/>
      <c r="AE2033" s="20"/>
      <c r="AF2033" s="20"/>
    </row>
    <row r="2034" spans="1:32" x14ac:dyDescent="0.25">
      <c r="H2034" s="1" t="s">
        <v>23</v>
      </c>
      <c r="I2034" s="24" t="s">
        <v>53</v>
      </c>
      <c r="J2034" s="24" t="s">
        <v>377</v>
      </c>
      <c r="K2034" s="24">
        <v>47117</v>
      </c>
      <c r="L2034" s="24" t="s">
        <v>33</v>
      </c>
      <c r="O2034" s="15">
        <f t="shared" si="458"/>
        <v>0</v>
      </c>
      <c r="P2034" s="16"/>
      <c r="Q2034" s="14"/>
      <c r="R2034" s="14"/>
      <c r="S2034" s="17"/>
      <c r="T2034" s="17"/>
      <c r="U2034" s="14"/>
      <c r="V2034" s="17"/>
      <c r="W2034" s="14"/>
      <c r="X2034" s="14"/>
      <c r="Y2034" s="14"/>
      <c r="Z2034" s="14"/>
      <c r="AA2034" s="14"/>
      <c r="AB2034" s="14"/>
      <c r="AC2034" s="14"/>
      <c r="AD2034" s="14"/>
      <c r="AE2034" s="14"/>
      <c r="AF2034" s="14"/>
    </row>
    <row r="2035" spans="1:32" x14ac:dyDescent="0.25">
      <c r="H2035" s="1" t="s">
        <v>24</v>
      </c>
      <c r="I2035" s="24" t="s">
        <v>53</v>
      </c>
      <c r="J2035" s="24" t="s">
        <v>377</v>
      </c>
      <c r="K2035" s="24">
        <v>47117</v>
      </c>
      <c r="L2035" s="24" t="s">
        <v>33</v>
      </c>
      <c r="O2035" s="15">
        <f t="shared" si="458"/>
        <v>0</v>
      </c>
      <c r="P2035" s="16"/>
      <c r="Q2035" s="14"/>
      <c r="R2035" s="14"/>
      <c r="S2035" s="17"/>
      <c r="T2035" s="17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F2035" s="14"/>
    </row>
    <row r="2036" spans="1:32" x14ac:dyDescent="0.25">
      <c r="H2036" s="1" t="s">
        <v>25</v>
      </c>
      <c r="I2036" s="24" t="s">
        <v>53</v>
      </c>
      <c r="J2036" s="24" t="s">
        <v>377</v>
      </c>
      <c r="K2036" s="24">
        <v>47117</v>
      </c>
      <c r="L2036" s="24" t="s">
        <v>33</v>
      </c>
      <c r="O2036" s="15">
        <f t="shared" si="458"/>
        <v>0</v>
      </c>
      <c r="P2036" s="16"/>
      <c r="Q2036" s="14"/>
      <c r="R2036" s="14"/>
      <c r="S2036" s="17"/>
      <c r="T2036" s="17"/>
      <c r="U2036" s="14"/>
      <c r="V2036" s="14"/>
      <c r="W2036" s="14"/>
      <c r="X2036" s="14"/>
      <c r="Y2036" s="14"/>
      <c r="Z2036" s="14"/>
      <c r="AA2036" s="14"/>
      <c r="AB2036" s="14"/>
      <c r="AC2036" s="14"/>
      <c r="AD2036" s="14"/>
      <c r="AE2036" s="14"/>
      <c r="AF2036" s="14"/>
    </row>
    <row r="2037" spans="1:32" x14ac:dyDescent="0.25">
      <c r="E2037" s="1" t="s">
        <v>380</v>
      </c>
      <c r="F2037" s="22" t="s">
        <v>381</v>
      </c>
      <c r="G2037" s="22">
        <v>0</v>
      </c>
      <c r="H2037" s="22"/>
      <c r="I2037" s="25" t="s">
        <v>53</v>
      </c>
      <c r="J2037" s="25" t="s">
        <v>377</v>
      </c>
      <c r="K2037" s="25">
        <v>47117</v>
      </c>
      <c r="L2037" s="25" t="s">
        <v>33</v>
      </c>
      <c r="M2037" s="22"/>
      <c r="N2037" s="22"/>
      <c r="O2037" s="23">
        <f t="shared" si="458"/>
        <v>0</v>
      </c>
      <c r="P2037" s="22"/>
      <c r="Q2037" s="23">
        <f t="shared" ref="Q2037:AF2037" si="461">SUM(Q2038:Q2039)</f>
        <v>0</v>
      </c>
      <c r="R2037" s="23">
        <f t="shared" si="461"/>
        <v>0</v>
      </c>
      <c r="S2037" s="23">
        <f t="shared" si="461"/>
        <v>0</v>
      </c>
      <c r="T2037" s="23">
        <f t="shared" si="461"/>
        <v>0</v>
      </c>
      <c r="U2037" s="23">
        <f t="shared" si="461"/>
        <v>0</v>
      </c>
      <c r="V2037" s="23">
        <f t="shared" si="461"/>
        <v>0</v>
      </c>
      <c r="W2037" s="23">
        <f t="shared" si="461"/>
        <v>0</v>
      </c>
      <c r="X2037" s="23">
        <f t="shared" si="461"/>
        <v>0</v>
      </c>
      <c r="Y2037" s="23">
        <f t="shared" si="461"/>
        <v>0</v>
      </c>
      <c r="Z2037" s="23">
        <f t="shared" si="461"/>
        <v>0</v>
      </c>
      <c r="AA2037" s="23">
        <f t="shared" si="461"/>
        <v>0</v>
      </c>
      <c r="AB2037" s="23">
        <f t="shared" si="461"/>
        <v>0</v>
      </c>
      <c r="AC2037" s="23">
        <f t="shared" si="461"/>
        <v>0</v>
      </c>
      <c r="AD2037" s="23">
        <f t="shared" si="461"/>
        <v>0</v>
      </c>
      <c r="AE2037" s="23">
        <f t="shared" si="461"/>
        <v>0</v>
      </c>
      <c r="AF2037" s="23">
        <f t="shared" si="461"/>
        <v>0</v>
      </c>
    </row>
    <row r="2038" spans="1:32" x14ac:dyDescent="0.25">
      <c r="H2038" s="1" t="s">
        <v>22</v>
      </c>
      <c r="I2038" s="24" t="s">
        <v>53</v>
      </c>
      <c r="J2038" s="24" t="s">
        <v>377</v>
      </c>
      <c r="K2038" s="24">
        <v>47117</v>
      </c>
      <c r="L2038" s="24" t="s">
        <v>33</v>
      </c>
      <c r="O2038" s="18">
        <f t="shared" si="458"/>
        <v>0</v>
      </c>
      <c r="P2038" s="19"/>
      <c r="Q2038" s="20"/>
      <c r="R2038" s="20"/>
      <c r="S2038" s="20"/>
      <c r="T2038" s="21"/>
      <c r="U2038" s="20"/>
      <c r="V2038" s="20"/>
      <c r="W2038" s="20"/>
      <c r="X2038" s="20"/>
      <c r="Y2038" s="20"/>
      <c r="Z2038" s="20"/>
      <c r="AA2038" s="20"/>
      <c r="AB2038" s="20"/>
      <c r="AC2038" s="20"/>
      <c r="AD2038" s="20"/>
      <c r="AE2038" s="20"/>
      <c r="AF2038" s="20"/>
    </row>
    <row r="2039" spans="1:32" x14ac:dyDescent="0.25">
      <c r="H2039" s="1" t="s">
        <v>24</v>
      </c>
      <c r="I2039" s="24" t="s">
        <v>53</v>
      </c>
      <c r="J2039" s="24" t="s">
        <v>377</v>
      </c>
      <c r="K2039" s="24">
        <v>47117</v>
      </c>
      <c r="L2039" s="24" t="s">
        <v>33</v>
      </c>
      <c r="O2039" s="10">
        <f t="shared" si="458"/>
        <v>0</v>
      </c>
      <c r="P2039" s="11"/>
      <c r="Q2039" s="12"/>
      <c r="R2039" s="12"/>
      <c r="S2039" s="13"/>
      <c r="T2039" s="13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</row>
    <row r="2040" spans="1:32" x14ac:dyDescent="0.25">
      <c r="I2040" s="24"/>
      <c r="J2040" s="24"/>
      <c r="K2040" s="24"/>
      <c r="L2040" s="24"/>
    </row>
    <row r="2041" spans="1:32" x14ac:dyDescent="0.25">
      <c r="I2041" s="24" t="s">
        <v>53</v>
      </c>
      <c r="J2041" s="24" t="s">
        <v>382</v>
      </c>
      <c r="K2041" s="24">
        <v>47198</v>
      </c>
      <c r="L2041" s="24" t="s">
        <v>33</v>
      </c>
      <c r="Q2041" s="26">
        <v>60</v>
      </c>
      <c r="R2041" s="26">
        <v>65</v>
      </c>
      <c r="S2041" s="26">
        <v>70</v>
      </c>
      <c r="T2041" s="26">
        <v>75</v>
      </c>
      <c r="U2041" s="26">
        <v>80</v>
      </c>
      <c r="V2041" s="26">
        <v>85</v>
      </c>
      <c r="W2041" s="26">
        <v>90</v>
      </c>
      <c r="X2041" s="26">
        <v>95</v>
      </c>
      <c r="Y2041" s="26">
        <v>100</v>
      </c>
      <c r="Z2041" s="26">
        <v>105</v>
      </c>
      <c r="AA2041" s="26">
        <v>110</v>
      </c>
      <c r="AB2041" s="26">
        <v>115</v>
      </c>
      <c r="AC2041" s="26">
        <v>120</v>
      </c>
      <c r="AD2041" s="26">
        <v>125</v>
      </c>
      <c r="AE2041" s="26">
        <v>130</v>
      </c>
      <c r="AF2041" s="26">
        <v>135</v>
      </c>
    </row>
    <row r="2042" spans="1:32" x14ac:dyDescent="0.25">
      <c r="A2042" s="31" t="s">
        <v>53</v>
      </c>
      <c r="B2042" s="31" t="s">
        <v>382</v>
      </c>
      <c r="C2042" s="31">
        <v>47198</v>
      </c>
      <c r="D2042" s="31" t="s">
        <v>33</v>
      </c>
      <c r="E2042" s="31"/>
      <c r="F2042" s="31"/>
      <c r="G2042" s="31"/>
      <c r="H2042" s="31"/>
      <c r="I2042" s="40" t="s">
        <v>53</v>
      </c>
      <c r="J2042" s="40" t="s">
        <v>382</v>
      </c>
      <c r="K2042" s="40">
        <v>47198</v>
      </c>
      <c r="L2042" s="40" t="s">
        <v>33</v>
      </c>
      <c r="M2042" s="32" t="e">
        <f>(M2043-M2043*E1)</f>
        <v>#REF!</v>
      </c>
      <c r="N2042" s="32">
        <v>2899</v>
      </c>
      <c r="O2042" s="33">
        <f t="shared" ref="O2042:O2051" si="462">SUM(Q2042:AF2042)</f>
        <v>0</v>
      </c>
      <c r="P2042" s="33">
        <f>O2042*M2043</f>
        <v>0</v>
      </c>
      <c r="Q2042" s="33">
        <f t="shared" ref="Q2042:AF2042" si="463">SUM(Q2043,Q2047)</f>
        <v>0</v>
      </c>
      <c r="R2042" s="33">
        <f t="shared" si="463"/>
        <v>0</v>
      </c>
      <c r="S2042" s="33">
        <f t="shared" si="463"/>
        <v>0</v>
      </c>
      <c r="T2042" s="33">
        <f t="shared" si="463"/>
        <v>0</v>
      </c>
      <c r="U2042" s="33">
        <f t="shared" si="463"/>
        <v>0</v>
      </c>
      <c r="V2042" s="33">
        <f t="shared" si="463"/>
        <v>0</v>
      </c>
      <c r="W2042" s="33">
        <f t="shared" si="463"/>
        <v>0</v>
      </c>
      <c r="X2042" s="33">
        <f t="shared" si="463"/>
        <v>0</v>
      </c>
      <c r="Y2042" s="33">
        <f t="shared" si="463"/>
        <v>0</v>
      </c>
      <c r="Z2042" s="33">
        <f t="shared" si="463"/>
        <v>0</v>
      </c>
      <c r="AA2042" s="33">
        <f t="shared" si="463"/>
        <v>0</v>
      </c>
      <c r="AB2042" s="33">
        <f t="shared" si="463"/>
        <v>0</v>
      </c>
      <c r="AC2042" s="33">
        <f t="shared" si="463"/>
        <v>0</v>
      </c>
      <c r="AD2042" s="33">
        <f t="shared" si="463"/>
        <v>0</v>
      </c>
      <c r="AE2042" s="33">
        <f t="shared" si="463"/>
        <v>0</v>
      </c>
      <c r="AF2042" s="33">
        <f t="shared" si="463"/>
        <v>0</v>
      </c>
    </row>
    <row r="2043" spans="1:32" x14ac:dyDescent="0.25">
      <c r="E2043" s="1" t="s">
        <v>36</v>
      </c>
      <c r="F2043" s="27" t="s">
        <v>383</v>
      </c>
      <c r="G2043" s="27">
        <v>0</v>
      </c>
      <c r="H2043" s="27"/>
      <c r="I2043" s="28" t="s">
        <v>53</v>
      </c>
      <c r="J2043" s="28" t="s">
        <v>382</v>
      </c>
      <c r="K2043" s="28">
        <v>47198</v>
      </c>
      <c r="L2043" s="28" t="s">
        <v>33</v>
      </c>
      <c r="M2043" s="29">
        <v>1370</v>
      </c>
      <c r="N2043" s="27"/>
      <c r="O2043" s="30">
        <f t="shared" si="462"/>
        <v>0</v>
      </c>
      <c r="P2043" s="27"/>
      <c r="Q2043" s="30">
        <f t="shared" ref="Q2043:AF2043" si="464">SUM(Q2044:Q2046)</f>
        <v>0</v>
      </c>
      <c r="R2043" s="30">
        <f t="shared" si="464"/>
        <v>0</v>
      </c>
      <c r="S2043" s="30">
        <f t="shared" si="464"/>
        <v>0</v>
      </c>
      <c r="T2043" s="30">
        <f t="shared" si="464"/>
        <v>0</v>
      </c>
      <c r="U2043" s="30">
        <f t="shared" si="464"/>
        <v>0</v>
      </c>
      <c r="V2043" s="30">
        <f t="shared" si="464"/>
        <v>0</v>
      </c>
      <c r="W2043" s="30">
        <f t="shared" si="464"/>
        <v>0</v>
      </c>
      <c r="X2043" s="30">
        <f t="shared" si="464"/>
        <v>0</v>
      </c>
      <c r="Y2043" s="30">
        <f t="shared" si="464"/>
        <v>0</v>
      </c>
      <c r="Z2043" s="30">
        <f t="shared" si="464"/>
        <v>0</v>
      </c>
      <c r="AA2043" s="30">
        <f t="shared" si="464"/>
        <v>0</v>
      </c>
      <c r="AB2043" s="30">
        <f t="shared" si="464"/>
        <v>0</v>
      </c>
      <c r="AC2043" s="30">
        <f t="shared" si="464"/>
        <v>0</v>
      </c>
      <c r="AD2043" s="30">
        <f t="shared" si="464"/>
        <v>0</v>
      </c>
      <c r="AE2043" s="30">
        <f t="shared" si="464"/>
        <v>0</v>
      </c>
      <c r="AF2043" s="30">
        <f t="shared" si="464"/>
        <v>0</v>
      </c>
    </row>
    <row r="2044" spans="1:32" x14ac:dyDescent="0.25">
      <c r="H2044" s="1" t="s">
        <v>22</v>
      </c>
      <c r="I2044" s="24" t="s">
        <v>53</v>
      </c>
      <c r="J2044" s="24" t="s">
        <v>382</v>
      </c>
      <c r="K2044" s="24">
        <v>47198</v>
      </c>
      <c r="L2044" s="24" t="s">
        <v>33</v>
      </c>
      <c r="O2044" s="18">
        <f t="shared" si="462"/>
        <v>0</v>
      </c>
      <c r="P2044" s="19"/>
      <c r="Q2044" s="20"/>
      <c r="R2044" s="20"/>
      <c r="S2044" s="21"/>
      <c r="T2044" s="20"/>
      <c r="U2044" s="21"/>
      <c r="V2044" s="20"/>
      <c r="W2044" s="20"/>
      <c r="X2044" s="20"/>
      <c r="Y2044" s="20"/>
      <c r="Z2044" s="20"/>
      <c r="AA2044" s="20"/>
      <c r="AB2044" s="20"/>
      <c r="AC2044" s="20"/>
      <c r="AD2044" s="20"/>
      <c r="AE2044" s="20"/>
      <c r="AF2044" s="20"/>
    </row>
    <row r="2045" spans="1:32" x14ac:dyDescent="0.25">
      <c r="H2045" s="1" t="s">
        <v>23</v>
      </c>
      <c r="I2045" s="24" t="s">
        <v>53</v>
      </c>
      <c r="J2045" s="24" t="s">
        <v>382</v>
      </c>
      <c r="K2045" s="24">
        <v>47198</v>
      </c>
      <c r="L2045" s="24" t="s">
        <v>33</v>
      </c>
      <c r="O2045" s="15">
        <f t="shared" si="462"/>
        <v>0</v>
      </c>
      <c r="P2045" s="16"/>
      <c r="Q2045" s="14"/>
      <c r="R2045" s="14"/>
      <c r="S2045" s="17"/>
      <c r="T2045" s="14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F2045" s="14"/>
    </row>
    <row r="2046" spans="1:32" x14ac:dyDescent="0.25">
      <c r="H2046" s="1" t="s">
        <v>24</v>
      </c>
      <c r="I2046" s="24" t="s">
        <v>53</v>
      </c>
      <c r="J2046" s="24" t="s">
        <v>382</v>
      </c>
      <c r="K2046" s="24">
        <v>47198</v>
      </c>
      <c r="L2046" s="24" t="s">
        <v>33</v>
      </c>
      <c r="O2046" s="15">
        <f t="shared" si="462"/>
        <v>0</v>
      </c>
      <c r="P2046" s="16"/>
      <c r="Q2046" s="14"/>
      <c r="R2046" s="14"/>
      <c r="S2046" s="17"/>
      <c r="T2046" s="17"/>
      <c r="U2046" s="14"/>
      <c r="V2046" s="14"/>
      <c r="W2046" s="14"/>
      <c r="X2046" s="14"/>
      <c r="Y2046" s="14"/>
      <c r="Z2046" s="14"/>
      <c r="AA2046" s="14"/>
      <c r="AB2046" s="14"/>
      <c r="AC2046" s="14"/>
      <c r="AD2046" s="14"/>
      <c r="AE2046" s="14"/>
      <c r="AF2046" s="14"/>
    </row>
    <row r="2047" spans="1:32" x14ac:dyDescent="0.25">
      <c r="E2047" s="1" t="s">
        <v>384</v>
      </c>
      <c r="F2047" s="22" t="s">
        <v>385</v>
      </c>
      <c r="G2047" s="22">
        <v>0</v>
      </c>
      <c r="H2047" s="22"/>
      <c r="I2047" s="25" t="s">
        <v>53</v>
      </c>
      <c r="J2047" s="25" t="s">
        <v>382</v>
      </c>
      <c r="K2047" s="25">
        <v>47198</v>
      </c>
      <c r="L2047" s="25" t="s">
        <v>33</v>
      </c>
      <c r="M2047" s="22"/>
      <c r="N2047" s="22"/>
      <c r="O2047" s="23">
        <f t="shared" si="462"/>
        <v>0</v>
      </c>
      <c r="P2047" s="22"/>
      <c r="Q2047" s="23">
        <f t="shared" ref="Q2047:AF2047" si="465">SUM(Q2048:Q2051)</f>
        <v>0</v>
      </c>
      <c r="R2047" s="23">
        <f t="shared" si="465"/>
        <v>0</v>
      </c>
      <c r="S2047" s="23">
        <f t="shared" si="465"/>
        <v>0</v>
      </c>
      <c r="T2047" s="23">
        <f t="shared" si="465"/>
        <v>0</v>
      </c>
      <c r="U2047" s="23">
        <f t="shared" si="465"/>
        <v>0</v>
      </c>
      <c r="V2047" s="23">
        <f t="shared" si="465"/>
        <v>0</v>
      </c>
      <c r="W2047" s="23">
        <f t="shared" si="465"/>
        <v>0</v>
      </c>
      <c r="X2047" s="23">
        <f t="shared" si="465"/>
        <v>0</v>
      </c>
      <c r="Y2047" s="23">
        <f t="shared" si="465"/>
        <v>0</v>
      </c>
      <c r="Z2047" s="23">
        <f t="shared" si="465"/>
        <v>0</v>
      </c>
      <c r="AA2047" s="23">
        <f t="shared" si="465"/>
        <v>0</v>
      </c>
      <c r="AB2047" s="23">
        <f t="shared" si="465"/>
        <v>0</v>
      </c>
      <c r="AC2047" s="23">
        <f t="shared" si="465"/>
        <v>0</v>
      </c>
      <c r="AD2047" s="23">
        <f t="shared" si="465"/>
        <v>0</v>
      </c>
      <c r="AE2047" s="23">
        <f t="shared" si="465"/>
        <v>0</v>
      </c>
      <c r="AF2047" s="23">
        <f t="shared" si="465"/>
        <v>0</v>
      </c>
    </row>
    <row r="2048" spans="1:32" x14ac:dyDescent="0.25">
      <c r="H2048" s="1" t="s">
        <v>21</v>
      </c>
      <c r="I2048" s="24" t="s">
        <v>53</v>
      </c>
      <c r="J2048" s="24" t="s">
        <v>382</v>
      </c>
      <c r="K2048" s="24">
        <v>47198</v>
      </c>
      <c r="L2048" s="24" t="s">
        <v>33</v>
      </c>
      <c r="O2048" s="18">
        <f t="shared" si="462"/>
        <v>0</v>
      </c>
      <c r="P2048" s="19"/>
      <c r="Q2048" s="20"/>
      <c r="R2048" s="20"/>
      <c r="S2048" s="21"/>
      <c r="T2048" s="21"/>
      <c r="U2048" s="21"/>
      <c r="V2048" s="20"/>
      <c r="W2048" s="20"/>
      <c r="X2048" s="20"/>
      <c r="Y2048" s="20"/>
      <c r="Z2048" s="20"/>
      <c r="AA2048" s="20"/>
      <c r="AB2048" s="20"/>
      <c r="AC2048" s="20"/>
      <c r="AD2048" s="20"/>
      <c r="AE2048" s="20"/>
      <c r="AF2048" s="20"/>
    </row>
    <row r="2049" spans="1:32" x14ac:dyDescent="0.25">
      <c r="H2049" s="1" t="s">
        <v>22</v>
      </c>
      <c r="I2049" s="24" t="s">
        <v>53</v>
      </c>
      <c r="J2049" s="24" t="s">
        <v>382</v>
      </c>
      <c r="K2049" s="24">
        <v>47198</v>
      </c>
      <c r="L2049" s="24" t="s">
        <v>33</v>
      </c>
      <c r="O2049" s="15">
        <f t="shared" si="462"/>
        <v>0</v>
      </c>
      <c r="P2049" s="16"/>
      <c r="Q2049" s="14"/>
      <c r="R2049" s="14"/>
      <c r="S2049" s="17"/>
      <c r="T2049" s="14"/>
      <c r="U2049" s="17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F2049" s="14"/>
    </row>
    <row r="2050" spans="1:32" x14ac:dyDescent="0.25">
      <c r="H2050" s="1" t="s">
        <v>23</v>
      </c>
      <c r="I2050" s="24" t="s">
        <v>53</v>
      </c>
      <c r="J2050" s="24" t="s">
        <v>382</v>
      </c>
      <c r="K2050" s="24">
        <v>47198</v>
      </c>
      <c r="L2050" s="24" t="s">
        <v>33</v>
      </c>
      <c r="O2050" s="15">
        <f t="shared" si="462"/>
        <v>0</v>
      </c>
      <c r="P2050" s="16"/>
      <c r="Q2050" s="14"/>
      <c r="R2050" s="14"/>
      <c r="S2050" s="17"/>
      <c r="T2050" s="17"/>
      <c r="U2050" s="17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F2050" s="14"/>
    </row>
    <row r="2051" spans="1:32" x14ac:dyDescent="0.25">
      <c r="H2051" s="1" t="s">
        <v>24</v>
      </c>
      <c r="I2051" s="24" t="s">
        <v>53</v>
      </c>
      <c r="J2051" s="24" t="s">
        <v>382</v>
      </c>
      <c r="K2051" s="24">
        <v>47198</v>
      </c>
      <c r="L2051" s="24" t="s">
        <v>33</v>
      </c>
      <c r="O2051" s="10">
        <f t="shared" si="462"/>
        <v>0</v>
      </c>
      <c r="P2051" s="11"/>
      <c r="Q2051" s="12"/>
      <c r="R2051" s="12"/>
      <c r="S2051" s="13"/>
      <c r="T2051" s="13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</row>
    <row r="2052" spans="1:32" x14ac:dyDescent="0.25">
      <c r="I2052" s="24"/>
      <c r="J2052" s="24"/>
      <c r="K2052" s="24"/>
      <c r="L2052" s="24"/>
    </row>
    <row r="2053" spans="1:32" x14ac:dyDescent="0.25">
      <c r="I2053" s="24" t="s">
        <v>53</v>
      </c>
      <c r="J2053" s="24" t="s">
        <v>382</v>
      </c>
      <c r="K2053" s="24">
        <v>47199</v>
      </c>
      <c r="L2053" s="24" t="s">
        <v>33</v>
      </c>
      <c r="Q2053" s="26">
        <v>60</v>
      </c>
      <c r="R2053" s="26">
        <v>65</v>
      </c>
      <c r="S2053" s="26">
        <v>70</v>
      </c>
      <c r="T2053" s="26">
        <v>75</v>
      </c>
      <c r="U2053" s="26">
        <v>80</v>
      </c>
      <c r="V2053" s="26">
        <v>85</v>
      </c>
      <c r="W2053" s="26">
        <v>90</v>
      </c>
      <c r="X2053" s="26">
        <v>95</v>
      </c>
      <c r="Y2053" s="26">
        <v>100</v>
      </c>
      <c r="Z2053" s="26">
        <v>105</v>
      </c>
      <c r="AA2053" s="26">
        <v>110</v>
      </c>
      <c r="AB2053" s="26">
        <v>115</v>
      </c>
      <c r="AC2053" s="26">
        <v>120</v>
      </c>
      <c r="AD2053" s="26">
        <v>125</v>
      </c>
      <c r="AE2053" s="26">
        <v>130</v>
      </c>
      <c r="AF2053" s="26">
        <v>135</v>
      </c>
    </row>
    <row r="2054" spans="1:32" x14ac:dyDescent="0.25">
      <c r="A2054" s="31" t="s">
        <v>53</v>
      </c>
      <c r="B2054" s="31" t="s">
        <v>382</v>
      </c>
      <c r="C2054" s="31">
        <v>47199</v>
      </c>
      <c r="D2054" s="31" t="s">
        <v>33</v>
      </c>
      <c r="E2054" s="31"/>
      <c r="F2054" s="31"/>
      <c r="G2054" s="31"/>
      <c r="H2054" s="31"/>
      <c r="I2054" s="40" t="s">
        <v>53</v>
      </c>
      <c r="J2054" s="40" t="s">
        <v>382</v>
      </c>
      <c r="K2054" s="40">
        <v>47199</v>
      </c>
      <c r="L2054" s="40" t="s">
        <v>33</v>
      </c>
      <c r="M2054" s="32" t="e">
        <f>(M2055-M2055*E1)</f>
        <v>#REF!</v>
      </c>
      <c r="N2054" s="32">
        <v>2399</v>
      </c>
      <c r="O2054" s="33">
        <f t="shared" ref="O2054:O2060" si="466">SUM(Q2054:AF2054)</f>
        <v>0</v>
      </c>
      <c r="P2054" s="33">
        <f>O2054*M2055</f>
        <v>0</v>
      </c>
      <c r="Q2054" s="33">
        <f t="shared" ref="Q2054:AF2054" si="467">SUM(Q2055)</f>
        <v>0</v>
      </c>
      <c r="R2054" s="33">
        <f t="shared" si="467"/>
        <v>0</v>
      </c>
      <c r="S2054" s="33">
        <f t="shared" si="467"/>
        <v>0</v>
      </c>
      <c r="T2054" s="33">
        <f t="shared" si="467"/>
        <v>0</v>
      </c>
      <c r="U2054" s="33">
        <f t="shared" si="467"/>
        <v>0</v>
      </c>
      <c r="V2054" s="33">
        <f t="shared" si="467"/>
        <v>0</v>
      </c>
      <c r="W2054" s="33">
        <f t="shared" si="467"/>
        <v>0</v>
      </c>
      <c r="X2054" s="33">
        <f t="shared" si="467"/>
        <v>0</v>
      </c>
      <c r="Y2054" s="33">
        <f t="shared" si="467"/>
        <v>0</v>
      </c>
      <c r="Z2054" s="33">
        <f t="shared" si="467"/>
        <v>0</v>
      </c>
      <c r="AA2054" s="33">
        <f t="shared" si="467"/>
        <v>0</v>
      </c>
      <c r="AB2054" s="33">
        <f t="shared" si="467"/>
        <v>0</v>
      </c>
      <c r="AC2054" s="33">
        <f t="shared" si="467"/>
        <v>0</v>
      </c>
      <c r="AD2054" s="33">
        <f t="shared" si="467"/>
        <v>0</v>
      </c>
      <c r="AE2054" s="33">
        <f t="shared" si="467"/>
        <v>0</v>
      </c>
      <c r="AF2054" s="33">
        <f t="shared" si="467"/>
        <v>0</v>
      </c>
    </row>
    <row r="2055" spans="1:32" x14ac:dyDescent="0.25">
      <c r="E2055" s="1" t="s">
        <v>36</v>
      </c>
      <c r="F2055" s="27" t="s">
        <v>386</v>
      </c>
      <c r="G2055" s="27">
        <v>0</v>
      </c>
      <c r="H2055" s="27"/>
      <c r="I2055" s="28" t="s">
        <v>53</v>
      </c>
      <c r="J2055" s="28" t="s">
        <v>382</v>
      </c>
      <c r="K2055" s="28">
        <v>47199</v>
      </c>
      <c r="L2055" s="28" t="s">
        <v>33</v>
      </c>
      <c r="M2055" s="29">
        <v>1160</v>
      </c>
      <c r="N2055" s="27"/>
      <c r="O2055" s="30">
        <f t="shared" si="466"/>
        <v>0</v>
      </c>
      <c r="P2055" s="27"/>
      <c r="Q2055" s="30">
        <f t="shared" ref="Q2055:AF2055" si="468">SUM(Q2056:Q2060)</f>
        <v>0</v>
      </c>
      <c r="R2055" s="30">
        <f t="shared" si="468"/>
        <v>0</v>
      </c>
      <c r="S2055" s="30">
        <f t="shared" si="468"/>
        <v>0</v>
      </c>
      <c r="T2055" s="30">
        <f t="shared" si="468"/>
        <v>0</v>
      </c>
      <c r="U2055" s="30">
        <f t="shared" si="468"/>
        <v>0</v>
      </c>
      <c r="V2055" s="30">
        <f t="shared" si="468"/>
        <v>0</v>
      </c>
      <c r="W2055" s="30">
        <f t="shared" si="468"/>
        <v>0</v>
      </c>
      <c r="X2055" s="30">
        <f t="shared" si="468"/>
        <v>0</v>
      </c>
      <c r="Y2055" s="30">
        <f t="shared" si="468"/>
        <v>0</v>
      </c>
      <c r="Z2055" s="30">
        <f t="shared" si="468"/>
        <v>0</v>
      </c>
      <c r="AA2055" s="30">
        <f t="shared" si="468"/>
        <v>0</v>
      </c>
      <c r="AB2055" s="30">
        <f t="shared" si="468"/>
        <v>0</v>
      </c>
      <c r="AC2055" s="30">
        <f t="shared" si="468"/>
        <v>0</v>
      </c>
      <c r="AD2055" s="30">
        <f t="shared" si="468"/>
        <v>0</v>
      </c>
      <c r="AE2055" s="30">
        <f t="shared" si="468"/>
        <v>0</v>
      </c>
      <c r="AF2055" s="30">
        <f t="shared" si="468"/>
        <v>0</v>
      </c>
    </row>
    <row r="2056" spans="1:32" x14ac:dyDescent="0.25">
      <c r="H2056" s="1" t="s">
        <v>21</v>
      </c>
      <c r="I2056" s="24" t="s">
        <v>53</v>
      </c>
      <c r="J2056" s="24" t="s">
        <v>382</v>
      </c>
      <c r="K2056" s="24">
        <v>47199</v>
      </c>
      <c r="L2056" s="24" t="s">
        <v>33</v>
      </c>
      <c r="O2056" s="18">
        <f t="shared" si="466"/>
        <v>0</v>
      </c>
      <c r="P2056" s="19"/>
      <c r="Q2056" s="20"/>
      <c r="R2056" s="20"/>
      <c r="S2056" s="20"/>
      <c r="T2056" s="20"/>
      <c r="U2056" s="20"/>
      <c r="V2056" s="21"/>
      <c r="W2056" s="20"/>
      <c r="X2056" s="20"/>
      <c r="Y2056" s="20"/>
      <c r="Z2056" s="20"/>
      <c r="AA2056" s="20"/>
      <c r="AB2056" s="20"/>
      <c r="AC2056" s="20"/>
      <c r="AD2056" s="20"/>
      <c r="AE2056" s="20"/>
      <c r="AF2056" s="20"/>
    </row>
    <row r="2057" spans="1:32" x14ac:dyDescent="0.25">
      <c r="H2057" s="1" t="s">
        <v>22</v>
      </c>
      <c r="I2057" s="24" t="s">
        <v>53</v>
      </c>
      <c r="J2057" s="24" t="s">
        <v>382</v>
      </c>
      <c r="K2057" s="24">
        <v>47199</v>
      </c>
      <c r="L2057" s="24" t="s">
        <v>33</v>
      </c>
      <c r="O2057" s="15">
        <f t="shared" si="466"/>
        <v>0</v>
      </c>
      <c r="P2057" s="16"/>
      <c r="Q2057" s="14"/>
      <c r="R2057" s="14"/>
      <c r="S2057" s="14"/>
      <c r="T2057" s="14"/>
      <c r="U2057" s="17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F2057" s="14"/>
    </row>
    <row r="2058" spans="1:32" x14ac:dyDescent="0.25">
      <c r="H2058" s="1" t="s">
        <v>23</v>
      </c>
      <c r="I2058" s="24" t="s">
        <v>53</v>
      </c>
      <c r="J2058" s="24" t="s">
        <v>382</v>
      </c>
      <c r="K2058" s="24">
        <v>47199</v>
      </c>
      <c r="L2058" s="24" t="s">
        <v>33</v>
      </c>
      <c r="O2058" s="15">
        <f t="shared" si="466"/>
        <v>0</v>
      </c>
      <c r="P2058" s="16"/>
      <c r="Q2058" s="14"/>
      <c r="R2058" s="14"/>
      <c r="S2058" s="14"/>
      <c r="T2058" s="17"/>
      <c r="U2058" s="17"/>
      <c r="V2058" s="14"/>
      <c r="W2058" s="14"/>
      <c r="X2058" s="14"/>
      <c r="Y2058" s="14"/>
      <c r="Z2058" s="14"/>
      <c r="AA2058" s="14"/>
      <c r="AB2058" s="14"/>
      <c r="AC2058" s="14"/>
      <c r="AD2058" s="14"/>
      <c r="AE2058" s="14"/>
      <c r="AF2058" s="14"/>
    </row>
    <row r="2059" spans="1:32" x14ac:dyDescent="0.25">
      <c r="H2059" s="1" t="s">
        <v>24</v>
      </c>
      <c r="I2059" s="24" t="s">
        <v>53</v>
      </c>
      <c r="J2059" s="24" t="s">
        <v>382</v>
      </c>
      <c r="K2059" s="24">
        <v>47199</v>
      </c>
      <c r="L2059" s="24" t="s">
        <v>33</v>
      </c>
      <c r="O2059" s="15">
        <f t="shared" si="466"/>
        <v>0</v>
      </c>
      <c r="P2059" s="16"/>
      <c r="Q2059" s="14"/>
      <c r="R2059" s="14"/>
      <c r="S2059" s="14"/>
      <c r="T2059" s="17"/>
      <c r="U2059" s="17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F2059" s="14"/>
    </row>
    <row r="2060" spans="1:32" x14ac:dyDescent="0.25">
      <c r="H2060" s="1" t="s">
        <v>25</v>
      </c>
      <c r="I2060" s="24" t="s">
        <v>53</v>
      </c>
      <c r="J2060" s="24" t="s">
        <v>382</v>
      </c>
      <c r="K2060" s="24">
        <v>47199</v>
      </c>
      <c r="L2060" s="24" t="s">
        <v>33</v>
      </c>
      <c r="O2060" s="10">
        <f t="shared" si="466"/>
        <v>0</v>
      </c>
      <c r="P2060" s="11"/>
      <c r="Q2060" s="12"/>
      <c r="R2060" s="12"/>
      <c r="S2060" s="12"/>
      <c r="T2060" s="13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</row>
    <row r="2061" spans="1:32" x14ac:dyDescent="0.25">
      <c r="I2061" s="24" t="s">
        <v>53</v>
      </c>
      <c r="J2061" s="24" t="s">
        <v>382</v>
      </c>
      <c r="K2061" s="24">
        <v>47199</v>
      </c>
      <c r="L2061" s="24" t="s">
        <v>33</v>
      </c>
    </row>
    <row r="2062" spans="1:32" x14ac:dyDescent="0.25">
      <c r="I2062" s="24" t="s">
        <v>53</v>
      </c>
      <c r="J2062" s="24" t="s">
        <v>382</v>
      </c>
      <c r="K2062" s="24">
        <v>47199</v>
      </c>
      <c r="L2062" s="24" t="s">
        <v>33</v>
      </c>
    </row>
    <row r="2063" spans="1:32" x14ac:dyDescent="0.25">
      <c r="I2063" s="24"/>
      <c r="J2063" s="24"/>
      <c r="K2063" s="24"/>
      <c r="L2063" s="24"/>
    </row>
    <row r="2064" spans="1:32" x14ac:dyDescent="0.25">
      <c r="I2064" s="24" t="s">
        <v>53</v>
      </c>
      <c r="J2064" s="24" t="s">
        <v>382</v>
      </c>
      <c r="K2064" s="24">
        <v>47200</v>
      </c>
      <c r="L2064" s="24" t="s">
        <v>33</v>
      </c>
      <c r="Q2064" s="26">
        <v>60</v>
      </c>
      <c r="R2064" s="26">
        <v>65</v>
      </c>
      <c r="S2064" s="26">
        <v>70</v>
      </c>
      <c r="T2064" s="26">
        <v>75</v>
      </c>
      <c r="U2064" s="26">
        <v>80</v>
      </c>
      <c r="V2064" s="26">
        <v>85</v>
      </c>
      <c r="W2064" s="26">
        <v>90</v>
      </c>
      <c r="X2064" s="26">
        <v>95</v>
      </c>
      <c r="Y2064" s="26">
        <v>100</v>
      </c>
      <c r="Z2064" s="26">
        <v>105</v>
      </c>
      <c r="AA2064" s="26">
        <v>110</v>
      </c>
      <c r="AB2064" s="26">
        <v>115</v>
      </c>
      <c r="AC2064" s="26">
        <v>120</v>
      </c>
      <c r="AD2064" s="26">
        <v>125</v>
      </c>
      <c r="AE2064" s="26">
        <v>130</v>
      </c>
      <c r="AF2064" s="26">
        <v>135</v>
      </c>
    </row>
    <row r="2065" spans="1:32" x14ac:dyDescent="0.25">
      <c r="A2065" s="31" t="s">
        <v>53</v>
      </c>
      <c r="B2065" s="31" t="s">
        <v>382</v>
      </c>
      <c r="C2065" s="31">
        <v>47200</v>
      </c>
      <c r="D2065" s="31" t="s">
        <v>33</v>
      </c>
      <c r="E2065" s="31"/>
      <c r="F2065" s="31"/>
      <c r="G2065" s="31"/>
      <c r="H2065" s="31"/>
      <c r="I2065" s="40" t="s">
        <v>53</v>
      </c>
      <c r="J2065" s="40" t="s">
        <v>382</v>
      </c>
      <c r="K2065" s="40">
        <v>47200</v>
      </c>
      <c r="L2065" s="40" t="s">
        <v>33</v>
      </c>
      <c r="M2065" s="32" t="e">
        <f>(M2066-M2066*E1)</f>
        <v>#REF!</v>
      </c>
      <c r="N2065" s="32">
        <v>2699</v>
      </c>
      <c r="O2065" s="33">
        <f t="shared" ref="O2065:O2076" si="469">SUM(Q2065:AF2065)</f>
        <v>0</v>
      </c>
      <c r="P2065" s="33">
        <f>O2065*M2066</f>
        <v>0</v>
      </c>
      <c r="Q2065" s="33">
        <f t="shared" ref="Q2065:AF2065" si="470">SUM(Q2066,Q2072)</f>
        <v>0</v>
      </c>
      <c r="R2065" s="33">
        <f t="shared" si="470"/>
        <v>0</v>
      </c>
      <c r="S2065" s="33">
        <f t="shared" si="470"/>
        <v>0</v>
      </c>
      <c r="T2065" s="33">
        <f t="shared" si="470"/>
        <v>0</v>
      </c>
      <c r="U2065" s="33">
        <f t="shared" si="470"/>
        <v>0</v>
      </c>
      <c r="V2065" s="33">
        <f t="shared" si="470"/>
        <v>0</v>
      </c>
      <c r="W2065" s="33">
        <f t="shared" si="470"/>
        <v>0</v>
      </c>
      <c r="X2065" s="33">
        <f t="shared" si="470"/>
        <v>0</v>
      </c>
      <c r="Y2065" s="33">
        <f t="shared" si="470"/>
        <v>0</v>
      </c>
      <c r="Z2065" s="33">
        <f t="shared" si="470"/>
        <v>0</v>
      </c>
      <c r="AA2065" s="33">
        <f t="shared" si="470"/>
        <v>0</v>
      </c>
      <c r="AB2065" s="33">
        <f t="shared" si="470"/>
        <v>0</v>
      </c>
      <c r="AC2065" s="33">
        <f t="shared" si="470"/>
        <v>0</v>
      </c>
      <c r="AD2065" s="33">
        <f t="shared" si="470"/>
        <v>0</v>
      </c>
      <c r="AE2065" s="33">
        <f t="shared" si="470"/>
        <v>0</v>
      </c>
      <c r="AF2065" s="33">
        <f t="shared" si="470"/>
        <v>0</v>
      </c>
    </row>
    <row r="2066" spans="1:32" x14ac:dyDescent="0.25">
      <c r="E2066" s="1" t="s">
        <v>36</v>
      </c>
      <c r="F2066" s="27" t="s">
        <v>387</v>
      </c>
      <c r="G2066" s="27">
        <v>0</v>
      </c>
      <c r="H2066" s="27"/>
      <c r="I2066" s="28" t="s">
        <v>53</v>
      </c>
      <c r="J2066" s="28" t="s">
        <v>382</v>
      </c>
      <c r="K2066" s="28">
        <v>47200</v>
      </c>
      <c r="L2066" s="28" t="s">
        <v>33</v>
      </c>
      <c r="M2066" s="29">
        <v>1320</v>
      </c>
      <c r="N2066" s="27"/>
      <c r="O2066" s="30">
        <f t="shared" si="469"/>
        <v>0</v>
      </c>
      <c r="P2066" s="27"/>
      <c r="Q2066" s="30">
        <f t="shared" ref="Q2066:AF2066" si="471">SUM(Q2067:Q2071)</f>
        <v>0</v>
      </c>
      <c r="R2066" s="30">
        <f t="shared" si="471"/>
        <v>0</v>
      </c>
      <c r="S2066" s="30">
        <f t="shared" si="471"/>
        <v>0</v>
      </c>
      <c r="T2066" s="30">
        <f t="shared" si="471"/>
        <v>0</v>
      </c>
      <c r="U2066" s="30">
        <f t="shared" si="471"/>
        <v>0</v>
      </c>
      <c r="V2066" s="30">
        <f t="shared" si="471"/>
        <v>0</v>
      </c>
      <c r="W2066" s="30">
        <f t="shared" si="471"/>
        <v>0</v>
      </c>
      <c r="X2066" s="30">
        <f t="shared" si="471"/>
        <v>0</v>
      </c>
      <c r="Y2066" s="30">
        <f t="shared" si="471"/>
        <v>0</v>
      </c>
      <c r="Z2066" s="30">
        <f t="shared" si="471"/>
        <v>0</v>
      </c>
      <c r="AA2066" s="30">
        <f t="shared" si="471"/>
        <v>0</v>
      </c>
      <c r="AB2066" s="30">
        <f t="shared" si="471"/>
        <v>0</v>
      </c>
      <c r="AC2066" s="30">
        <f t="shared" si="471"/>
        <v>0</v>
      </c>
      <c r="AD2066" s="30">
        <f t="shared" si="471"/>
        <v>0</v>
      </c>
      <c r="AE2066" s="30">
        <f t="shared" si="471"/>
        <v>0</v>
      </c>
      <c r="AF2066" s="30">
        <f t="shared" si="471"/>
        <v>0</v>
      </c>
    </row>
    <row r="2067" spans="1:32" x14ac:dyDescent="0.25">
      <c r="H2067" s="1" t="s">
        <v>22</v>
      </c>
      <c r="I2067" s="24" t="s">
        <v>53</v>
      </c>
      <c r="J2067" s="24" t="s">
        <v>382</v>
      </c>
      <c r="K2067" s="24">
        <v>47200</v>
      </c>
      <c r="L2067" s="24" t="s">
        <v>33</v>
      </c>
      <c r="O2067" s="18">
        <f t="shared" si="469"/>
        <v>0</v>
      </c>
      <c r="P2067" s="19"/>
      <c r="Q2067" s="20"/>
      <c r="R2067" s="20"/>
      <c r="S2067" s="20"/>
      <c r="T2067" s="20"/>
      <c r="U2067" s="20"/>
      <c r="V2067" s="21"/>
      <c r="W2067" s="20"/>
      <c r="X2067" s="20"/>
      <c r="Y2067" s="20"/>
      <c r="Z2067" s="20"/>
      <c r="AA2067" s="20"/>
      <c r="AB2067" s="20"/>
      <c r="AC2067" s="20"/>
      <c r="AD2067" s="20"/>
      <c r="AE2067" s="20"/>
      <c r="AF2067" s="20"/>
    </row>
    <row r="2068" spans="1:32" x14ac:dyDescent="0.25">
      <c r="H2068" s="1" t="s">
        <v>23</v>
      </c>
      <c r="I2068" s="24" t="s">
        <v>53</v>
      </c>
      <c r="J2068" s="24" t="s">
        <v>382</v>
      </c>
      <c r="K2068" s="24">
        <v>47200</v>
      </c>
      <c r="L2068" s="24" t="s">
        <v>33</v>
      </c>
      <c r="O2068" s="15">
        <f t="shared" si="469"/>
        <v>0</v>
      </c>
      <c r="P2068" s="16"/>
      <c r="Q2068" s="14"/>
      <c r="R2068" s="14"/>
      <c r="S2068" s="17"/>
      <c r="T2068" s="14"/>
      <c r="U2068" s="14"/>
      <c r="V2068" s="17"/>
      <c r="W2068" s="14"/>
      <c r="X2068" s="14"/>
      <c r="Y2068" s="14"/>
      <c r="Z2068" s="14"/>
      <c r="AA2068" s="14"/>
      <c r="AB2068" s="14"/>
      <c r="AC2068" s="14"/>
      <c r="AD2068" s="14"/>
      <c r="AE2068" s="14"/>
      <c r="AF2068" s="14"/>
    </row>
    <row r="2069" spans="1:32" x14ac:dyDescent="0.25">
      <c r="H2069" s="1" t="s">
        <v>24</v>
      </c>
      <c r="I2069" s="24" t="s">
        <v>53</v>
      </c>
      <c r="J2069" s="24" t="s">
        <v>382</v>
      </c>
      <c r="K2069" s="24">
        <v>47200</v>
      </c>
      <c r="L2069" s="24" t="s">
        <v>33</v>
      </c>
      <c r="O2069" s="15">
        <f t="shared" si="469"/>
        <v>0</v>
      </c>
      <c r="P2069" s="16"/>
      <c r="Q2069" s="14"/>
      <c r="R2069" s="14"/>
      <c r="S2069" s="17"/>
      <c r="T2069" s="17"/>
      <c r="U2069" s="17"/>
      <c r="V2069" s="17"/>
      <c r="W2069" s="14"/>
      <c r="X2069" s="14"/>
      <c r="Y2069" s="14"/>
      <c r="Z2069" s="14"/>
      <c r="AA2069" s="14"/>
      <c r="AB2069" s="14"/>
      <c r="AC2069" s="14"/>
      <c r="AD2069" s="14"/>
      <c r="AE2069" s="14"/>
      <c r="AF2069" s="14"/>
    </row>
    <row r="2070" spans="1:32" x14ac:dyDescent="0.25">
      <c r="H2070" s="1" t="s">
        <v>25</v>
      </c>
      <c r="I2070" s="24" t="s">
        <v>53</v>
      </c>
      <c r="J2070" s="24" t="s">
        <v>382</v>
      </c>
      <c r="K2070" s="24">
        <v>47200</v>
      </c>
      <c r="L2070" s="24" t="s">
        <v>33</v>
      </c>
      <c r="O2070" s="15">
        <f t="shared" si="469"/>
        <v>0</v>
      </c>
      <c r="P2070" s="16"/>
      <c r="Q2070" s="14"/>
      <c r="R2070" s="14"/>
      <c r="S2070" s="17"/>
      <c r="T2070" s="14"/>
      <c r="U2070" s="17"/>
      <c r="V2070" s="17"/>
      <c r="W2070" s="14"/>
      <c r="X2070" s="14"/>
      <c r="Y2070" s="14"/>
      <c r="Z2070" s="14"/>
      <c r="AA2070" s="14"/>
      <c r="AB2070" s="14"/>
      <c r="AC2070" s="14"/>
      <c r="AD2070" s="14"/>
      <c r="AE2070" s="14"/>
      <c r="AF2070" s="14"/>
    </row>
    <row r="2071" spans="1:32" x14ac:dyDescent="0.25">
      <c r="H2071" s="1" t="s">
        <v>26</v>
      </c>
      <c r="I2071" s="24" t="s">
        <v>53</v>
      </c>
      <c r="J2071" s="24" t="s">
        <v>382</v>
      </c>
      <c r="K2071" s="24">
        <v>47200</v>
      </c>
      <c r="L2071" s="24" t="s">
        <v>33</v>
      </c>
      <c r="O2071" s="15">
        <f t="shared" si="469"/>
        <v>0</v>
      </c>
      <c r="P2071" s="16"/>
      <c r="Q2071" s="14"/>
      <c r="R2071" s="14"/>
      <c r="S2071" s="17"/>
      <c r="T2071" s="17"/>
      <c r="U2071" s="17"/>
      <c r="V2071" s="17"/>
      <c r="W2071" s="14"/>
      <c r="X2071" s="14"/>
      <c r="Y2071" s="14"/>
      <c r="Z2071" s="14"/>
      <c r="AA2071" s="14"/>
      <c r="AB2071" s="14"/>
      <c r="AC2071" s="14"/>
      <c r="AD2071" s="14"/>
      <c r="AE2071" s="14"/>
      <c r="AF2071" s="14"/>
    </row>
    <row r="2072" spans="1:32" x14ac:dyDescent="0.25">
      <c r="E2072" s="1" t="s">
        <v>384</v>
      </c>
      <c r="F2072" s="22" t="s">
        <v>388</v>
      </c>
      <c r="G2072" s="22">
        <v>0</v>
      </c>
      <c r="H2072" s="22"/>
      <c r="I2072" s="25" t="s">
        <v>53</v>
      </c>
      <c r="J2072" s="25" t="s">
        <v>382</v>
      </c>
      <c r="K2072" s="25">
        <v>47200</v>
      </c>
      <c r="L2072" s="25" t="s">
        <v>33</v>
      </c>
      <c r="M2072" s="22"/>
      <c r="N2072" s="22"/>
      <c r="O2072" s="23">
        <f t="shared" si="469"/>
        <v>0</v>
      </c>
      <c r="P2072" s="22"/>
      <c r="Q2072" s="23">
        <f t="shared" ref="Q2072:AF2072" si="472">SUM(Q2073:Q2076)</f>
        <v>0</v>
      </c>
      <c r="R2072" s="23">
        <f t="shared" si="472"/>
        <v>0</v>
      </c>
      <c r="S2072" s="23">
        <f t="shared" si="472"/>
        <v>0</v>
      </c>
      <c r="T2072" s="23">
        <f t="shared" si="472"/>
        <v>0</v>
      </c>
      <c r="U2072" s="23">
        <f t="shared" si="472"/>
        <v>0</v>
      </c>
      <c r="V2072" s="23">
        <f t="shared" si="472"/>
        <v>0</v>
      </c>
      <c r="W2072" s="23">
        <f t="shared" si="472"/>
        <v>0</v>
      </c>
      <c r="X2072" s="23">
        <f t="shared" si="472"/>
        <v>0</v>
      </c>
      <c r="Y2072" s="23">
        <f t="shared" si="472"/>
        <v>0</v>
      </c>
      <c r="Z2072" s="23">
        <f t="shared" si="472"/>
        <v>0</v>
      </c>
      <c r="AA2072" s="23">
        <f t="shared" si="472"/>
        <v>0</v>
      </c>
      <c r="AB2072" s="23">
        <f t="shared" si="472"/>
        <v>0</v>
      </c>
      <c r="AC2072" s="23">
        <f t="shared" si="472"/>
        <v>0</v>
      </c>
      <c r="AD2072" s="23">
        <f t="shared" si="472"/>
        <v>0</v>
      </c>
      <c r="AE2072" s="23">
        <f t="shared" si="472"/>
        <v>0</v>
      </c>
      <c r="AF2072" s="23">
        <f t="shared" si="472"/>
        <v>0</v>
      </c>
    </row>
    <row r="2073" spans="1:32" x14ac:dyDescent="0.25">
      <c r="H2073" s="1" t="s">
        <v>23</v>
      </c>
      <c r="I2073" s="24" t="s">
        <v>53</v>
      </c>
      <c r="J2073" s="24" t="s">
        <v>382</v>
      </c>
      <c r="K2073" s="24">
        <v>47200</v>
      </c>
      <c r="L2073" s="24" t="s">
        <v>33</v>
      </c>
      <c r="O2073" s="18">
        <f t="shared" si="469"/>
        <v>0</v>
      </c>
      <c r="P2073" s="19"/>
      <c r="Q2073" s="20"/>
      <c r="R2073" s="20"/>
      <c r="S2073" s="21"/>
      <c r="T2073" s="20"/>
      <c r="U2073" s="20"/>
      <c r="V2073" s="21"/>
      <c r="W2073" s="20"/>
      <c r="X2073" s="20"/>
      <c r="Y2073" s="20"/>
      <c r="Z2073" s="20"/>
      <c r="AA2073" s="20"/>
      <c r="AB2073" s="20"/>
      <c r="AC2073" s="20"/>
      <c r="AD2073" s="20"/>
      <c r="AE2073" s="20"/>
      <c r="AF2073" s="20"/>
    </row>
    <row r="2074" spans="1:32" x14ac:dyDescent="0.25">
      <c r="H2074" s="1" t="s">
        <v>24</v>
      </c>
      <c r="I2074" s="24" t="s">
        <v>53</v>
      </c>
      <c r="J2074" s="24" t="s">
        <v>382</v>
      </c>
      <c r="K2074" s="24">
        <v>47200</v>
      </c>
      <c r="L2074" s="24" t="s">
        <v>33</v>
      </c>
      <c r="O2074" s="15">
        <f t="shared" si="469"/>
        <v>0</v>
      </c>
      <c r="P2074" s="16"/>
      <c r="Q2074" s="14"/>
      <c r="R2074" s="14"/>
      <c r="S2074" s="17"/>
      <c r="T2074" s="17"/>
      <c r="U2074" s="17"/>
      <c r="V2074" s="14"/>
      <c r="W2074" s="14"/>
      <c r="X2074" s="14"/>
      <c r="Y2074" s="14"/>
      <c r="Z2074" s="14"/>
      <c r="AA2074" s="14"/>
      <c r="AB2074" s="14"/>
      <c r="AC2074" s="14"/>
      <c r="AD2074" s="14"/>
      <c r="AE2074" s="14"/>
      <c r="AF2074" s="14"/>
    </row>
    <row r="2075" spans="1:32" x14ac:dyDescent="0.25">
      <c r="H2075" s="1" t="s">
        <v>25</v>
      </c>
      <c r="I2075" s="24" t="s">
        <v>53</v>
      </c>
      <c r="J2075" s="24" t="s">
        <v>382</v>
      </c>
      <c r="K2075" s="24">
        <v>47200</v>
      </c>
      <c r="L2075" s="24" t="s">
        <v>33</v>
      </c>
      <c r="O2075" s="15">
        <f t="shared" si="469"/>
        <v>0</v>
      </c>
      <c r="P2075" s="16"/>
      <c r="Q2075" s="14"/>
      <c r="R2075" s="14"/>
      <c r="S2075" s="17"/>
      <c r="T2075" s="14"/>
      <c r="U2075" s="17"/>
      <c r="V2075" s="17"/>
      <c r="W2075" s="14"/>
      <c r="X2075" s="14"/>
      <c r="Y2075" s="14"/>
      <c r="Z2075" s="14"/>
      <c r="AA2075" s="14"/>
      <c r="AB2075" s="14"/>
      <c r="AC2075" s="14"/>
      <c r="AD2075" s="14"/>
      <c r="AE2075" s="14"/>
      <c r="AF2075" s="14"/>
    </row>
    <row r="2076" spans="1:32" x14ac:dyDescent="0.25">
      <c r="H2076" s="1" t="s">
        <v>26</v>
      </c>
      <c r="I2076" s="24" t="s">
        <v>53</v>
      </c>
      <c r="J2076" s="24" t="s">
        <v>382</v>
      </c>
      <c r="K2076" s="24">
        <v>47200</v>
      </c>
      <c r="L2076" s="24" t="s">
        <v>33</v>
      </c>
      <c r="O2076" s="10">
        <f t="shared" si="469"/>
        <v>0</v>
      </c>
      <c r="P2076" s="11"/>
      <c r="Q2076" s="12"/>
      <c r="R2076" s="12"/>
      <c r="S2076" s="13"/>
      <c r="T2076" s="13"/>
      <c r="U2076" s="13"/>
      <c r="V2076" s="13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</row>
    <row r="2077" spans="1:32" x14ac:dyDescent="0.25">
      <c r="I2077" s="24"/>
      <c r="J2077" s="24"/>
      <c r="K2077" s="24"/>
      <c r="L2077" s="24"/>
    </row>
    <row r="2078" spans="1:32" x14ac:dyDescent="0.25">
      <c r="I2078" s="24" t="s">
        <v>53</v>
      </c>
      <c r="J2078" s="24" t="s">
        <v>382</v>
      </c>
      <c r="K2078" s="24">
        <v>48198</v>
      </c>
      <c r="L2078" s="24" t="s">
        <v>35</v>
      </c>
      <c r="Q2078" s="26">
        <v>84</v>
      </c>
      <c r="R2078" s="26">
        <v>88</v>
      </c>
      <c r="S2078" s="26">
        <v>92</v>
      </c>
      <c r="T2078" s="26">
        <v>96</v>
      </c>
      <c r="U2078" s="26">
        <v>100</v>
      </c>
      <c r="V2078" s="26">
        <v>104</v>
      </c>
      <c r="W2078" s="26">
        <v>108</v>
      </c>
      <c r="X2078" s="26">
        <v>112</v>
      </c>
      <c r="Y2078" s="26">
        <v>116</v>
      </c>
      <c r="Z2078" s="26">
        <v>120</v>
      </c>
      <c r="AA2078" s="26">
        <v>124</v>
      </c>
      <c r="AB2078" s="26">
        <v>128</v>
      </c>
      <c r="AC2078" s="26">
        <v>132</v>
      </c>
      <c r="AD2078" s="26">
        <v>136</v>
      </c>
    </row>
    <row r="2079" spans="1:32" x14ac:dyDescent="0.25">
      <c r="A2079" s="31" t="s">
        <v>53</v>
      </c>
      <c r="B2079" s="31" t="s">
        <v>382</v>
      </c>
      <c r="C2079" s="31">
        <v>48198</v>
      </c>
      <c r="D2079" s="31" t="s">
        <v>35</v>
      </c>
      <c r="E2079" s="31"/>
      <c r="F2079" s="31"/>
      <c r="G2079" s="31"/>
      <c r="H2079" s="31"/>
      <c r="I2079" s="40" t="s">
        <v>53</v>
      </c>
      <c r="J2079" s="40" t="s">
        <v>382</v>
      </c>
      <c r="K2079" s="40">
        <v>48198</v>
      </c>
      <c r="L2079" s="40" t="s">
        <v>35</v>
      </c>
      <c r="M2079" s="32" t="e">
        <f>(M2080-M2080*E1)</f>
        <v>#REF!</v>
      </c>
      <c r="N2079" s="32">
        <v>1199</v>
      </c>
      <c r="O2079" s="33">
        <f>SUM(Q2079:AD2079)</f>
        <v>0</v>
      </c>
      <c r="P2079" s="33">
        <f>O2079*M2080</f>
        <v>0</v>
      </c>
      <c r="Q2079" s="33">
        <f t="shared" ref="Q2079:AD2079" si="473">SUM(Q2080,Q2082)</f>
        <v>0</v>
      </c>
      <c r="R2079" s="33">
        <f t="shared" si="473"/>
        <v>0</v>
      </c>
      <c r="S2079" s="33">
        <f t="shared" si="473"/>
        <v>0</v>
      </c>
      <c r="T2079" s="33">
        <f t="shared" si="473"/>
        <v>0</v>
      </c>
      <c r="U2079" s="33">
        <f t="shared" si="473"/>
        <v>0</v>
      </c>
      <c r="V2079" s="33">
        <f t="shared" si="473"/>
        <v>0</v>
      </c>
      <c r="W2079" s="33">
        <f t="shared" si="473"/>
        <v>0</v>
      </c>
      <c r="X2079" s="33">
        <f t="shared" si="473"/>
        <v>0</v>
      </c>
      <c r="Y2079" s="33">
        <f t="shared" si="473"/>
        <v>0</v>
      </c>
      <c r="Z2079" s="33">
        <f t="shared" si="473"/>
        <v>0</v>
      </c>
      <c r="AA2079" s="33">
        <f t="shared" si="473"/>
        <v>0</v>
      </c>
      <c r="AB2079" s="33">
        <f t="shared" si="473"/>
        <v>0</v>
      </c>
      <c r="AC2079" s="33">
        <f t="shared" si="473"/>
        <v>0</v>
      </c>
      <c r="AD2079" s="33">
        <f t="shared" si="473"/>
        <v>0</v>
      </c>
    </row>
    <row r="2080" spans="1:32" x14ac:dyDescent="0.25">
      <c r="E2080" s="1" t="s">
        <v>36</v>
      </c>
      <c r="F2080" s="27" t="s">
        <v>389</v>
      </c>
      <c r="G2080" s="27">
        <v>0</v>
      </c>
      <c r="H2080" s="27"/>
      <c r="I2080" s="28" t="s">
        <v>53</v>
      </c>
      <c r="J2080" s="28" t="s">
        <v>382</v>
      </c>
      <c r="K2080" s="28">
        <v>48198</v>
      </c>
      <c r="L2080" s="28" t="s">
        <v>35</v>
      </c>
      <c r="M2080" s="29">
        <v>530</v>
      </c>
      <c r="N2080" s="27"/>
      <c r="O2080" s="30">
        <f>SUM(Q2080:AD2080)</f>
        <v>0</v>
      </c>
      <c r="P2080" s="27"/>
      <c r="Q2080" s="30">
        <f t="shared" ref="Q2080:AD2080" si="474">SUM(Q2081)</f>
        <v>0</v>
      </c>
      <c r="R2080" s="30">
        <f t="shared" si="474"/>
        <v>0</v>
      </c>
      <c r="S2080" s="30">
        <f t="shared" si="474"/>
        <v>0</v>
      </c>
      <c r="T2080" s="30">
        <f t="shared" si="474"/>
        <v>0</v>
      </c>
      <c r="U2080" s="30">
        <f t="shared" si="474"/>
        <v>0</v>
      </c>
      <c r="V2080" s="30">
        <f t="shared" si="474"/>
        <v>0</v>
      </c>
      <c r="W2080" s="30">
        <f t="shared" si="474"/>
        <v>0</v>
      </c>
      <c r="X2080" s="30">
        <f t="shared" si="474"/>
        <v>0</v>
      </c>
      <c r="Y2080" s="30">
        <f t="shared" si="474"/>
        <v>0</v>
      </c>
      <c r="Z2080" s="30">
        <f t="shared" si="474"/>
        <v>0</v>
      </c>
      <c r="AA2080" s="30">
        <f t="shared" si="474"/>
        <v>0</v>
      </c>
      <c r="AB2080" s="30">
        <f t="shared" si="474"/>
        <v>0</v>
      </c>
      <c r="AC2080" s="30">
        <f t="shared" si="474"/>
        <v>0</v>
      </c>
      <c r="AD2080" s="30">
        <f t="shared" si="474"/>
        <v>0</v>
      </c>
    </row>
    <row r="2081" spans="1:30" x14ac:dyDescent="0.25">
      <c r="H2081" s="1">
        <v>0</v>
      </c>
      <c r="I2081" s="24" t="s">
        <v>53</v>
      </c>
      <c r="J2081" s="24" t="s">
        <v>382</v>
      </c>
      <c r="K2081" s="24">
        <v>48198</v>
      </c>
      <c r="L2081" s="24" t="s">
        <v>35</v>
      </c>
      <c r="O2081" s="18">
        <f>SUM(Q2081:AD2081)</f>
        <v>0</v>
      </c>
      <c r="P2081" s="19"/>
      <c r="Q2081" s="21"/>
      <c r="R2081" s="21"/>
      <c r="S2081" s="21"/>
      <c r="T2081" s="21"/>
      <c r="U2081" s="21"/>
      <c r="V2081" s="21"/>
      <c r="W2081" s="20"/>
      <c r="X2081" s="20"/>
      <c r="Y2081" s="20"/>
      <c r="Z2081" s="20"/>
      <c r="AA2081" s="20"/>
      <c r="AB2081" s="20"/>
      <c r="AC2081" s="20"/>
      <c r="AD2081" s="20"/>
    </row>
    <row r="2082" spans="1:30" x14ac:dyDescent="0.25">
      <c r="E2082" s="1" t="s">
        <v>384</v>
      </c>
      <c r="F2082" s="22" t="s">
        <v>390</v>
      </c>
      <c r="G2082" s="22">
        <v>0</v>
      </c>
      <c r="H2082" s="22"/>
      <c r="I2082" s="25" t="s">
        <v>53</v>
      </c>
      <c r="J2082" s="25" t="s">
        <v>382</v>
      </c>
      <c r="K2082" s="25">
        <v>48198</v>
      </c>
      <c r="L2082" s="25" t="s">
        <v>35</v>
      </c>
      <c r="M2082" s="22"/>
      <c r="N2082" s="22"/>
      <c r="O2082" s="23">
        <f>SUM(Q2082:AD2082)</f>
        <v>0</v>
      </c>
      <c r="P2082" s="22"/>
      <c r="Q2082" s="23">
        <f t="shared" ref="Q2082:AD2082" si="475">SUM(Q2083)</f>
        <v>0</v>
      </c>
      <c r="R2082" s="23">
        <f t="shared" si="475"/>
        <v>0</v>
      </c>
      <c r="S2082" s="23">
        <f t="shared" si="475"/>
        <v>0</v>
      </c>
      <c r="T2082" s="23">
        <f t="shared" si="475"/>
        <v>0</v>
      </c>
      <c r="U2082" s="23">
        <f t="shared" si="475"/>
        <v>0</v>
      </c>
      <c r="V2082" s="23">
        <f t="shared" si="475"/>
        <v>0</v>
      </c>
      <c r="W2082" s="23">
        <f t="shared" si="475"/>
        <v>0</v>
      </c>
      <c r="X2082" s="23">
        <f t="shared" si="475"/>
        <v>0</v>
      </c>
      <c r="Y2082" s="23">
        <f t="shared" si="475"/>
        <v>0</v>
      </c>
      <c r="Z2082" s="23">
        <f t="shared" si="475"/>
        <v>0</v>
      </c>
      <c r="AA2082" s="23">
        <f t="shared" si="475"/>
        <v>0</v>
      </c>
      <c r="AB2082" s="23">
        <f t="shared" si="475"/>
        <v>0</v>
      </c>
      <c r="AC2082" s="23">
        <f t="shared" si="475"/>
        <v>0</v>
      </c>
      <c r="AD2082" s="23">
        <f t="shared" si="475"/>
        <v>0</v>
      </c>
    </row>
    <row r="2083" spans="1:30" x14ac:dyDescent="0.25">
      <c r="H2083" s="1">
        <v>0</v>
      </c>
      <c r="I2083" s="24" t="s">
        <v>53</v>
      </c>
      <c r="J2083" s="24" t="s">
        <v>382</v>
      </c>
      <c r="K2083" s="24">
        <v>48198</v>
      </c>
      <c r="L2083" s="24" t="s">
        <v>35</v>
      </c>
      <c r="O2083" s="34">
        <f>SUM(Q2083:AD2083)</f>
        <v>0</v>
      </c>
      <c r="P2083" s="35"/>
      <c r="Q2083" s="37"/>
      <c r="R2083" s="37"/>
      <c r="S2083" s="37"/>
      <c r="T2083" s="37"/>
      <c r="U2083" s="37"/>
      <c r="V2083" s="37"/>
      <c r="W2083" s="36"/>
      <c r="X2083" s="36"/>
      <c r="Y2083" s="36"/>
      <c r="Z2083" s="36"/>
      <c r="AA2083" s="36"/>
      <c r="AB2083" s="36"/>
      <c r="AC2083" s="36"/>
      <c r="AD2083" s="36"/>
    </row>
    <row r="2084" spans="1:30" x14ac:dyDescent="0.25">
      <c r="I2084" s="24" t="s">
        <v>53</v>
      </c>
      <c r="J2084" s="24" t="s">
        <v>382</v>
      </c>
      <c r="K2084" s="24">
        <v>48198</v>
      </c>
      <c r="L2084" s="24" t="s">
        <v>35</v>
      </c>
    </row>
    <row r="2085" spans="1:30" x14ac:dyDescent="0.25">
      <c r="I2085" s="24" t="s">
        <v>53</v>
      </c>
      <c r="J2085" s="24" t="s">
        <v>382</v>
      </c>
      <c r="K2085" s="24">
        <v>48198</v>
      </c>
      <c r="L2085" s="24" t="s">
        <v>35</v>
      </c>
    </row>
    <row r="2086" spans="1:30" x14ac:dyDescent="0.25">
      <c r="I2086" s="24" t="s">
        <v>53</v>
      </c>
      <c r="J2086" s="24" t="s">
        <v>382</v>
      </c>
      <c r="K2086" s="24">
        <v>48198</v>
      </c>
      <c r="L2086" s="24" t="s">
        <v>35</v>
      </c>
    </row>
    <row r="2087" spans="1:30" x14ac:dyDescent="0.25">
      <c r="I2087" s="24" t="s">
        <v>53</v>
      </c>
      <c r="J2087" s="24" t="s">
        <v>382</v>
      </c>
      <c r="K2087" s="24">
        <v>48198</v>
      </c>
      <c r="L2087" s="24" t="s">
        <v>35</v>
      </c>
    </row>
    <row r="2088" spans="1:30" x14ac:dyDescent="0.25">
      <c r="I2088" s="24"/>
      <c r="J2088" s="24"/>
      <c r="K2088" s="24"/>
      <c r="L2088" s="24"/>
    </row>
    <row r="2089" spans="1:30" x14ac:dyDescent="0.25">
      <c r="I2089" s="24" t="s">
        <v>53</v>
      </c>
      <c r="J2089" s="24" t="s">
        <v>382</v>
      </c>
      <c r="K2089" s="24">
        <v>48199</v>
      </c>
      <c r="L2089" s="24" t="s">
        <v>35</v>
      </c>
      <c r="Q2089" s="26">
        <v>84</v>
      </c>
      <c r="R2089" s="26">
        <v>88</v>
      </c>
      <c r="S2089" s="26">
        <v>92</v>
      </c>
      <c r="T2089" s="26">
        <v>96</v>
      </c>
      <c r="U2089" s="26">
        <v>100</v>
      </c>
      <c r="V2089" s="26">
        <v>104</v>
      </c>
      <c r="W2089" s="26">
        <v>108</v>
      </c>
      <c r="X2089" s="26">
        <v>112</v>
      </c>
      <c r="Y2089" s="26">
        <v>116</v>
      </c>
      <c r="Z2089" s="26">
        <v>120</v>
      </c>
      <c r="AA2089" s="26">
        <v>124</v>
      </c>
      <c r="AB2089" s="26">
        <v>128</v>
      </c>
      <c r="AC2089" s="26">
        <v>132</v>
      </c>
      <c r="AD2089" s="26">
        <v>136</v>
      </c>
    </row>
    <row r="2090" spans="1:30" x14ac:dyDescent="0.25">
      <c r="A2090" s="31" t="s">
        <v>53</v>
      </c>
      <c r="B2090" s="31" t="s">
        <v>382</v>
      </c>
      <c r="C2090" s="31">
        <v>48199</v>
      </c>
      <c r="D2090" s="31" t="s">
        <v>35</v>
      </c>
      <c r="E2090" s="31"/>
      <c r="F2090" s="31"/>
      <c r="G2090" s="31"/>
      <c r="H2090" s="31"/>
      <c r="I2090" s="40" t="s">
        <v>53</v>
      </c>
      <c r="J2090" s="40" t="s">
        <v>382</v>
      </c>
      <c r="K2090" s="40">
        <v>48199</v>
      </c>
      <c r="L2090" s="40" t="s">
        <v>35</v>
      </c>
      <c r="M2090" s="32" t="e">
        <f>(M2091-M2091*E1)</f>
        <v>#REF!</v>
      </c>
      <c r="N2090" s="32">
        <v>999</v>
      </c>
      <c r="O2090" s="33">
        <f>SUM(Q2090:AD2090)</f>
        <v>0</v>
      </c>
      <c r="P2090" s="33">
        <f>O2090*M2091</f>
        <v>0</v>
      </c>
      <c r="Q2090" s="33">
        <f t="shared" ref="Q2090:AD2090" si="476">SUM(Q2091,Q2093)</f>
        <v>0</v>
      </c>
      <c r="R2090" s="33">
        <f t="shared" si="476"/>
        <v>0</v>
      </c>
      <c r="S2090" s="33">
        <f t="shared" si="476"/>
        <v>0</v>
      </c>
      <c r="T2090" s="33">
        <f t="shared" si="476"/>
        <v>0</v>
      </c>
      <c r="U2090" s="33">
        <f t="shared" si="476"/>
        <v>0</v>
      </c>
      <c r="V2090" s="33">
        <f t="shared" si="476"/>
        <v>0</v>
      </c>
      <c r="W2090" s="33">
        <f t="shared" si="476"/>
        <v>0</v>
      </c>
      <c r="X2090" s="33">
        <f t="shared" si="476"/>
        <v>0</v>
      </c>
      <c r="Y2090" s="33">
        <f t="shared" si="476"/>
        <v>0</v>
      </c>
      <c r="Z2090" s="33">
        <f t="shared" si="476"/>
        <v>0</v>
      </c>
      <c r="AA2090" s="33">
        <f t="shared" si="476"/>
        <v>0</v>
      </c>
      <c r="AB2090" s="33">
        <f t="shared" si="476"/>
        <v>0</v>
      </c>
      <c r="AC2090" s="33">
        <f t="shared" si="476"/>
        <v>0</v>
      </c>
      <c r="AD2090" s="33">
        <f t="shared" si="476"/>
        <v>0</v>
      </c>
    </row>
    <row r="2091" spans="1:30" x14ac:dyDescent="0.25">
      <c r="E2091" s="1" t="s">
        <v>304</v>
      </c>
      <c r="F2091" s="27" t="s">
        <v>391</v>
      </c>
      <c r="G2091" s="27">
        <v>0</v>
      </c>
      <c r="H2091" s="27"/>
      <c r="I2091" s="28" t="s">
        <v>53</v>
      </c>
      <c r="J2091" s="28" t="s">
        <v>382</v>
      </c>
      <c r="K2091" s="28">
        <v>48199</v>
      </c>
      <c r="L2091" s="28" t="s">
        <v>35</v>
      </c>
      <c r="M2091" s="29">
        <v>480</v>
      </c>
      <c r="N2091" s="27"/>
      <c r="O2091" s="30">
        <f>SUM(Q2091:AD2091)</f>
        <v>0</v>
      </c>
      <c r="P2091" s="27"/>
      <c r="Q2091" s="30">
        <f t="shared" ref="Q2091:AD2091" si="477">SUM(Q2092)</f>
        <v>0</v>
      </c>
      <c r="R2091" s="30">
        <f t="shared" si="477"/>
        <v>0</v>
      </c>
      <c r="S2091" s="30">
        <f t="shared" si="477"/>
        <v>0</v>
      </c>
      <c r="T2091" s="30">
        <f t="shared" si="477"/>
        <v>0</v>
      </c>
      <c r="U2091" s="30">
        <f t="shared" si="477"/>
        <v>0</v>
      </c>
      <c r="V2091" s="30">
        <f t="shared" si="477"/>
        <v>0</v>
      </c>
      <c r="W2091" s="30">
        <f t="shared" si="477"/>
        <v>0</v>
      </c>
      <c r="X2091" s="30">
        <f t="shared" si="477"/>
        <v>0</v>
      </c>
      <c r="Y2091" s="30">
        <f t="shared" si="477"/>
        <v>0</v>
      </c>
      <c r="Z2091" s="30">
        <f t="shared" si="477"/>
        <v>0</v>
      </c>
      <c r="AA2091" s="30">
        <f t="shared" si="477"/>
        <v>0</v>
      </c>
      <c r="AB2091" s="30">
        <f t="shared" si="477"/>
        <v>0</v>
      </c>
      <c r="AC2091" s="30">
        <f t="shared" si="477"/>
        <v>0</v>
      </c>
      <c r="AD2091" s="30">
        <f t="shared" si="477"/>
        <v>0</v>
      </c>
    </row>
    <row r="2092" spans="1:30" x14ac:dyDescent="0.25">
      <c r="H2092" s="1">
        <v>0</v>
      </c>
      <c r="I2092" s="24" t="s">
        <v>53</v>
      </c>
      <c r="J2092" s="24" t="s">
        <v>382</v>
      </c>
      <c r="K2092" s="24">
        <v>48199</v>
      </c>
      <c r="L2092" s="24" t="s">
        <v>35</v>
      </c>
      <c r="O2092" s="18">
        <f>SUM(Q2092:AD2092)</f>
        <v>0</v>
      </c>
      <c r="P2092" s="19"/>
      <c r="Q2092" s="21"/>
      <c r="R2092" s="20"/>
      <c r="S2092" s="21"/>
      <c r="T2092" s="20"/>
      <c r="U2092" s="20"/>
      <c r="V2092" s="20"/>
      <c r="W2092" s="20"/>
      <c r="X2092" s="20"/>
      <c r="Y2092" s="20"/>
      <c r="Z2092" s="20"/>
      <c r="AA2092" s="20"/>
      <c r="AB2092" s="20"/>
      <c r="AC2092" s="20"/>
      <c r="AD2092" s="20"/>
    </row>
    <row r="2093" spans="1:30" x14ac:dyDescent="0.25">
      <c r="E2093" s="1" t="s">
        <v>292</v>
      </c>
      <c r="F2093" s="22" t="s">
        <v>392</v>
      </c>
      <c r="G2093" s="22">
        <v>0</v>
      </c>
      <c r="H2093" s="22"/>
      <c r="I2093" s="25" t="s">
        <v>53</v>
      </c>
      <c r="J2093" s="25" t="s">
        <v>382</v>
      </c>
      <c r="K2093" s="25">
        <v>48199</v>
      </c>
      <c r="L2093" s="25" t="s">
        <v>35</v>
      </c>
      <c r="M2093" s="22"/>
      <c r="N2093" s="22"/>
      <c r="O2093" s="23">
        <f>SUM(Q2093:AD2093)</f>
        <v>0</v>
      </c>
      <c r="P2093" s="22"/>
      <c r="Q2093" s="23">
        <f t="shared" ref="Q2093:AD2093" si="478">SUM(Q2094)</f>
        <v>0</v>
      </c>
      <c r="R2093" s="23">
        <f t="shared" si="478"/>
        <v>0</v>
      </c>
      <c r="S2093" s="23">
        <f t="shared" si="478"/>
        <v>0</v>
      </c>
      <c r="T2093" s="23">
        <f t="shared" si="478"/>
        <v>0</v>
      </c>
      <c r="U2093" s="23">
        <f t="shared" si="478"/>
        <v>0</v>
      </c>
      <c r="V2093" s="23">
        <f t="shared" si="478"/>
        <v>0</v>
      </c>
      <c r="W2093" s="23">
        <f t="shared" si="478"/>
        <v>0</v>
      </c>
      <c r="X2093" s="23">
        <f t="shared" si="478"/>
        <v>0</v>
      </c>
      <c r="Y2093" s="23">
        <f t="shared" si="478"/>
        <v>0</v>
      </c>
      <c r="Z2093" s="23">
        <f t="shared" si="478"/>
        <v>0</v>
      </c>
      <c r="AA2093" s="23">
        <f t="shared" si="478"/>
        <v>0</v>
      </c>
      <c r="AB2093" s="23">
        <f t="shared" si="478"/>
        <v>0</v>
      </c>
      <c r="AC2093" s="23">
        <f t="shared" si="478"/>
        <v>0</v>
      </c>
      <c r="AD2093" s="23">
        <f t="shared" si="478"/>
        <v>0</v>
      </c>
    </row>
    <row r="2094" spans="1:30" x14ac:dyDescent="0.25">
      <c r="H2094" s="1">
        <v>0</v>
      </c>
      <c r="I2094" s="24" t="s">
        <v>53</v>
      </c>
      <c r="J2094" s="24" t="s">
        <v>382</v>
      </c>
      <c r="K2094" s="24">
        <v>48199</v>
      </c>
      <c r="L2094" s="24" t="s">
        <v>35</v>
      </c>
      <c r="O2094" s="34">
        <f>SUM(Q2094:AD2094)</f>
        <v>0</v>
      </c>
      <c r="P2094" s="35"/>
      <c r="Q2094" s="37"/>
      <c r="R2094" s="37"/>
      <c r="S2094" s="37"/>
      <c r="T2094" s="37"/>
      <c r="U2094" s="36"/>
      <c r="V2094" s="37"/>
      <c r="W2094" s="36"/>
      <c r="X2094" s="36"/>
      <c r="Y2094" s="36"/>
      <c r="Z2094" s="36"/>
      <c r="AA2094" s="36"/>
      <c r="AB2094" s="36"/>
      <c r="AC2094" s="36"/>
      <c r="AD2094" s="36"/>
    </row>
    <row r="2095" spans="1:30" x14ac:dyDescent="0.25">
      <c r="I2095" s="24" t="s">
        <v>53</v>
      </c>
      <c r="J2095" s="24" t="s">
        <v>382</v>
      </c>
      <c r="K2095" s="24">
        <v>48199</v>
      </c>
      <c r="L2095" s="24" t="s">
        <v>35</v>
      </c>
    </row>
    <row r="2096" spans="1:30" x14ac:dyDescent="0.25">
      <c r="I2096" s="24" t="s">
        <v>53</v>
      </c>
      <c r="J2096" s="24" t="s">
        <v>382</v>
      </c>
      <c r="K2096" s="24">
        <v>48199</v>
      </c>
      <c r="L2096" s="24" t="s">
        <v>35</v>
      </c>
    </row>
    <row r="2097" spans="1:32" x14ac:dyDescent="0.25">
      <c r="I2097" s="24" t="s">
        <v>53</v>
      </c>
      <c r="J2097" s="24" t="s">
        <v>382</v>
      </c>
      <c r="K2097" s="24">
        <v>48199</v>
      </c>
      <c r="L2097" s="24" t="s">
        <v>35</v>
      </c>
    </row>
    <row r="2098" spans="1:32" x14ac:dyDescent="0.25">
      <c r="I2098" s="24" t="s">
        <v>53</v>
      </c>
      <c r="J2098" s="24" t="s">
        <v>382</v>
      </c>
      <c r="K2098" s="24">
        <v>48199</v>
      </c>
      <c r="L2098" s="24" t="s">
        <v>35</v>
      </c>
    </row>
    <row r="2099" spans="1:32" x14ac:dyDescent="0.25">
      <c r="I2099" s="24"/>
      <c r="J2099" s="24"/>
      <c r="K2099" s="24"/>
      <c r="L2099" s="24"/>
    </row>
    <row r="2100" spans="1:32" x14ac:dyDescent="0.25">
      <c r="I2100" s="24" t="s">
        <v>53</v>
      </c>
      <c r="J2100" s="24" t="s">
        <v>382</v>
      </c>
      <c r="K2100" s="24">
        <v>48200</v>
      </c>
      <c r="L2100" s="24" t="s">
        <v>35</v>
      </c>
      <c r="Q2100" s="26">
        <v>84</v>
      </c>
      <c r="R2100" s="26">
        <v>88</v>
      </c>
      <c r="S2100" s="26">
        <v>92</v>
      </c>
      <c r="T2100" s="26">
        <v>96</v>
      </c>
      <c r="U2100" s="26">
        <v>100</v>
      </c>
      <c r="V2100" s="26">
        <v>104</v>
      </c>
      <c r="W2100" s="26">
        <v>108</v>
      </c>
      <c r="X2100" s="26">
        <v>112</v>
      </c>
      <c r="Y2100" s="26">
        <v>116</v>
      </c>
      <c r="Z2100" s="26">
        <v>120</v>
      </c>
      <c r="AA2100" s="26">
        <v>124</v>
      </c>
      <c r="AB2100" s="26">
        <v>128</v>
      </c>
      <c r="AC2100" s="26">
        <v>132</v>
      </c>
      <c r="AD2100" s="26">
        <v>136</v>
      </c>
    </row>
    <row r="2101" spans="1:32" x14ac:dyDescent="0.25">
      <c r="A2101" s="31" t="s">
        <v>53</v>
      </c>
      <c r="B2101" s="31" t="s">
        <v>382</v>
      </c>
      <c r="C2101" s="31">
        <v>48200</v>
      </c>
      <c r="D2101" s="31" t="s">
        <v>35</v>
      </c>
      <c r="E2101" s="31"/>
      <c r="F2101" s="31"/>
      <c r="G2101" s="31"/>
      <c r="H2101" s="31"/>
      <c r="I2101" s="40" t="s">
        <v>53</v>
      </c>
      <c r="J2101" s="40" t="s">
        <v>382</v>
      </c>
      <c r="K2101" s="40">
        <v>48200</v>
      </c>
      <c r="L2101" s="40" t="s">
        <v>35</v>
      </c>
      <c r="M2101" s="32" t="e">
        <f>(M2102-M2102*E1)</f>
        <v>#REF!</v>
      </c>
      <c r="N2101" s="32">
        <v>1299</v>
      </c>
      <c r="O2101" s="33">
        <f>SUM(Q2101:AD2101)</f>
        <v>0</v>
      </c>
      <c r="P2101" s="33">
        <f>O2101*M2102</f>
        <v>0</v>
      </c>
      <c r="Q2101" s="33">
        <f t="shared" ref="Q2101:AD2101" si="479">SUM(Q2102,Q2104)</f>
        <v>0</v>
      </c>
      <c r="R2101" s="33">
        <f t="shared" si="479"/>
        <v>0</v>
      </c>
      <c r="S2101" s="33">
        <f t="shared" si="479"/>
        <v>0</v>
      </c>
      <c r="T2101" s="33">
        <f t="shared" si="479"/>
        <v>0</v>
      </c>
      <c r="U2101" s="33">
        <f t="shared" si="479"/>
        <v>0</v>
      </c>
      <c r="V2101" s="33">
        <f t="shared" si="479"/>
        <v>0</v>
      </c>
      <c r="W2101" s="33">
        <f t="shared" si="479"/>
        <v>0</v>
      </c>
      <c r="X2101" s="33">
        <f t="shared" si="479"/>
        <v>0</v>
      </c>
      <c r="Y2101" s="33">
        <f t="shared" si="479"/>
        <v>0</v>
      </c>
      <c r="Z2101" s="33">
        <f t="shared" si="479"/>
        <v>0</v>
      </c>
      <c r="AA2101" s="33">
        <f t="shared" si="479"/>
        <v>0</v>
      </c>
      <c r="AB2101" s="33">
        <f t="shared" si="479"/>
        <v>0</v>
      </c>
      <c r="AC2101" s="33">
        <f t="shared" si="479"/>
        <v>0</v>
      </c>
      <c r="AD2101" s="33">
        <f t="shared" si="479"/>
        <v>0</v>
      </c>
    </row>
    <row r="2102" spans="1:32" x14ac:dyDescent="0.25">
      <c r="E2102" s="1" t="s">
        <v>36</v>
      </c>
      <c r="F2102" s="27" t="s">
        <v>393</v>
      </c>
      <c r="G2102" s="27">
        <v>0</v>
      </c>
      <c r="H2102" s="27"/>
      <c r="I2102" s="28" t="s">
        <v>53</v>
      </c>
      <c r="J2102" s="28" t="s">
        <v>382</v>
      </c>
      <c r="K2102" s="28">
        <v>48200</v>
      </c>
      <c r="L2102" s="28" t="s">
        <v>35</v>
      </c>
      <c r="M2102" s="29">
        <v>630</v>
      </c>
      <c r="N2102" s="27"/>
      <c r="O2102" s="30">
        <f>SUM(Q2102:AD2102)</f>
        <v>0</v>
      </c>
      <c r="P2102" s="27"/>
      <c r="Q2102" s="30">
        <f t="shared" ref="Q2102:AD2102" si="480">SUM(Q2103)</f>
        <v>0</v>
      </c>
      <c r="R2102" s="30">
        <f t="shared" si="480"/>
        <v>0</v>
      </c>
      <c r="S2102" s="30">
        <f t="shared" si="480"/>
        <v>0</v>
      </c>
      <c r="T2102" s="30">
        <f t="shared" si="480"/>
        <v>0</v>
      </c>
      <c r="U2102" s="30">
        <f t="shared" si="480"/>
        <v>0</v>
      </c>
      <c r="V2102" s="30">
        <f t="shared" si="480"/>
        <v>0</v>
      </c>
      <c r="W2102" s="30">
        <f t="shared" si="480"/>
        <v>0</v>
      </c>
      <c r="X2102" s="30">
        <f t="shared" si="480"/>
        <v>0</v>
      </c>
      <c r="Y2102" s="30">
        <f t="shared" si="480"/>
        <v>0</v>
      </c>
      <c r="Z2102" s="30">
        <f t="shared" si="480"/>
        <v>0</v>
      </c>
      <c r="AA2102" s="30">
        <f t="shared" si="480"/>
        <v>0</v>
      </c>
      <c r="AB2102" s="30">
        <f t="shared" si="480"/>
        <v>0</v>
      </c>
      <c r="AC2102" s="30">
        <f t="shared" si="480"/>
        <v>0</v>
      </c>
      <c r="AD2102" s="30">
        <f t="shared" si="480"/>
        <v>0</v>
      </c>
    </row>
    <row r="2103" spans="1:32" x14ac:dyDescent="0.25">
      <c r="H2103" s="1">
        <v>0</v>
      </c>
      <c r="I2103" s="24" t="s">
        <v>53</v>
      </c>
      <c r="J2103" s="24" t="s">
        <v>382</v>
      </c>
      <c r="K2103" s="24">
        <v>48200</v>
      </c>
      <c r="L2103" s="24" t="s">
        <v>35</v>
      </c>
      <c r="O2103" s="18">
        <f>SUM(Q2103:AD2103)</f>
        <v>0</v>
      </c>
      <c r="P2103" s="19"/>
      <c r="Q2103" s="20"/>
      <c r="R2103" s="21"/>
      <c r="S2103" s="21"/>
      <c r="T2103" s="21"/>
      <c r="U2103" s="21"/>
      <c r="V2103" s="21"/>
      <c r="W2103" s="20"/>
      <c r="X2103" s="20"/>
      <c r="Y2103" s="20"/>
      <c r="Z2103" s="20"/>
      <c r="AA2103" s="20"/>
      <c r="AB2103" s="20"/>
      <c r="AC2103" s="20"/>
      <c r="AD2103" s="20"/>
    </row>
    <row r="2104" spans="1:32" x14ac:dyDescent="0.25">
      <c r="E2104" s="1" t="s">
        <v>384</v>
      </c>
      <c r="F2104" s="22" t="s">
        <v>394</v>
      </c>
      <c r="G2104" s="22">
        <v>0</v>
      </c>
      <c r="H2104" s="22"/>
      <c r="I2104" s="25" t="s">
        <v>53</v>
      </c>
      <c r="J2104" s="25" t="s">
        <v>382</v>
      </c>
      <c r="K2104" s="25">
        <v>48200</v>
      </c>
      <c r="L2104" s="25" t="s">
        <v>35</v>
      </c>
      <c r="M2104" s="22"/>
      <c r="N2104" s="22"/>
      <c r="O2104" s="23">
        <f>SUM(Q2104:AD2104)</f>
        <v>0</v>
      </c>
      <c r="P2104" s="22"/>
      <c r="Q2104" s="23">
        <f t="shared" ref="Q2104:AD2104" si="481">SUM(Q2105)</f>
        <v>0</v>
      </c>
      <c r="R2104" s="23">
        <f t="shared" si="481"/>
        <v>0</v>
      </c>
      <c r="S2104" s="23">
        <f t="shared" si="481"/>
        <v>0</v>
      </c>
      <c r="T2104" s="23">
        <f t="shared" si="481"/>
        <v>0</v>
      </c>
      <c r="U2104" s="23">
        <f t="shared" si="481"/>
        <v>0</v>
      </c>
      <c r="V2104" s="23">
        <f t="shared" si="481"/>
        <v>0</v>
      </c>
      <c r="W2104" s="23">
        <f t="shared" si="481"/>
        <v>0</v>
      </c>
      <c r="X2104" s="23">
        <f t="shared" si="481"/>
        <v>0</v>
      </c>
      <c r="Y2104" s="23">
        <f t="shared" si="481"/>
        <v>0</v>
      </c>
      <c r="Z2104" s="23">
        <f t="shared" si="481"/>
        <v>0</v>
      </c>
      <c r="AA2104" s="23">
        <f t="shared" si="481"/>
        <v>0</v>
      </c>
      <c r="AB2104" s="23">
        <f t="shared" si="481"/>
        <v>0</v>
      </c>
      <c r="AC2104" s="23">
        <f t="shared" si="481"/>
        <v>0</v>
      </c>
      <c r="AD2104" s="23">
        <f t="shared" si="481"/>
        <v>0</v>
      </c>
    </row>
    <row r="2105" spans="1:32" x14ac:dyDescent="0.25">
      <c r="H2105" s="1">
        <v>0</v>
      </c>
      <c r="I2105" s="24" t="s">
        <v>53</v>
      </c>
      <c r="J2105" s="24" t="s">
        <v>382</v>
      </c>
      <c r="K2105" s="24">
        <v>48200</v>
      </c>
      <c r="L2105" s="24" t="s">
        <v>35</v>
      </c>
      <c r="O2105" s="34">
        <f>SUM(Q2105:AD2105)</f>
        <v>0</v>
      </c>
      <c r="P2105" s="35"/>
      <c r="Q2105" s="36"/>
      <c r="R2105" s="37"/>
      <c r="S2105" s="37"/>
      <c r="T2105" s="37"/>
      <c r="U2105" s="37"/>
      <c r="V2105" s="37"/>
      <c r="W2105" s="37"/>
      <c r="X2105" s="36"/>
      <c r="Y2105" s="36"/>
      <c r="Z2105" s="36"/>
      <c r="AA2105" s="36"/>
      <c r="AB2105" s="36"/>
      <c r="AC2105" s="36"/>
      <c r="AD2105" s="36"/>
    </row>
    <row r="2106" spans="1:32" x14ac:dyDescent="0.25">
      <c r="I2106" s="24" t="s">
        <v>53</v>
      </c>
      <c r="J2106" s="24" t="s">
        <v>382</v>
      </c>
      <c r="K2106" s="24">
        <v>48200</v>
      </c>
      <c r="L2106" s="24" t="s">
        <v>35</v>
      </c>
    </row>
    <row r="2107" spans="1:32" x14ac:dyDescent="0.25">
      <c r="I2107" s="24" t="s">
        <v>53</v>
      </c>
      <c r="J2107" s="24" t="s">
        <v>382</v>
      </c>
      <c r="K2107" s="24">
        <v>48200</v>
      </c>
      <c r="L2107" s="24" t="s">
        <v>35</v>
      </c>
    </row>
    <row r="2108" spans="1:32" x14ac:dyDescent="0.25">
      <c r="I2108" s="24" t="s">
        <v>53</v>
      </c>
      <c r="J2108" s="24" t="s">
        <v>382</v>
      </c>
      <c r="K2108" s="24">
        <v>48200</v>
      </c>
      <c r="L2108" s="24" t="s">
        <v>35</v>
      </c>
    </row>
    <row r="2109" spans="1:32" x14ac:dyDescent="0.25">
      <c r="I2109" s="24" t="s">
        <v>53</v>
      </c>
      <c r="J2109" s="24" t="s">
        <v>382</v>
      </c>
      <c r="K2109" s="24">
        <v>48200</v>
      </c>
      <c r="L2109" s="24" t="s">
        <v>35</v>
      </c>
    </row>
    <row r="2110" spans="1:32" x14ac:dyDescent="0.25">
      <c r="I2110" s="24"/>
      <c r="J2110" s="24"/>
      <c r="K2110" s="24"/>
      <c r="L2110" s="24"/>
    </row>
    <row r="2111" spans="1:32" x14ac:dyDescent="0.25">
      <c r="I2111" s="24" t="s">
        <v>53</v>
      </c>
      <c r="J2111" s="24" t="s">
        <v>395</v>
      </c>
      <c r="K2111" s="24">
        <v>47082</v>
      </c>
      <c r="L2111" s="24" t="s">
        <v>33</v>
      </c>
      <c r="Q2111" s="26">
        <v>60</v>
      </c>
      <c r="R2111" s="26">
        <v>65</v>
      </c>
      <c r="S2111" s="26">
        <v>70</v>
      </c>
      <c r="T2111" s="26">
        <v>75</v>
      </c>
      <c r="U2111" s="26">
        <v>80</v>
      </c>
      <c r="V2111" s="26">
        <v>85</v>
      </c>
      <c r="W2111" s="26">
        <v>90</v>
      </c>
      <c r="X2111" s="26">
        <v>95</v>
      </c>
      <c r="Y2111" s="26">
        <v>100</v>
      </c>
      <c r="Z2111" s="26">
        <v>105</v>
      </c>
      <c r="AA2111" s="26">
        <v>110</v>
      </c>
      <c r="AB2111" s="26">
        <v>115</v>
      </c>
      <c r="AC2111" s="26">
        <v>120</v>
      </c>
      <c r="AD2111" s="26">
        <v>125</v>
      </c>
      <c r="AE2111" s="26">
        <v>130</v>
      </c>
      <c r="AF2111" s="26">
        <v>135</v>
      </c>
    </row>
    <row r="2112" spans="1:32" x14ac:dyDescent="0.25">
      <c r="A2112" s="31" t="s">
        <v>53</v>
      </c>
      <c r="B2112" s="31" t="s">
        <v>395</v>
      </c>
      <c r="C2112" s="31">
        <v>47082</v>
      </c>
      <c r="D2112" s="31" t="s">
        <v>33</v>
      </c>
      <c r="E2112" s="31"/>
      <c r="F2112" s="31"/>
      <c r="G2112" s="31"/>
      <c r="H2112" s="31"/>
      <c r="I2112" s="40" t="s">
        <v>53</v>
      </c>
      <c r="J2112" s="40" t="s">
        <v>395</v>
      </c>
      <c r="K2112" s="40">
        <v>47082</v>
      </c>
      <c r="L2112" s="40" t="s">
        <v>33</v>
      </c>
      <c r="M2112" s="32" t="e">
        <f>(M2113-M2113*E1)</f>
        <v>#REF!</v>
      </c>
      <c r="N2112" s="32">
        <v>1499</v>
      </c>
      <c r="O2112" s="33">
        <f t="shared" ref="O2112:O2117" si="482">SUM(Q2112:AF2112)</f>
        <v>0</v>
      </c>
      <c r="P2112" s="33">
        <f>O2112*M2113</f>
        <v>0</v>
      </c>
      <c r="Q2112" s="33">
        <f t="shared" ref="Q2112:AF2112" si="483">SUM(Q2113,Q2115)</f>
        <v>0</v>
      </c>
      <c r="R2112" s="33">
        <f t="shared" si="483"/>
        <v>0</v>
      </c>
      <c r="S2112" s="33">
        <f t="shared" si="483"/>
        <v>0</v>
      </c>
      <c r="T2112" s="33">
        <f t="shared" si="483"/>
        <v>0</v>
      </c>
      <c r="U2112" s="33">
        <f t="shared" si="483"/>
        <v>0</v>
      </c>
      <c r="V2112" s="33">
        <f t="shared" si="483"/>
        <v>0</v>
      </c>
      <c r="W2112" s="33">
        <f t="shared" si="483"/>
        <v>0</v>
      </c>
      <c r="X2112" s="33">
        <f t="shared" si="483"/>
        <v>0</v>
      </c>
      <c r="Y2112" s="33">
        <f t="shared" si="483"/>
        <v>0</v>
      </c>
      <c r="Z2112" s="33">
        <f t="shared" si="483"/>
        <v>0</v>
      </c>
      <c r="AA2112" s="33">
        <f t="shared" si="483"/>
        <v>0</v>
      </c>
      <c r="AB2112" s="33">
        <f t="shared" si="483"/>
        <v>0</v>
      </c>
      <c r="AC2112" s="33">
        <f t="shared" si="483"/>
        <v>0</v>
      </c>
      <c r="AD2112" s="33">
        <f t="shared" si="483"/>
        <v>0</v>
      </c>
      <c r="AE2112" s="33">
        <f t="shared" si="483"/>
        <v>0</v>
      </c>
      <c r="AF2112" s="33">
        <f t="shared" si="483"/>
        <v>0</v>
      </c>
    </row>
    <row r="2113" spans="1:32" x14ac:dyDescent="0.25">
      <c r="E2113" s="1" t="s">
        <v>48</v>
      </c>
      <c r="F2113" s="27" t="s">
        <v>396</v>
      </c>
      <c r="G2113" s="27">
        <v>0</v>
      </c>
      <c r="H2113" s="27"/>
      <c r="I2113" s="28" t="s">
        <v>53</v>
      </c>
      <c r="J2113" s="28" t="s">
        <v>395</v>
      </c>
      <c r="K2113" s="28">
        <v>47082</v>
      </c>
      <c r="L2113" s="28" t="s">
        <v>33</v>
      </c>
      <c r="M2113" s="29">
        <v>730</v>
      </c>
      <c r="N2113" s="27"/>
      <c r="O2113" s="30">
        <f t="shared" si="482"/>
        <v>0</v>
      </c>
      <c r="P2113" s="27"/>
      <c r="Q2113" s="30">
        <f t="shared" ref="Q2113:AF2113" si="484">SUM(Q2114)</f>
        <v>0</v>
      </c>
      <c r="R2113" s="30">
        <f t="shared" si="484"/>
        <v>0</v>
      </c>
      <c r="S2113" s="30">
        <f t="shared" si="484"/>
        <v>0</v>
      </c>
      <c r="T2113" s="30">
        <f t="shared" si="484"/>
        <v>0</v>
      </c>
      <c r="U2113" s="30">
        <f t="shared" si="484"/>
        <v>0</v>
      </c>
      <c r="V2113" s="30">
        <f t="shared" si="484"/>
        <v>0</v>
      </c>
      <c r="W2113" s="30">
        <f t="shared" si="484"/>
        <v>0</v>
      </c>
      <c r="X2113" s="30">
        <f t="shared" si="484"/>
        <v>0</v>
      </c>
      <c r="Y2113" s="30">
        <f t="shared" si="484"/>
        <v>0</v>
      </c>
      <c r="Z2113" s="30">
        <f t="shared" si="484"/>
        <v>0</v>
      </c>
      <c r="AA2113" s="30">
        <f t="shared" si="484"/>
        <v>0</v>
      </c>
      <c r="AB2113" s="30">
        <f t="shared" si="484"/>
        <v>0</v>
      </c>
      <c r="AC2113" s="30">
        <f t="shared" si="484"/>
        <v>0</v>
      </c>
      <c r="AD2113" s="30">
        <f t="shared" si="484"/>
        <v>0</v>
      </c>
      <c r="AE2113" s="30">
        <f t="shared" si="484"/>
        <v>0</v>
      </c>
      <c r="AF2113" s="30">
        <f t="shared" si="484"/>
        <v>0</v>
      </c>
    </row>
    <row r="2114" spans="1:32" x14ac:dyDescent="0.25">
      <c r="H2114" s="1" t="s">
        <v>24</v>
      </c>
      <c r="I2114" s="24" t="s">
        <v>53</v>
      </c>
      <c r="J2114" s="24" t="s">
        <v>395</v>
      </c>
      <c r="K2114" s="24">
        <v>47082</v>
      </c>
      <c r="L2114" s="24" t="s">
        <v>33</v>
      </c>
      <c r="O2114" s="18">
        <f t="shared" si="482"/>
        <v>0</v>
      </c>
      <c r="P2114" s="19"/>
      <c r="Q2114" s="20"/>
      <c r="R2114" s="20"/>
      <c r="S2114" s="21"/>
      <c r="T2114" s="21"/>
      <c r="U2114" s="20"/>
      <c r="V2114" s="20"/>
      <c r="W2114" s="20"/>
      <c r="X2114" s="20"/>
      <c r="Y2114" s="20"/>
      <c r="Z2114" s="20"/>
      <c r="AA2114" s="20"/>
      <c r="AB2114" s="20"/>
      <c r="AC2114" s="20"/>
      <c r="AD2114" s="20"/>
      <c r="AE2114" s="20"/>
      <c r="AF2114" s="20"/>
    </row>
    <row r="2115" spans="1:32" x14ac:dyDescent="0.25">
      <c r="E2115" s="1" t="s">
        <v>87</v>
      </c>
      <c r="F2115" s="22" t="s">
        <v>397</v>
      </c>
      <c r="G2115" s="22">
        <v>0</v>
      </c>
      <c r="H2115" s="22"/>
      <c r="I2115" s="25" t="s">
        <v>53</v>
      </c>
      <c r="J2115" s="25" t="s">
        <v>395</v>
      </c>
      <c r="K2115" s="25">
        <v>47082</v>
      </c>
      <c r="L2115" s="25" t="s">
        <v>33</v>
      </c>
      <c r="M2115" s="22"/>
      <c r="N2115" s="22"/>
      <c r="O2115" s="23">
        <f t="shared" si="482"/>
        <v>0</v>
      </c>
      <c r="P2115" s="22"/>
      <c r="Q2115" s="23">
        <f t="shared" ref="Q2115:AF2115" si="485">SUM(Q2116:Q2117)</f>
        <v>0</v>
      </c>
      <c r="R2115" s="23">
        <f t="shared" si="485"/>
        <v>0</v>
      </c>
      <c r="S2115" s="23">
        <f t="shared" si="485"/>
        <v>0</v>
      </c>
      <c r="T2115" s="23">
        <f t="shared" si="485"/>
        <v>0</v>
      </c>
      <c r="U2115" s="23">
        <f t="shared" si="485"/>
        <v>0</v>
      </c>
      <c r="V2115" s="23">
        <f t="shared" si="485"/>
        <v>0</v>
      </c>
      <c r="W2115" s="23">
        <f t="shared" si="485"/>
        <v>0</v>
      </c>
      <c r="X2115" s="23">
        <f t="shared" si="485"/>
        <v>0</v>
      </c>
      <c r="Y2115" s="23">
        <f t="shared" si="485"/>
        <v>0</v>
      </c>
      <c r="Z2115" s="23">
        <f t="shared" si="485"/>
        <v>0</v>
      </c>
      <c r="AA2115" s="23">
        <f t="shared" si="485"/>
        <v>0</v>
      </c>
      <c r="AB2115" s="23">
        <f t="shared" si="485"/>
        <v>0</v>
      </c>
      <c r="AC2115" s="23">
        <f t="shared" si="485"/>
        <v>0</v>
      </c>
      <c r="AD2115" s="23">
        <f t="shared" si="485"/>
        <v>0</v>
      </c>
      <c r="AE2115" s="23">
        <f t="shared" si="485"/>
        <v>0</v>
      </c>
      <c r="AF2115" s="23">
        <f t="shared" si="485"/>
        <v>0</v>
      </c>
    </row>
    <row r="2116" spans="1:32" x14ac:dyDescent="0.25">
      <c r="H2116" s="1" t="s">
        <v>23</v>
      </c>
      <c r="I2116" s="24" t="s">
        <v>53</v>
      </c>
      <c r="J2116" s="24" t="s">
        <v>395</v>
      </c>
      <c r="K2116" s="24">
        <v>47082</v>
      </c>
      <c r="L2116" s="24" t="s">
        <v>33</v>
      </c>
      <c r="O2116" s="18">
        <f t="shared" si="482"/>
        <v>0</v>
      </c>
      <c r="P2116" s="19"/>
      <c r="Q2116" s="20"/>
      <c r="R2116" s="20"/>
      <c r="S2116" s="20"/>
      <c r="T2116" s="20"/>
      <c r="U2116" s="21"/>
      <c r="V2116" s="20"/>
      <c r="W2116" s="20"/>
      <c r="X2116" s="20"/>
      <c r="Y2116" s="20"/>
      <c r="Z2116" s="20"/>
      <c r="AA2116" s="20"/>
      <c r="AB2116" s="20"/>
      <c r="AC2116" s="20"/>
      <c r="AD2116" s="20"/>
      <c r="AE2116" s="20"/>
      <c r="AF2116" s="20"/>
    </row>
    <row r="2117" spans="1:32" x14ac:dyDescent="0.25">
      <c r="H2117" s="1" t="s">
        <v>24</v>
      </c>
      <c r="I2117" s="24" t="s">
        <v>53</v>
      </c>
      <c r="J2117" s="24" t="s">
        <v>395</v>
      </c>
      <c r="K2117" s="24">
        <v>47082</v>
      </c>
      <c r="L2117" s="24" t="s">
        <v>33</v>
      </c>
      <c r="O2117" s="10">
        <f t="shared" si="482"/>
        <v>0</v>
      </c>
      <c r="P2117" s="11"/>
      <c r="Q2117" s="12"/>
      <c r="R2117" s="12"/>
      <c r="S2117" s="12"/>
      <c r="T2117" s="13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</row>
    <row r="2118" spans="1:32" x14ac:dyDescent="0.25">
      <c r="I2118" s="24" t="s">
        <v>53</v>
      </c>
      <c r="J2118" s="24" t="s">
        <v>395</v>
      </c>
      <c r="K2118" s="24">
        <v>47082</v>
      </c>
      <c r="L2118" s="24" t="s">
        <v>33</v>
      </c>
    </row>
    <row r="2119" spans="1:32" x14ac:dyDescent="0.25">
      <c r="I2119" s="24" t="s">
        <v>53</v>
      </c>
      <c r="J2119" s="24" t="s">
        <v>395</v>
      </c>
      <c r="K2119" s="24">
        <v>47082</v>
      </c>
      <c r="L2119" s="24" t="s">
        <v>33</v>
      </c>
    </row>
    <row r="2120" spans="1:32" x14ac:dyDescent="0.25">
      <c r="I2120" s="24" t="s">
        <v>53</v>
      </c>
      <c r="J2120" s="24" t="s">
        <v>395</v>
      </c>
      <c r="K2120" s="24">
        <v>47082</v>
      </c>
      <c r="L2120" s="24" t="s">
        <v>33</v>
      </c>
    </row>
    <row r="2121" spans="1:32" x14ac:dyDescent="0.25">
      <c r="I2121" s="24"/>
      <c r="J2121" s="24"/>
      <c r="K2121" s="24"/>
      <c r="L2121" s="24"/>
    </row>
    <row r="2122" spans="1:32" x14ac:dyDescent="0.25">
      <c r="I2122" s="24" t="s">
        <v>53</v>
      </c>
      <c r="J2122" s="24" t="s">
        <v>395</v>
      </c>
      <c r="K2122" s="24">
        <v>47083</v>
      </c>
      <c r="L2122" s="24" t="s">
        <v>33</v>
      </c>
      <c r="Q2122" s="26">
        <v>60</v>
      </c>
      <c r="R2122" s="26">
        <v>65</v>
      </c>
      <c r="S2122" s="26">
        <v>70</v>
      </c>
      <c r="T2122" s="26">
        <v>75</v>
      </c>
      <c r="U2122" s="26">
        <v>80</v>
      </c>
      <c r="V2122" s="26">
        <v>85</v>
      </c>
      <c r="W2122" s="26">
        <v>90</v>
      </c>
      <c r="X2122" s="26">
        <v>95</v>
      </c>
      <c r="Y2122" s="26">
        <v>100</v>
      </c>
      <c r="Z2122" s="26">
        <v>105</v>
      </c>
      <c r="AA2122" s="26">
        <v>110</v>
      </c>
      <c r="AB2122" s="26">
        <v>115</v>
      </c>
      <c r="AC2122" s="26">
        <v>120</v>
      </c>
      <c r="AD2122" s="26">
        <v>125</v>
      </c>
      <c r="AE2122" s="26">
        <v>130</v>
      </c>
      <c r="AF2122" s="26">
        <v>135</v>
      </c>
    </row>
    <row r="2123" spans="1:32" x14ac:dyDescent="0.25">
      <c r="A2123" s="31" t="s">
        <v>53</v>
      </c>
      <c r="B2123" s="31" t="s">
        <v>395</v>
      </c>
      <c r="C2123" s="31">
        <v>47083</v>
      </c>
      <c r="D2123" s="31" t="s">
        <v>33</v>
      </c>
      <c r="E2123" s="31"/>
      <c r="F2123" s="31"/>
      <c r="G2123" s="31"/>
      <c r="H2123" s="31"/>
      <c r="I2123" s="40" t="s">
        <v>53</v>
      </c>
      <c r="J2123" s="40" t="s">
        <v>395</v>
      </c>
      <c r="K2123" s="40">
        <v>47083</v>
      </c>
      <c r="L2123" s="40" t="s">
        <v>33</v>
      </c>
      <c r="M2123" s="32" t="e">
        <f>(M2124-M2124*E1)</f>
        <v>#REF!</v>
      </c>
      <c r="N2123" s="32">
        <v>1799</v>
      </c>
      <c r="O2123" s="33">
        <f t="shared" ref="O2123:O2132" si="486">SUM(Q2123:AF2123)</f>
        <v>0</v>
      </c>
      <c r="P2123" s="33">
        <f>O2123*M2124</f>
        <v>0</v>
      </c>
      <c r="Q2123" s="33">
        <f t="shared" ref="Q2123:AF2123" si="487">SUM(Q2124,Q2127)</f>
        <v>0</v>
      </c>
      <c r="R2123" s="33">
        <f t="shared" si="487"/>
        <v>0</v>
      </c>
      <c r="S2123" s="33">
        <f t="shared" si="487"/>
        <v>0</v>
      </c>
      <c r="T2123" s="33">
        <f t="shared" si="487"/>
        <v>0</v>
      </c>
      <c r="U2123" s="33">
        <f t="shared" si="487"/>
        <v>0</v>
      </c>
      <c r="V2123" s="33">
        <f t="shared" si="487"/>
        <v>0</v>
      </c>
      <c r="W2123" s="33">
        <f t="shared" si="487"/>
        <v>0</v>
      </c>
      <c r="X2123" s="33">
        <f t="shared" si="487"/>
        <v>0</v>
      </c>
      <c r="Y2123" s="33">
        <f t="shared" si="487"/>
        <v>0</v>
      </c>
      <c r="Z2123" s="33">
        <f t="shared" si="487"/>
        <v>0</v>
      </c>
      <c r="AA2123" s="33">
        <f t="shared" si="487"/>
        <v>0</v>
      </c>
      <c r="AB2123" s="33">
        <f t="shared" si="487"/>
        <v>0</v>
      </c>
      <c r="AC2123" s="33">
        <f t="shared" si="487"/>
        <v>0</v>
      </c>
      <c r="AD2123" s="33">
        <f t="shared" si="487"/>
        <v>0</v>
      </c>
      <c r="AE2123" s="33">
        <f t="shared" si="487"/>
        <v>0</v>
      </c>
      <c r="AF2123" s="33">
        <f t="shared" si="487"/>
        <v>0</v>
      </c>
    </row>
    <row r="2124" spans="1:32" x14ac:dyDescent="0.25">
      <c r="E2124" s="1" t="s">
        <v>48</v>
      </c>
      <c r="F2124" s="27" t="s">
        <v>398</v>
      </c>
      <c r="G2124" s="27">
        <v>0</v>
      </c>
      <c r="H2124" s="27"/>
      <c r="I2124" s="28" t="s">
        <v>53</v>
      </c>
      <c r="J2124" s="28" t="s">
        <v>395</v>
      </c>
      <c r="K2124" s="28">
        <v>47083</v>
      </c>
      <c r="L2124" s="28" t="s">
        <v>33</v>
      </c>
      <c r="M2124" s="29">
        <v>880</v>
      </c>
      <c r="N2124" s="27"/>
      <c r="O2124" s="30">
        <f t="shared" si="486"/>
        <v>0</v>
      </c>
      <c r="P2124" s="27"/>
      <c r="Q2124" s="30">
        <f t="shared" ref="Q2124:AF2124" si="488">SUM(Q2125:Q2126)</f>
        <v>0</v>
      </c>
      <c r="R2124" s="30">
        <f t="shared" si="488"/>
        <v>0</v>
      </c>
      <c r="S2124" s="30">
        <f t="shared" si="488"/>
        <v>0</v>
      </c>
      <c r="T2124" s="30">
        <f t="shared" si="488"/>
        <v>0</v>
      </c>
      <c r="U2124" s="30">
        <f t="shared" si="488"/>
        <v>0</v>
      </c>
      <c r="V2124" s="30">
        <f t="shared" si="488"/>
        <v>0</v>
      </c>
      <c r="W2124" s="30">
        <f t="shared" si="488"/>
        <v>0</v>
      </c>
      <c r="X2124" s="30">
        <f t="shared" si="488"/>
        <v>0</v>
      </c>
      <c r="Y2124" s="30">
        <f t="shared" si="488"/>
        <v>0</v>
      </c>
      <c r="Z2124" s="30">
        <f t="shared" si="488"/>
        <v>0</v>
      </c>
      <c r="AA2124" s="30">
        <f t="shared" si="488"/>
        <v>0</v>
      </c>
      <c r="AB2124" s="30">
        <f t="shared" si="488"/>
        <v>0</v>
      </c>
      <c r="AC2124" s="30">
        <f t="shared" si="488"/>
        <v>0</v>
      </c>
      <c r="AD2124" s="30">
        <f t="shared" si="488"/>
        <v>0</v>
      </c>
      <c r="AE2124" s="30">
        <f t="shared" si="488"/>
        <v>0</v>
      </c>
      <c r="AF2124" s="30">
        <f t="shared" si="488"/>
        <v>0</v>
      </c>
    </row>
    <row r="2125" spans="1:32" x14ac:dyDescent="0.25">
      <c r="H2125" s="1" t="s">
        <v>25</v>
      </c>
      <c r="I2125" s="24" t="s">
        <v>53</v>
      </c>
      <c r="J2125" s="24" t="s">
        <v>395</v>
      </c>
      <c r="K2125" s="24">
        <v>47083</v>
      </c>
      <c r="L2125" s="24" t="s">
        <v>33</v>
      </c>
      <c r="O2125" s="18">
        <f t="shared" si="486"/>
        <v>0</v>
      </c>
      <c r="P2125" s="19"/>
      <c r="Q2125" s="20"/>
      <c r="R2125" s="20"/>
      <c r="S2125" s="20"/>
      <c r="T2125" s="20"/>
      <c r="U2125" s="20"/>
      <c r="V2125" s="21"/>
      <c r="W2125" s="20"/>
      <c r="X2125" s="20"/>
      <c r="Y2125" s="20"/>
      <c r="Z2125" s="20"/>
      <c r="AA2125" s="20"/>
      <c r="AB2125" s="20"/>
      <c r="AC2125" s="20"/>
      <c r="AD2125" s="20"/>
      <c r="AE2125" s="20"/>
      <c r="AF2125" s="20"/>
    </row>
    <row r="2126" spans="1:32" x14ac:dyDescent="0.25">
      <c r="H2126" s="1" t="s">
        <v>26</v>
      </c>
      <c r="I2126" s="24" t="s">
        <v>53</v>
      </c>
      <c r="J2126" s="24" t="s">
        <v>395</v>
      </c>
      <c r="K2126" s="24">
        <v>47083</v>
      </c>
      <c r="L2126" s="24" t="s">
        <v>33</v>
      </c>
      <c r="O2126" s="15">
        <f t="shared" si="486"/>
        <v>0</v>
      </c>
      <c r="P2126" s="16"/>
      <c r="Q2126" s="14"/>
      <c r="R2126" s="14"/>
      <c r="S2126" s="17"/>
      <c r="T2126" s="14"/>
      <c r="U2126" s="17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F2126" s="14"/>
    </row>
    <row r="2127" spans="1:32" x14ac:dyDescent="0.25">
      <c r="E2127" s="1" t="s">
        <v>87</v>
      </c>
      <c r="F2127" s="22" t="s">
        <v>399</v>
      </c>
      <c r="G2127" s="22">
        <v>0</v>
      </c>
      <c r="H2127" s="22"/>
      <c r="I2127" s="25" t="s">
        <v>53</v>
      </c>
      <c r="J2127" s="25" t="s">
        <v>395</v>
      </c>
      <c r="K2127" s="25">
        <v>47083</v>
      </c>
      <c r="L2127" s="25" t="s">
        <v>33</v>
      </c>
      <c r="M2127" s="22"/>
      <c r="N2127" s="22"/>
      <c r="O2127" s="23">
        <f t="shared" si="486"/>
        <v>0</v>
      </c>
      <c r="P2127" s="22"/>
      <c r="Q2127" s="23">
        <f t="shared" ref="Q2127:AF2127" si="489">SUM(Q2128:Q2132)</f>
        <v>0</v>
      </c>
      <c r="R2127" s="23">
        <f t="shared" si="489"/>
        <v>0</v>
      </c>
      <c r="S2127" s="23">
        <f t="shared" si="489"/>
        <v>0</v>
      </c>
      <c r="T2127" s="23">
        <f t="shared" si="489"/>
        <v>0</v>
      </c>
      <c r="U2127" s="23">
        <f t="shared" si="489"/>
        <v>0</v>
      </c>
      <c r="V2127" s="23">
        <f t="shared" si="489"/>
        <v>0</v>
      </c>
      <c r="W2127" s="23">
        <f t="shared" si="489"/>
        <v>0</v>
      </c>
      <c r="X2127" s="23">
        <f t="shared" si="489"/>
        <v>0</v>
      </c>
      <c r="Y2127" s="23">
        <f t="shared" si="489"/>
        <v>0</v>
      </c>
      <c r="Z2127" s="23">
        <f t="shared" si="489"/>
        <v>0</v>
      </c>
      <c r="AA2127" s="23">
        <f t="shared" si="489"/>
        <v>0</v>
      </c>
      <c r="AB2127" s="23">
        <f t="shared" si="489"/>
        <v>0</v>
      </c>
      <c r="AC2127" s="23">
        <f t="shared" si="489"/>
        <v>0</v>
      </c>
      <c r="AD2127" s="23">
        <f t="shared" si="489"/>
        <v>0</v>
      </c>
      <c r="AE2127" s="23">
        <f t="shared" si="489"/>
        <v>0</v>
      </c>
      <c r="AF2127" s="23">
        <f t="shared" si="489"/>
        <v>0</v>
      </c>
    </row>
    <row r="2128" spans="1:32" x14ac:dyDescent="0.25">
      <c r="H2128" s="1" t="s">
        <v>22</v>
      </c>
      <c r="I2128" s="24" t="s">
        <v>53</v>
      </c>
      <c r="J2128" s="24" t="s">
        <v>395</v>
      </c>
      <c r="K2128" s="24">
        <v>47083</v>
      </c>
      <c r="L2128" s="24" t="s">
        <v>33</v>
      </c>
      <c r="O2128" s="18">
        <f t="shared" si="486"/>
        <v>0</v>
      </c>
      <c r="P2128" s="19"/>
      <c r="Q2128" s="20"/>
      <c r="R2128" s="20"/>
      <c r="S2128" s="20"/>
      <c r="T2128" s="20"/>
      <c r="U2128" s="21"/>
      <c r="V2128" s="20"/>
      <c r="W2128" s="20"/>
      <c r="X2128" s="20"/>
      <c r="Y2128" s="20"/>
      <c r="Z2128" s="20"/>
      <c r="AA2128" s="20"/>
      <c r="AB2128" s="20"/>
      <c r="AC2128" s="20"/>
      <c r="AD2128" s="20"/>
      <c r="AE2128" s="20"/>
      <c r="AF2128" s="20"/>
    </row>
    <row r="2129" spans="1:32" x14ac:dyDescent="0.25">
      <c r="H2129" s="1" t="s">
        <v>23</v>
      </c>
      <c r="I2129" s="24" t="s">
        <v>53</v>
      </c>
      <c r="J2129" s="24" t="s">
        <v>395</v>
      </c>
      <c r="K2129" s="24">
        <v>47083</v>
      </c>
      <c r="L2129" s="24" t="s">
        <v>33</v>
      </c>
      <c r="O2129" s="15">
        <f t="shared" si="486"/>
        <v>0</v>
      </c>
      <c r="P2129" s="16"/>
      <c r="Q2129" s="14"/>
      <c r="R2129" s="14"/>
      <c r="S2129" s="14"/>
      <c r="T2129" s="17"/>
      <c r="U2129" s="17"/>
      <c r="V2129" s="14"/>
      <c r="W2129" s="14"/>
      <c r="X2129" s="14"/>
      <c r="Y2129" s="14"/>
      <c r="Z2129" s="14"/>
      <c r="AA2129" s="14"/>
      <c r="AB2129" s="14"/>
      <c r="AC2129" s="14"/>
      <c r="AD2129" s="14"/>
      <c r="AE2129" s="14"/>
      <c r="AF2129" s="14"/>
    </row>
    <row r="2130" spans="1:32" x14ac:dyDescent="0.25">
      <c r="H2130" s="1" t="s">
        <v>24</v>
      </c>
      <c r="I2130" s="24" t="s">
        <v>53</v>
      </c>
      <c r="J2130" s="24" t="s">
        <v>395</v>
      </c>
      <c r="K2130" s="24">
        <v>47083</v>
      </c>
      <c r="L2130" s="24" t="s">
        <v>33</v>
      </c>
      <c r="O2130" s="15">
        <f t="shared" si="486"/>
        <v>0</v>
      </c>
      <c r="P2130" s="16"/>
      <c r="Q2130" s="14"/>
      <c r="R2130" s="14"/>
      <c r="S2130" s="17"/>
      <c r="T2130" s="17"/>
      <c r="U2130" s="17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F2130" s="14"/>
    </row>
    <row r="2131" spans="1:32" x14ac:dyDescent="0.25">
      <c r="H2131" s="1" t="s">
        <v>25</v>
      </c>
      <c r="I2131" s="24" t="s">
        <v>53</v>
      </c>
      <c r="J2131" s="24" t="s">
        <v>395</v>
      </c>
      <c r="K2131" s="24">
        <v>47083</v>
      </c>
      <c r="L2131" s="24" t="s">
        <v>33</v>
      </c>
      <c r="O2131" s="15">
        <f t="shared" si="486"/>
        <v>0</v>
      </c>
      <c r="P2131" s="16"/>
      <c r="Q2131" s="14"/>
      <c r="R2131" s="14"/>
      <c r="S2131" s="14"/>
      <c r="T2131" s="17"/>
      <c r="U2131" s="17"/>
      <c r="V2131" s="17"/>
      <c r="W2131" s="14"/>
      <c r="X2131" s="14"/>
      <c r="Y2131" s="14"/>
      <c r="Z2131" s="14"/>
      <c r="AA2131" s="14"/>
      <c r="AB2131" s="14"/>
      <c r="AC2131" s="14"/>
      <c r="AD2131" s="14"/>
      <c r="AE2131" s="14"/>
      <c r="AF2131" s="14"/>
    </row>
    <row r="2132" spans="1:32" x14ac:dyDescent="0.25">
      <c r="H2132" s="1" t="s">
        <v>26</v>
      </c>
      <c r="I2132" s="24" t="s">
        <v>53</v>
      </c>
      <c r="J2132" s="24" t="s">
        <v>395</v>
      </c>
      <c r="K2132" s="24">
        <v>47083</v>
      </c>
      <c r="L2132" s="24" t="s">
        <v>33</v>
      </c>
      <c r="O2132" s="10">
        <f t="shared" si="486"/>
        <v>0</v>
      </c>
      <c r="P2132" s="11"/>
      <c r="Q2132" s="12"/>
      <c r="R2132" s="12"/>
      <c r="S2132" s="13"/>
      <c r="T2132" s="13"/>
      <c r="U2132" s="13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</row>
    <row r="2133" spans="1:32" x14ac:dyDescent="0.25">
      <c r="I2133" s="24"/>
      <c r="J2133" s="24"/>
      <c r="K2133" s="24"/>
      <c r="L2133" s="24"/>
    </row>
    <row r="2134" spans="1:32" x14ac:dyDescent="0.25">
      <c r="I2134" s="24" t="s">
        <v>53</v>
      </c>
      <c r="J2134" s="24" t="s">
        <v>395</v>
      </c>
      <c r="K2134" s="24">
        <v>47084</v>
      </c>
      <c r="L2134" s="24" t="s">
        <v>33</v>
      </c>
      <c r="Q2134" s="26">
        <v>60</v>
      </c>
      <c r="R2134" s="26">
        <v>65</v>
      </c>
      <c r="S2134" s="26">
        <v>70</v>
      </c>
      <c r="T2134" s="26">
        <v>75</v>
      </c>
      <c r="U2134" s="26">
        <v>80</v>
      </c>
      <c r="V2134" s="26">
        <v>85</v>
      </c>
      <c r="W2134" s="26">
        <v>90</v>
      </c>
      <c r="X2134" s="26">
        <v>95</v>
      </c>
      <c r="Y2134" s="26">
        <v>100</v>
      </c>
      <c r="Z2134" s="26">
        <v>105</v>
      </c>
      <c r="AA2134" s="26">
        <v>110</v>
      </c>
      <c r="AB2134" s="26">
        <v>115</v>
      </c>
      <c r="AC2134" s="26">
        <v>120</v>
      </c>
      <c r="AD2134" s="26">
        <v>125</v>
      </c>
      <c r="AE2134" s="26">
        <v>130</v>
      </c>
      <c r="AF2134" s="26">
        <v>135</v>
      </c>
    </row>
    <row r="2135" spans="1:32" x14ac:dyDescent="0.25">
      <c r="A2135" s="31" t="s">
        <v>53</v>
      </c>
      <c r="B2135" s="31" t="s">
        <v>395</v>
      </c>
      <c r="C2135" s="31">
        <v>47084</v>
      </c>
      <c r="D2135" s="31" t="s">
        <v>33</v>
      </c>
      <c r="E2135" s="31"/>
      <c r="F2135" s="31"/>
      <c r="G2135" s="31"/>
      <c r="H2135" s="31"/>
      <c r="I2135" s="40" t="s">
        <v>53</v>
      </c>
      <c r="J2135" s="40" t="s">
        <v>395</v>
      </c>
      <c r="K2135" s="40">
        <v>47084</v>
      </c>
      <c r="L2135" s="40" t="s">
        <v>33</v>
      </c>
      <c r="M2135" s="32" t="e">
        <f>(M2136-M2136*E1)</f>
        <v>#REF!</v>
      </c>
      <c r="N2135" s="32">
        <v>1799</v>
      </c>
      <c r="O2135" s="33">
        <f t="shared" ref="O2135:O2143" si="490">SUM(Q2135:AF2135)</f>
        <v>0</v>
      </c>
      <c r="P2135" s="33">
        <f>O2135*M2136</f>
        <v>0</v>
      </c>
      <c r="Q2135" s="33">
        <f t="shared" ref="Q2135:AF2135" si="491">SUM(Q2136,Q2141)</f>
        <v>0</v>
      </c>
      <c r="R2135" s="33">
        <f t="shared" si="491"/>
        <v>0</v>
      </c>
      <c r="S2135" s="33">
        <f t="shared" si="491"/>
        <v>0</v>
      </c>
      <c r="T2135" s="33">
        <f t="shared" si="491"/>
        <v>0</v>
      </c>
      <c r="U2135" s="33">
        <f t="shared" si="491"/>
        <v>0</v>
      </c>
      <c r="V2135" s="33">
        <f t="shared" si="491"/>
        <v>0</v>
      </c>
      <c r="W2135" s="33">
        <f t="shared" si="491"/>
        <v>0</v>
      </c>
      <c r="X2135" s="33">
        <f t="shared" si="491"/>
        <v>0</v>
      </c>
      <c r="Y2135" s="33">
        <f t="shared" si="491"/>
        <v>0</v>
      </c>
      <c r="Z2135" s="33">
        <f t="shared" si="491"/>
        <v>0</v>
      </c>
      <c r="AA2135" s="33">
        <f t="shared" si="491"/>
        <v>0</v>
      </c>
      <c r="AB2135" s="33">
        <f t="shared" si="491"/>
        <v>0</v>
      </c>
      <c r="AC2135" s="33">
        <f t="shared" si="491"/>
        <v>0</v>
      </c>
      <c r="AD2135" s="33">
        <f t="shared" si="491"/>
        <v>0</v>
      </c>
      <c r="AE2135" s="33">
        <f t="shared" si="491"/>
        <v>0</v>
      </c>
      <c r="AF2135" s="33">
        <f t="shared" si="491"/>
        <v>0</v>
      </c>
    </row>
    <row r="2136" spans="1:32" x14ac:dyDescent="0.25">
      <c r="E2136" s="1" t="s">
        <v>48</v>
      </c>
      <c r="F2136" s="27" t="s">
        <v>400</v>
      </c>
      <c r="G2136" s="27">
        <v>0</v>
      </c>
      <c r="H2136" s="27"/>
      <c r="I2136" s="28" t="s">
        <v>53</v>
      </c>
      <c r="J2136" s="28" t="s">
        <v>395</v>
      </c>
      <c r="K2136" s="28">
        <v>47084</v>
      </c>
      <c r="L2136" s="28" t="s">
        <v>33</v>
      </c>
      <c r="M2136" s="29">
        <v>850</v>
      </c>
      <c r="N2136" s="27"/>
      <c r="O2136" s="30">
        <f t="shared" si="490"/>
        <v>0</v>
      </c>
      <c r="P2136" s="27"/>
      <c r="Q2136" s="30">
        <f t="shared" ref="Q2136:AF2136" si="492">SUM(Q2137:Q2140)</f>
        <v>0</v>
      </c>
      <c r="R2136" s="30">
        <f t="shared" si="492"/>
        <v>0</v>
      </c>
      <c r="S2136" s="30">
        <f t="shared" si="492"/>
        <v>0</v>
      </c>
      <c r="T2136" s="30">
        <f t="shared" si="492"/>
        <v>0</v>
      </c>
      <c r="U2136" s="30">
        <f t="shared" si="492"/>
        <v>0</v>
      </c>
      <c r="V2136" s="30">
        <f t="shared" si="492"/>
        <v>0</v>
      </c>
      <c r="W2136" s="30">
        <f t="shared" si="492"/>
        <v>0</v>
      </c>
      <c r="X2136" s="30">
        <f t="shared" si="492"/>
        <v>0</v>
      </c>
      <c r="Y2136" s="30">
        <f t="shared" si="492"/>
        <v>0</v>
      </c>
      <c r="Z2136" s="30">
        <f t="shared" si="492"/>
        <v>0</v>
      </c>
      <c r="AA2136" s="30">
        <f t="shared" si="492"/>
        <v>0</v>
      </c>
      <c r="AB2136" s="30">
        <f t="shared" si="492"/>
        <v>0</v>
      </c>
      <c r="AC2136" s="30">
        <f t="shared" si="492"/>
        <v>0</v>
      </c>
      <c r="AD2136" s="30">
        <f t="shared" si="492"/>
        <v>0</v>
      </c>
      <c r="AE2136" s="30">
        <f t="shared" si="492"/>
        <v>0</v>
      </c>
      <c r="AF2136" s="30">
        <f t="shared" si="492"/>
        <v>0</v>
      </c>
    </row>
    <row r="2137" spans="1:32" x14ac:dyDescent="0.25">
      <c r="H2137" s="1" t="s">
        <v>23</v>
      </c>
      <c r="I2137" s="24" t="s">
        <v>53</v>
      </c>
      <c r="J2137" s="24" t="s">
        <v>395</v>
      </c>
      <c r="K2137" s="24">
        <v>47084</v>
      </c>
      <c r="L2137" s="24" t="s">
        <v>33</v>
      </c>
      <c r="O2137" s="18">
        <f t="shared" si="490"/>
        <v>0</v>
      </c>
      <c r="P2137" s="19"/>
      <c r="Q2137" s="20"/>
      <c r="R2137" s="20"/>
      <c r="S2137" s="20"/>
      <c r="T2137" s="20"/>
      <c r="U2137" s="21"/>
      <c r="V2137" s="21"/>
      <c r="W2137" s="20"/>
      <c r="X2137" s="20"/>
      <c r="Y2137" s="20"/>
      <c r="Z2137" s="20"/>
      <c r="AA2137" s="20"/>
      <c r="AB2137" s="20"/>
      <c r="AC2137" s="20"/>
      <c r="AD2137" s="20"/>
      <c r="AE2137" s="20"/>
      <c r="AF2137" s="20"/>
    </row>
    <row r="2138" spans="1:32" x14ac:dyDescent="0.25">
      <c r="H2138" s="1" t="s">
        <v>24</v>
      </c>
      <c r="I2138" s="24" t="s">
        <v>53</v>
      </c>
      <c r="J2138" s="24" t="s">
        <v>395</v>
      </c>
      <c r="K2138" s="24">
        <v>47084</v>
      </c>
      <c r="L2138" s="24" t="s">
        <v>33</v>
      </c>
      <c r="O2138" s="15">
        <f t="shared" si="490"/>
        <v>0</v>
      </c>
      <c r="P2138" s="16"/>
      <c r="Q2138" s="14"/>
      <c r="R2138" s="14"/>
      <c r="S2138" s="17"/>
      <c r="T2138" s="17"/>
      <c r="U2138" s="17"/>
      <c r="V2138" s="17"/>
      <c r="W2138" s="14"/>
      <c r="X2138" s="14"/>
      <c r="Y2138" s="14"/>
      <c r="Z2138" s="14"/>
      <c r="AA2138" s="14"/>
      <c r="AB2138" s="14"/>
      <c r="AC2138" s="14"/>
      <c r="AD2138" s="14"/>
      <c r="AE2138" s="14"/>
      <c r="AF2138" s="14"/>
    </row>
    <row r="2139" spans="1:32" x14ac:dyDescent="0.25">
      <c r="H2139" s="1" t="s">
        <v>25</v>
      </c>
      <c r="I2139" s="24" t="s">
        <v>53</v>
      </c>
      <c r="J2139" s="24" t="s">
        <v>395</v>
      </c>
      <c r="K2139" s="24">
        <v>47084</v>
      </c>
      <c r="L2139" s="24" t="s">
        <v>33</v>
      </c>
      <c r="O2139" s="15">
        <f t="shared" si="490"/>
        <v>0</v>
      </c>
      <c r="P2139" s="16"/>
      <c r="Q2139" s="14"/>
      <c r="R2139" s="14"/>
      <c r="S2139" s="17"/>
      <c r="T2139" s="17"/>
      <c r="U2139" s="17"/>
      <c r="V2139" s="17"/>
      <c r="W2139" s="14"/>
      <c r="X2139" s="14"/>
      <c r="Y2139" s="14"/>
      <c r="Z2139" s="14"/>
      <c r="AA2139" s="14"/>
      <c r="AB2139" s="14"/>
      <c r="AC2139" s="14"/>
      <c r="AD2139" s="14"/>
      <c r="AE2139" s="14"/>
      <c r="AF2139" s="14"/>
    </row>
    <row r="2140" spans="1:32" x14ac:dyDescent="0.25">
      <c r="H2140" s="1" t="s">
        <v>26</v>
      </c>
      <c r="I2140" s="24" t="s">
        <v>53</v>
      </c>
      <c r="J2140" s="24" t="s">
        <v>395</v>
      </c>
      <c r="K2140" s="24">
        <v>47084</v>
      </c>
      <c r="L2140" s="24" t="s">
        <v>33</v>
      </c>
      <c r="O2140" s="15">
        <f t="shared" si="490"/>
        <v>0</v>
      </c>
      <c r="P2140" s="16"/>
      <c r="Q2140" s="14"/>
      <c r="R2140" s="14"/>
      <c r="S2140" s="17"/>
      <c r="T2140" s="17"/>
      <c r="U2140" s="17"/>
      <c r="V2140" s="17"/>
      <c r="W2140" s="14"/>
      <c r="X2140" s="14"/>
      <c r="Y2140" s="14"/>
      <c r="Z2140" s="14"/>
      <c r="AA2140" s="14"/>
      <c r="AB2140" s="14"/>
      <c r="AC2140" s="14"/>
      <c r="AD2140" s="14"/>
      <c r="AE2140" s="14"/>
      <c r="AF2140" s="14"/>
    </row>
    <row r="2141" spans="1:32" x14ac:dyDescent="0.25">
      <c r="E2141" s="1" t="s">
        <v>87</v>
      </c>
      <c r="F2141" s="22" t="s">
        <v>401</v>
      </c>
      <c r="G2141" s="22">
        <v>0</v>
      </c>
      <c r="H2141" s="22"/>
      <c r="I2141" s="25" t="s">
        <v>53</v>
      </c>
      <c r="J2141" s="25" t="s">
        <v>395</v>
      </c>
      <c r="K2141" s="25">
        <v>47084</v>
      </c>
      <c r="L2141" s="25" t="s">
        <v>33</v>
      </c>
      <c r="M2141" s="22"/>
      <c r="N2141" s="22"/>
      <c r="O2141" s="23">
        <f t="shared" si="490"/>
        <v>0</v>
      </c>
      <c r="P2141" s="22"/>
      <c r="Q2141" s="23">
        <f t="shared" ref="Q2141:AF2141" si="493">SUM(Q2142:Q2143)</f>
        <v>0</v>
      </c>
      <c r="R2141" s="23">
        <f t="shared" si="493"/>
        <v>0</v>
      </c>
      <c r="S2141" s="23">
        <f t="shared" si="493"/>
        <v>0</v>
      </c>
      <c r="T2141" s="23">
        <f t="shared" si="493"/>
        <v>0</v>
      </c>
      <c r="U2141" s="23">
        <f t="shared" si="493"/>
        <v>0</v>
      </c>
      <c r="V2141" s="23">
        <f t="shared" si="493"/>
        <v>0</v>
      </c>
      <c r="W2141" s="23">
        <f t="shared" si="493"/>
        <v>0</v>
      </c>
      <c r="X2141" s="23">
        <f t="shared" si="493"/>
        <v>0</v>
      </c>
      <c r="Y2141" s="23">
        <f t="shared" si="493"/>
        <v>0</v>
      </c>
      <c r="Z2141" s="23">
        <f t="shared" si="493"/>
        <v>0</v>
      </c>
      <c r="AA2141" s="23">
        <f t="shared" si="493"/>
        <v>0</v>
      </c>
      <c r="AB2141" s="23">
        <f t="shared" si="493"/>
        <v>0</v>
      </c>
      <c r="AC2141" s="23">
        <f t="shared" si="493"/>
        <v>0</v>
      </c>
      <c r="AD2141" s="23">
        <f t="shared" si="493"/>
        <v>0</v>
      </c>
      <c r="AE2141" s="23">
        <f t="shared" si="493"/>
        <v>0</v>
      </c>
      <c r="AF2141" s="23">
        <f t="shared" si="493"/>
        <v>0</v>
      </c>
    </row>
    <row r="2142" spans="1:32" x14ac:dyDescent="0.25">
      <c r="H2142" s="1" t="s">
        <v>25</v>
      </c>
      <c r="I2142" s="24" t="s">
        <v>53</v>
      </c>
      <c r="J2142" s="24" t="s">
        <v>395</v>
      </c>
      <c r="K2142" s="24">
        <v>47084</v>
      </c>
      <c r="L2142" s="24" t="s">
        <v>33</v>
      </c>
      <c r="O2142" s="18">
        <f t="shared" si="490"/>
        <v>0</v>
      </c>
      <c r="P2142" s="19"/>
      <c r="Q2142" s="20"/>
      <c r="R2142" s="20"/>
      <c r="S2142" s="20"/>
      <c r="T2142" s="20"/>
      <c r="U2142" s="20"/>
      <c r="V2142" s="21"/>
      <c r="W2142" s="20"/>
      <c r="X2142" s="20"/>
      <c r="Y2142" s="20"/>
      <c r="Z2142" s="20"/>
      <c r="AA2142" s="20"/>
      <c r="AB2142" s="20"/>
      <c r="AC2142" s="20"/>
      <c r="AD2142" s="20"/>
      <c r="AE2142" s="20"/>
      <c r="AF2142" s="20"/>
    </row>
    <row r="2143" spans="1:32" x14ac:dyDescent="0.25">
      <c r="H2143" s="1" t="s">
        <v>26</v>
      </c>
      <c r="I2143" s="24" t="s">
        <v>53</v>
      </c>
      <c r="J2143" s="24" t="s">
        <v>395</v>
      </c>
      <c r="K2143" s="24">
        <v>47084</v>
      </c>
      <c r="L2143" s="24" t="s">
        <v>33</v>
      </c>
      <c r="O2143" s="10">
        <f t="shared" si="490"/>
        <v>0</v>
      </c>
      <c r="P2143" s="11"/>
      <c r="Q2143" s="12"/>
      <c r="R2143" s="12"/>
      <c r="S2143" s="12"/>
      <c r="T2143" s="13"/>
      <c r="U2143" s="13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</row>
    <row r="2144" spans="1:32" x14ac:dyDescent="0.25">
      <c r="I2144" s="24"/>
      <c r="J2144" s="24"/>
      <c r="K2144" s="24"/>
      <c r="L2144" s="24"/>
    </row>
    <row r="2145" spans="1:30" x14ac:dyDescent="0.25">
      <c r="I2145" s="24" t="s">
        <v>53</v>
      </c>
      <c r="J2145" s="24" t="s">
        <v>395</v>
      </c>
      <c r="K2145" s="24">
        <v>48082</v>
      </c>
      <c r="L2145" s="24" t="s">
        <v>35</v>
      </c>
      <c r="Q2145" s="26">
        <v>84</v>
      </c>
      <c r="R2145" s="26">
        <v>88</v>
      </c>
      <c r="S2145" s="26">
        <v>92</v>
      </c>
      <c r="T2145" s="26">
        <v>96</v>
      </c>
      <c r="U2145" s="26">
        <v>100</v>
      </c>
      <c r="V2145" s="26">
        <v>104</v>
      </c>
      <c r="W2145" s="26">
        <v>108</v>
      </c>
      <c r="X2145" s="26">
        <v>112</v>
      </c>
      <c r="Y2145" s="26">
        <v>116</v>
      </c>
      <c r="Z2145" s="26">
        <v>120</v>
      </c>
      <c r="AA2145" s="26">
        <v>124</v>
      </c>
      <c r="AB2145" s="26">
        <v>128</v>
      </c>
      <c r="AC2145" s="26">
        <v>132</v>
      </c>
      <c r="AD2145" s="26">
        <v>136</v>
      </c>
    </row>
    <row r="2146" spans="1:30" x14ac:dyDescent="0.25">
      <c r="A2146" s="31" t="s">
        <v>53</v>
      </c>
      <c r="B2146" s="31" t="s">
        <v>395</v>
      </c>
      <c r="C2146" s="31">
        <v>48082</v>
      </c>
      <c r="D2146" s="31" t="s">
        <v>35</v>
      </c>
      <c r="E2146" s="31"/>
      <c r="F2146" s="31"/>
      <c r="G2146" s="31"/>
      <c r="H2146" s="31"/>
      <c r="I2146" s="40" t="s">
        <v>53</v>
      </c>
      <c r="J2146" s="40" t="s">
        <v>395</v>
      </c>
      <c r="K2146" s="40">
        <v>48082</v>
      </c>
      <c r="L2146" s="40" t="s">
        <v>35</v>
      </c>
      <c r="M2146" s="32" t="e">
        <f>(M2147-M2147*E1)</f>
        <v>#REF!</v>
      </c>
      <c r="N2146" s="32">
        <v>699</v>
      </c>
      <c r="O2146" s="33">
        <f>SUM(Q2146:AD2146)</f>
        <v>0</v>
      </c>
      <c r="P2146" s="33">
        <f>O2146*M2147</f>
        <v>0</v>
      </c>
      <c r="Q2146" s="33">
        <f t="shared" ref="Q2146:AD2146" si="494">SUM(Q2147,Q2149)</f>
        <v>0</v>
      </c>
      <c r="R2146" s="33">
        <f t="shared" si="494"/>
        <v>0</v>
      </c>
      <c r="S2146" s="33">
        <f t="shared" si="494"/>
        <v>0</v>
      </c>
      <c r="T2146" s="33">
        <f t="shared" si="494"/>
        <v>0</v>
      </c>
      <c r="U2146" s="33">
        <f t="shared" si="494"/>
        <v>0</v>
      </c>
      <c r="V2146" s="33">
        <f t="shared" si="494"/>
        <v>0</v>
      </c>
      <c r="W2146" s="33">
        <f t="shared" si="494"/>
        <v>0</v>
      </c>
      <c r="X2146" s="33">
        <f t="shared" si="494"/>
        <v>0</v>
      </c>
      <c r="Y2146" s="33">
        <f t="shared" si="494"/>
        <v>0</v>
      </c>
      <c r="Z2146" s="33">
        <f t="shared" si="494"/>
        <v>0</v>
      </c>
      <c r="AA2146" s="33">
        <f t="shared" si="494"/>
        <v>0</v>
      </c>
      <c r="AB2146" s="33">
        <f t="shared" si="494"/>
        <v>0</v>
      </c>
      <c r="AC2146" s="33">
        <f t="shared" si="494"/>
        <v>0</v>
      </c>
      <c r="AD2146" s="33">
        <f t="shared" si="494"/>
        <v>0</v>
      </c>
    </row>
    <row r="2147" spans="1:30" x14ac:dyDescent="0.25">
      <c r="E2147" s="1" t="s">
        <v>48</v>
      </c>
      <c r="F2147" s="27" t="s">
        <v>402</v>
      </c>
      <c r="G2147" s="27">
        <v>0</v>
      </c>
      <c r="H2147" s="27"/>
      <c r="I2147" s="28" t="s">
        <v>53</v>
      </c>
      <c r="J2147" s="28" t="s">
        <v>395</v>
      </c>
      <c r="K2147" s="28">
        <v>48082</v>
      </c>
      <c r="L2147" s="28" t="s">
        <v>35</v>
      </c>
      <c r="M2147" s="29">
        <v>350</v>
      </c>
      <c r="N2147" s="27"/>
      <c r="O2147" s="30">
        <f>SUM(Q2147:AD2147)</f>
        <v>0</v>
      </c>
      <c r="P2147" s="27"/>
      <c r="Q2147" s="30">
        <f t="shared" ref="Q2147:AD2147" si="495">SUM(Q2148)</f>
        <v>0</v>
      </c>
      <c r="R2147" s="30">
        <f t="shared" si="495"/>
        <v>0</v>
      </c>
      <c r="S2147" s="30">
        <f t="shared" si="495"/>
        <v>0</v>
      </c>
      <c r="T2147" s="30">
        <f t="shared" si="495"/>
        <v>0</v>
      </c>
      <c r="U2147" s="30">
        <f t="shared" si="495"/>
        <v>0</v>
      </c>
      <c r="V2147" s="30">
        <f t="shared" si="495"/>
        <v>0</v>
      </c>
      <c r="W2147" s="30">
        <f t="shared" si="495"/>
        <v>0</v>
      </c>
      <c r="X2147" s="30">
        <f t="shared" si="495"/>
        <v>0</v>
      </c>
      <c r="Y2147" s="30">
        <f t="shared" si="495"/>
        <v>0</v>
      </c>
      <c r="Z2147" s="30">
        <f t="shared" si="495"/>
        <v>0</v>
      </c>
      <c r="AA2147" s="30">
        <f t="shared" si="495"/>
        <v>0</v>
      </c>
      <c r="AB2147" s="30">
        <f t="shared" si="495"/>
        <v>0</v>
      </c>
      <c r="AC2147" s="30">
        <f t="shared" si="495"/>
        <v>0</v>
      </c>
      <c r="AD2147" s="30">
        <f t="shared" si="495"/>
        <v>0</v>
      </c>
    </row>
    <row r="2148" spans="1:30" x14ac:dyDescent="0.25">
      <c r="H2148" s="1">
        <v>0</v>
      </c>
      <c r="I2148" s="24" t="s">
        <v>53</v>
      </c>
      <c r="J2148" s="24" t="s">
        <v>395</v>
      </c>
      <c r="K2148" s="24">
        <v>48082</v>
      </c>
      <c r="L2148" s="24" t="s">
        <v>35</v>
      </c>
      <c r="O2148" s="18">
        <f>SUM(Q2148:AD2148)</f>
        <v>0</v>
      </c>
      <c r="P2148" s="19"/>
      <c r="Q2148" s="20"/>
      <c r="R2148" s="21"/>
      <c r="S2148" s="21"/>
      <c r="T2148" s="20"/>
      <c r="U2148" s="20"/>
      <c r="V2148" s="20"/>
      <c r="W2148" s="20"/>
      <c r="X2148" s="20"/>
      <c r="Y2148" s="20"/>
      <c r="Z2148" s="20"/>
      <c r="AA2148" s="20"/>
      <c r="AB2148" s="20"/>
      <c r="AC2148" s="20"/>
      <c r="AD2148" s="20"/>
    </row>
    <row r="2149" spans="1:30" x14ac:dyDescent="0.25">
      <c r="E2149" s="1" t="s">
        <v>87</v>
      </c>
      <c r="F2149" s="22" t="s">
        <v>403</v>
      </c>
      <c r="G2149" s="22">
        <v>0</v>
      </c>
      <c r="H2149" s="22"/>
      <c r="I2149" s="25" t="s">
        <v>53</v>
      </c>
      <c r="J2149" s="25" t="s">
        <v>395</v>
      </c>
      <c r="K2149" s="25">
        <v>48082</v>
      </c>
      <c r="L2149" s="25" t="s">
        <v>35</v>
      </c>
      <c r="M2149" s="22"/>
      <c r="N2149" s="22"/>
      <c r="O2149" s="23">
        <f>SUM(Q2149:AD2149)</f>
        <v>0</v>
      </c>
      <c r="P2149" s="22"/>
      <c r="Q2149" s="23">
        <f t="shared" ref="Q2149:AD2149" si="496">SUM(Q2150)</f>
        <v>0</v>
      </c>
      <c r="R2149" s="23">
        <f t="shared" si="496"/>
        <v>0</v>
      </c>
      <c r="S2149" s="23">
        <f t="shared" si="496"/>
        <v>0</v>
      </c>
      <c r="T2149" s="23">
        <f t="shared" si="496"/>
        <v>0</v>
      </c>
      <c r="U2149" s="23">
        <f t="shared" si="496"/>
        <v>0</v>
      </c>
      <c r="V2149" s="23">
        <f t="shared" si="496"/>
        <v>0</v>
      </c>
      <c r="W2149" s="23">
        <f t="shared" si="496"/>
        <v>0</v>
      </c>
      <c r="X2149" s="23">
        <f t="shared" si="496"/>
        <v>0</v>
      </c>
      <c r="Y2149" s="23">
        <f t="shared" si="496"/>
        <v>0</v>
      </c>
      <c r="Z2149" s="23">
        <f t="shared" si="496"/>
        <v>0</v>
      </c>
      <c r="AA2149" s="23">
        <f t="shared" si="496"/>
        <v>0</v>
      </c>
      <c r="AB2149" s="23">
        <f t="shared" si="496"/>
        <v>0</v>
      </c>
      <c r="AC2149" s="23">
        <f t="shared" si="496"/>
        <v>0</v>
      </c>
      <c r="AD2149" s="23">
        <f t="shared" si="496"/>
        <v>0</v>
      </c>
    </row>
    <row r="2150" spans="1:30" x14ac:dyDescent="0.25">
      <c r="H2150" s="1">
        <v>0</v>
      </c>
      <c r="I2150" s="24" t="s">
        <v>53</v>
      </c>
      <c r="J2150" s="24" t="s">
        <v>395</v>
      </c>
      <c r="K2150" s="24">
        <v>48082</v>
      </c>
      <c r="L2150" s="24" t="s">
        <v>35</v>
      </c>
      <c r="O2150" s="34">
        <f>SUM(Q2150:AD2150)</f>
        <v>0</v>
      </c>
      <c r="P2150" s="35"/>
      <c r="Q2150" s="36"/>
      <c r="R2150" s="37"/>
      <c r="S2150" s="36"/>
      <c r="T2150" s="36"/>
      <c r="U2150" s="36"/>
      <c r="V2150" s="36"/>
      <c r="W2150" s="36"/>
      <c r="X2150" s="36"/>
      <c r="Y2150" s="36"/>
      <c r="Z2150" s="36"/>
      <c r="AA2150" s="36"/>
      <c r="AB2150" s="36"/>
      <c r="AC2150" s="36"/>
      <c r="AD2150" s="36"/>
    </row>
    <row r="2151" spans="1:30" x14ac:dyDescent="0.25">
      <c r="I2151" s="24" t="s">
        <v>53</v>
      </c>
      <c r="J2151" s="24" t="s">
        <v>395</v>
      </c>
      <c r="K2151" s="24">
        <v>48082</v>
      </c>
      <c r="L2151" s="24" t="s">
        <v>35</v>
      </c>
    </row>
    <row r="2152" spans="1:30" x14ac:dyDescent="0.25">
      <c r="I2152" s="24" t="s">
        <v>53</v>
      </c>
      <c r="J2152" s="24" t="s">
        <v>395</v>
      </c>
      <c r="K2152" s="24">
        <v>48082</v>
      </c>
      <c r="L2152" s="24" t="s">
        <v>35</v>
      </c>
    </row>
    <row r="2153" spans="1:30" x14ac:dyDescent="0.25">
      <c r="I2153" s="24" t="s">
        <v>53</v>
      </c>
      <c r="J2153" s="24" t="s">
        <v>395</v>
      </c>
      <c r="K2153" s="24">
        <v>48082</v>
      </c>
      <c r="L2153" s="24" t="s">
        <v>35</v>
      </c>
    </row>
    <row r="2154" spans="1:30" x14ac:dyDescent="0.25">
      <c r="I2154" s="24" t="s">
        <v>53</v>
      </c>
      <c r="J2154" s="24" t="s">
        <v>395</v>
      </c>
      <c r="K2154" s="24">
        <v>48082</v>
      </c>
      <c r="L2154" s="24" t="s">
        <v>35</v>
      </c>
    </row>
    <row r="2155" spans="1:30" x14ac:dyDescent="0.25">
      <c r="I2155" s="24"/>
      <c r="J2155" s="24"/>
      <c r="K2155" s="24"/>
      <c r="L2155" s="24"/>
    </row>
    <row r="2156" spans="1:30" x14ac:dyDescent="0.25">
      <c r="I2156" s="24" t="s">
        <v>53</v>
      </c>
      <c r="J2156" s="24" t="s">
        <v>395</v>
      </c>
      <c r="K2156" s="24">
        <v>48083</v>
      </c>
      <c r="L2156" s="24" t="s">
        <v>35</v>
      </c>
      <c r="Q2156" s="26">
        <v>84</v>
      </c>
      <c r="R2156" s="26">
        <v>88</v>
      </c>
      <c r="S2156" s="26">
        <v>92</v>
      </c>
      <c r="T2156" s="26">
        <v>96</v>
      </c>
      <c r="U2156" s="26">
        <v>100</v>
      </c>
      <c r="V2156" s="26">
        <v>104</v>
      </c>
      <c r="W2156" s="26">
        <v>108</v>
      </c>
      <c r="X2156" s="26">
        <v>112</v>
      </c>
      <c r="Y2156" s="26">
        <v>116</v>
      </c>
      <c r="Z2156" s="26">
        <v>120</v>
      </c>
      <c r="AA2156" s="26">
        <v>124</v>
      </c>
      <c r="AB2156" s="26">
        <v>128</v>
      </c>
      <c r="AC2156" s="26">
        <v>132</v>
      </c>
      <c r="AD2156" s="26">
        <v>136</v>
      </c>
    </row>
    <row r="2157" spans="1:30" x14ac:dyDescent="0.25">
      <c r="A2157" s="31" t="s">
        <v>53</v>
      </c>
      <c r="B2157" s="31" t="s">
        <v>395</v>
      </c>
      <c r="C2157" s="31">
        <v>48083</v>
      </c>
      <c r="D2157" s="31" t="s">
        <v>35</v>
      </c>
      <c r="E2157" s="31"/>
      <c r="F2157" s="31"/>
      <c r="G2157" s="31"/>
      <c r="H2157" s="31"/>
      <c r="I2157" s="40" t="s">
        <v>53</v>
      </c>
      <c r="J2157" s="40" t="s">
        <v>395</v>
      </c>
      <c r="K2157" s="40">
        <v>48083</v>
      </c>
      <c r="L2157" s="40" t="s">
        <v>35</v>
      </c>
      <c r="M2157" s="32" t="e">
        <f>(M2158-M2158*E1)</f>
        <v>#REF!</v>
      </c>
      <c r="N2157" s="32">
        <v>799</v>
      </c>
      <c r="O2157" s="33">
        <f>SUM(Q2157:AD2157)</f>
        <v>0</v>
      </c>
      <c r="P2157" s="33">
        <f>O2157*M2158</f>
        <v>0</v>
      </c>
      <c r="Q2157" s="33">
        <f t="shared" ref="Q2157:AD2157" si="497">SUM(Q2158,Q2160)</f>
        <v>0</v>
      </c>
      <c r="R2157" s="33">
        <f t="shared" si="497"/>
        <v>0</v>
      </c>
      <c r="S2157" s="33">
        <f t="shared" si="497"/>
        <v>0</v>
      </c>
      <c r="T2157" s="33">
        <f t="shared" si="497"/>
        <v>0</v>
      </c>
      <c r="U2157" s="33">
        <f t="shared" si="497"/>
        <v>0</v>
      </c>
      <c r="V2157" s="33">
        <f t="shared" si="497"/>
        <v>0</v>
      </c>
      <c r="W2157" s="33">
        <f t="shared" si="497"/>
        <v>0</v>
      </c>
      <c r="X2157" s="33">
        <f t="shared" si="497"/>
        <v>0</v>
      </c>
      <c r="Y2157" s="33">
        <f t="shared" si="497"/>
        <v>0</v>
      </c>
      <c r="Z2157" s="33">
        <f t="shared" si="497"/>
        <v>0</v>
      </c>
      <c r="AA2157" s="33">
        <f t="shared" si="497"/>
        <v>0</v>
      </c>
      <c r="AB2157" s="33">
        <f t="shared" si="497"/>
        <v>0</v>
      </c>
      <c r="AC2157" s="33">
        <f t="shared" si="497"/>
        <v>0</v>
      </c>
      <c r="AD2157" s="33">
        <f t="shared" si="497"/>
        <v>0</v>
      </c>
    </row>
    <row r="2158" spans="1:30" x14ac:dyDescent="0.25">
      <c r="E2158" s="1" t="s">
        <v>48</v>
      </c>
      <c r="F2158" s="27" t="s">
        <v>404</v>
      </c>
      <c r="G2158" s="27">
        <v>0</v>
      </c>
      <c r="H2158" s="27"/>
      <c r="I2158" s="28" t="s">
        <v>53</v>
      </c>
      <c r="J2158" s="28" t="s">
        <v>395</v>
      </c>
      <c r="K2158" s="28">
        <v>48083</v>
      </c>
      <c r="L2158" s="28" t="s">
        <v>35</v>
      </c>
      <c r="M2158" s="29">
        <v>380</v>
      </c>
      <c r="N2158" s="27"/>
      <c r="O2158" s="30">
        <f>SUM(Q2158:AD2158)</f>
        <v>0</v>
      </c>
      <c r="P2158" s="27"/>
      <c r="Q2158" s="30">
        <f t="shared" ref="Q2158:AD2158" si="498">SUM(Q2159)</f>
        <v>0</v>
      </c>
      <c r="R2158" s="30">
        <f t="shared" si="498"/>
        <v>0</v>
      </c>
      <c r="S2158" s="30">
        <f t="shared" si="498"/>
        <v>0</v>
      </c>
      <c r="T2158" s="30">
        <f t="shared" si="498"/>
        <v>0</v>
      </c>
      <c r="U2158" s="30">
        <f t="shared" si="498"/>
        <v>0</v>
      </c>
      <c r="V2158" s="30">
        <f t="shared" si="498"/>
        <v>0</v>
      </c>
      <c r="W2158" s="30">
        <f t="shared" si="498"/>
        <v>0</v>
      </c>
      <c r="X2158" s="30">
        <f t="shared" si="498"/>
        <v>0</v>
      </c>
      <c r="Y2158" s="30">
        <f t="shared" si="498"/>
        <v>0</v>
      </c>
      <c r="Z2158" s="30">
        <f t="shared" si="498"/>
        <v>0</v>
      </c>
      <c r="AA2158" s="30">
        <f t="shared" si="498"/>
        <v>0</v>
      </c>
      <c r="AB2158" s="30">
        <f t="shared" si="498"/>
        <v>0</v>
      </c>
      <c r="AC2158" s="30">
        <f t="shared" si="498"/>
        <v>0</v>
      </c>
      <c r="AD2158" s="30">
        <f t="shared" si="498"/>
        <v>0</v>
      </c>
    </row>
    <row r="2159" spans="1:30" x14ac:dyDescent="0.25">
      <c r="H2159" s="1">
        <v>0</v>
      </c>
      <c r="I2159" s="24" t="s">
        <v>53</v>
      </c>
      <c r="J2159" s="24" t="s">
        <v>395</v>
      </c>
      <c r="K2159" s="24">
        <v>48083</v>
      </c>
      <c r="L2159" s="24" t="s">
        <v>35</v>
      </c>
      <c r="O2159" s="18">
        <f>SUM(Q2159:AD2159)</f>
        <v>0</v>
      </c>
      <c r="P2159" s="19"/>
      <c r="Q2159" s="20"/>
      <c r="R2159" s="21"/>
      <c r="S2159" s="20"/>
      <c r="T2159" s="20"/>
      <c r="U2159" s="20"/>
      <c r="V2159" s="20"/>
      <c r="W2159" s="20"/>
      <c r="X2159" s="20"/>
      <c r="Y2159" s="20"/>
      <c r="Z2159" s="20"/>
      <c r="AA2159" s="20"/>
      <c r="AB2159" s="20"/>
      <c r="AC2159" s="20"/>
      <c r="AD2159" s="20"/>
    </row>
    <row r="2160" spans="1:30" x14ac:dyDescent="0.25">
      <c r="E2160" s="1" t="s">
        <v>87</v>
      </c>
      <c r="F2160" s="22" t="s">
        <v>405</v>
      </c>
      <c r="G2160" s="22">
        <v>0</v>
      </c>
      <c r="H2160" s="22"/>
      <c r="I2160" s="25" t="s">
        <v>53</v>
      </c>
      <c r="J2160" s="25" t="s">
        <v>395</v>
      </c>
      <c r="K2160" s="25">
        <v>48083</v>
      </c>
      <c r="L2160" s="25" t="s">
        <v>35</v>
      </c>
      <c r="M2160" s="22"/>
      <c r="N2160" s="22"/>
      <c r="O2160" s="23">
        <f>SUM(Q2160:AD2160)</f>
        <v>0</v>
      </c>
      <c r="P2160" s="22"/>
      <c r="Q2160" s="23">
        <f t="shared" ref="Q2160:AD2160" si="499">SUM(Q2161)</f>
        <v>0</v>
      </c>
      <c r="R2160" s="23">
        <f t="shared" si="499"/>
        <v>0</v>
      </c>
      <c r="S2160" s="23">
        <f t="shared" si="499"/>
        <v>0</v>
      </c>
      <c r="T2160" s="23">
        <f t="shared" si="499"/>
        <v>0</v>
      </c>
      <c r="U2160" s="23">
        <f t="shared" si="499"/>
        <v>0</v>
      </c>
      <c r="V2160" s="23">
        <f t="shared" si="499"/>
        <v>0</v>
      </c>
      <c r="W2160" s="23">
        <f t="shared" si="499"/>
        <v>0</v>
      </c>
      <c r="X2160" s="23">
        <f t="shared" si="499"/>
        <v>0</v>
      </c>
      <c r="Y2160" s="23">
        <f t="shared" si="499"/>
        <v>0</v>
      </c>
      <c r="Z2160" s="23">
        <f t="shared" si="499"/>
        <v>0</v>
      </c>
      <c r="AA2160" s="23">
        <f t="shared" si="499"/>
        <v>0</v>
      </c>
      <c r="AB2160" s="23">
        <f t="shared" si="499"/>
        <v>0</v>
      </c>
      <c r="AC2160" s="23">
        <f t="shared" si="499"/>
        <v>0</v>
      </c>
      <c r="AD2160" s="23">
        <f t="shared" si="499"/>
        <v>0</v>
      </c>
    </row>
    <row r="2161" spans="1:30" x14ac:dyDescent="0.25">
      <c r="H2161" s="1">
        <v>0</v>
      </c>
      <c r="I2161" s="24" t="s">
        <v>53</v>
      </c>
      <c r="J2161" s="24" t="s">
        <v>395</v>
      </c>
      <c r="K2161" s="24">
        <v>48083</v>
      </c>
      <c r="L2161" s="24" t="s">
        <v>35</v>
      </c>
      <c r="O2161" s="34">
        <f>SUM(Q2161:AD2161)</f>
        <v>0</v>
      </c>
      <c r="P2161" s="35"/>
      <c r="Q2161" s="36"/>
      <c r="R2161" s="37"/>
      <c r="S2161" s="37"/>
      <c r="T2161" s="36"/>
      <c r="U2161" s="36"/>
      <c r="V2161" s="36"/>
      <c r="W2161" s="36"/>
      <c r="X2161" s="36"/>
      <c r="Y2161" s="36"/>
      <c r="Z2161" s="36"/>
      <c r="AA2161" s="36"/>
      <c r="AB2161" s="36"/>
      <c r="AC2161" s="36"/>
      <c r="AD2161" s="36"/>
    </row>
    <row r="2162" spans="1:30" x14ac:dyDescent="0.25">
      <c r="I2162" s="24" t="s">
        <v>53</v>
      </c>
      <c r="J2162" s="24" t="s">
        <v>395</v>
      </c>
      <c r="K2162" s="24">
        <v>48083</v>
      </c>
      <c r="L2162" s="24" t="s">
        <v>35</v>
      </c>
    </row>
    <row r="2163" spans="1:30" x14ac:dyDescent="0.25">
      <c r="I2163" s="24" t="s">
        <v>53</v>
      </c>
      <c r="J2163" s="24" t="s">
        <v>395</v>
      </c>
      <c r="K2163" s="24">
        <v>48083</v>
      </c>
      <c r="L2163" s="24" t="s">
        <v>35</v>
      </c>
    </row>
    <row r="2164" spans="1:30" x14ac:dyDescent="0.25">
      <c r="I2164" s="24" t="s">
        <v>53</v>
      </c>
      <c r="J2164" s="24" t="s">
        <v>395</v>
      </c>
      <c r="K2164" s="24">
        <v>48083</v>
      </c>
      <c r="L2164" s="24" t="s">
        <v>35</v>
      </c>
    </row>
    <row r="2165" spans="1:30" x14ac:dyDescent="0.25">
      <c r="I2165" s="24" t="s">
        <v>53</v>
      </c>
      <c r="J2165" s="24" t="s">
        <v>395</v>
      </c>
      <c r="K2165" s="24">
        <v>48083</v>
      </c>
      <c r="L2165" s="24" t="s">
        <v>35</v>
      </c>
    </row>
    <row r="2166" spans="1:30" x14ac:dyDescent="0.25">
      <c r="I2166" s="24"/>
      <c r="J2166" s="24"/>
      <c r="K2166" s="24"/>
      <c r="L2166" s="24"/>
    </row>
    <row r="2167" spans="1:30" x14ac:dyDescent="0.25">
      <c r="I2167" s="24" t="s">
        <v>53</v>
      </c>
      <c r="J2167" s="24" t="s">
        <v>406</v>
      </c>
      <c r="K2167" s="24">
        <v>40362</v>
      </c>
      <c r="L2167" s="24" t="s">
        <v>38</v>
      </c>
      <c r="Q2167" s="26">
        <v>86</v>
      </c>
      <c r="R2167" s="26">
        <v>90</v>
      </c>
      <c r="S2167" s="26">
        <v>94</v>
      </c>
      <c r="T2167" s="26">
        <v>98</v>
      </c>
      <c r="U2167" s="26">
        <v>102</v>
      </c>
      <c r="V2167" s="26">
        <v>106</v>
      </c>
      <c r="W2167" s="26">
        <v>110</v>
      </c>
      <c r="X2167" s="26">
        <v>114</v>
      </c>
      <c r="Y2167" s="26">
        <v>118</v>
      </c>
      <c r="Z2167" s="26">
        <v>122</v>
      </c>
      <c r="AA2167" s="26">
        <v>126</v>
      </c>
      <c r="AB2167" s="26">
        <v>130</v>
      </c>
      <c r="AC2167" s="26">
        <v>134</v>
      </c>
      <c r="AD2167" s="26">
        <v>138</v>
      </c>
    </row>
    <row r="2168" spans="1:30" x14ac:dyDescent="0.25">
      <c r="A2168" s="31" t="s">
        <v>53</v>
      </c>
      <c r="B2168" s="31" t="s">
        <v>406</v>
      </c>
      <c r="C2168" s="31">
        <v>40362</v>
      </c>
      <c r="D2168" s="31" t="s">
        <v>38</v>
      </c>
      <c r="E2168" s="31"/>
      <c r="F2168" s="31"/>
      <c r="G2168" s="31"/>
      <c r="H2168" s="31"/>
      <c r="I2168" s="40" t="s">
        <v>53</v>
      </c>
      <c r="J2168" s="40" t="s">
        <v>406</v>
      </c>
      <c r="K2168" s="40">
        <v>40362</v>
      </c>
      <c r="L2168" s="40" t="s">
        <v>38</v>
      </c>
      <c r="M2168" s="32" t="e">
        <f>(M2169-M2169*E1)</f>
        <v>#REF!</v>
      </c>
      <c r="N2168" s="32">
        <v>4399</v>
      </c>
      <c r="O2168" s="33">
        <f t="shared" ref="O2168:O2206" si="500">SUM(Q2168:AD2168)</f>
        <v>0</v>
      </c>
      <c r="P2168" s="33">
        <f>O2168*M2169</f>
        <v>0</v>
      </c>
      <c r="Q2168" s="33">
        <f t="shared" ref="Q2168:AD2168" si="501">SUM(Q2169,Q2191)</f>
        <v>0</v>
      </c>
      <c r="R2168" s="33">
        <f t="shared" si="501"/>
        <v>0</v>
      </c>
      <c r="S2168" s="33">
        <f t="shared" si="501"/>
        <v>0</v>
      </c>
      <c r="T2168" s="33">
        <f t="shared" si="501"/>
        <v>0</v>
      </c>
      <c r="U2168" s="33">
        <f t="shared" si="501"/>
        <v>0</v>
      </c>
      <c r="V2168" s="33">
        <f t="shared" si="501"/>
        <v>0</v>
      </c>
      <c r="W2168" s="33">
        <f t="shared" si="501"/>
        <v>0</v>
      </c>
      <c r="X2168" s="33">
        <f t="shared" si="501"/>
        <v>0</v>
      </c>
      <c r="Y2168" s="33">
        <f t="shared" si="501"/>
        <v>0</v>
      </c>
      <c r="Z2168" s="33">
        <f t="shared" si="501"/>
        <v>0</v>
      </c>
      <c r="AA2168" s="33">
        <f t="shared" si="501"/>
        <v>0</v>
      </c>
      <c r="AB2168" s="33">
        <f t="shared" si="501"/>
        <v>0</v>
      </c>
      <c r="AC2168" s="33">
        <f t="shared" si="501"/>
        <v>0</v>
      </c>
      <c r="AD2168" s="33">
        <f t="shared" si="501"/>
        <v>0</v>
      </c>
    </row>
    <row r="2169" spans="1:30" x14ac:dyDescent="0.25">
      <c r="E2169" s="1" t="s">
        <v>407</v>
      </c>
      <c r="F2169" s="27" t="s">
        <v>408</v>
      </c>
      <c r="G2169" s="27" t="s">
        <v>29</v>
      </c>
      <c r="H2169" s="27"/>
      <c r="I2169" s="28" t="s">
        <v>53</v>
      </c>
      <c r="J2169" s="28" t="s">
        <v>406</v>
      </c>
      <c r="K2169" s="28">
        <v>40362</v>
      </c>
      <c r="L2169" s="28" t="s">
        <v>38</v>
      </c>
      <c r="M2169" s="29">
        <v>2110</v>
      </c>
      <c r="N2169" s="27"/>
      <c r="O2169" s="30">
        <f t="shared" si="500"/>
        <v>0</v>
      </c>
      <c r="P2169" s="27"/>
      <c r="Q2169" s="30">
        <f t="shared" ref="Q2169:AD2169" si="502">SUM(Q2170:Q2190)</f>
        <v>0</v>
      </c>
      <c r="R2169" s="30">
        <f t="shared" si="502"/>
        <v>0</v>
      </c>
      <c r="S2169" s="30">
        <f t="shared" si="502"/>
        <v>0</v>
      </c>
      <c r="T2169" s="30">
        <f t="shared" si="502"/>
        <v>0</v>
      </c>
      <c r="U2169" s="30">
        <f t="shared" si="502"/>
        <v>0</v>
      </c>
      <c r="V2169" s="30">
        <f t="shared" si="502"/>
        <v>0</v>
      </c>
      <c r="W2169" s="30">
        <f t="shared" si="502"/>
        <v>0</v>
      </c>
      <c r="X2169" s="30">
        <f t="shared" si="502"/>
        <v>0</v>
      </c>
      <c r="Y2169" s="30">
        <f t="shared" si="502"/>
        <v>0</v>
      </c>
      <c r="Z2169" s="30">
        <f t="shared" si="502"/>
        <v>0</v>
      </c>
      <c r="AA2169" s="30">
        <f t="shared" si="502"/>
        <v>0</v>
      </c>
      <c r="AB2169" s="30">
        <f t="shared" si="502"/>
        <v>0</v>
      </c>
      <c r="AC2169" s="30">
        <f t="shared" si="502"/>
        <v>0</v>
      </c>
      <c r="AD2169" s="30">
        <f t="shared" si="502"/>
        <v>0</v>
      </c>
    </row>
    <row r="2170" spans="1:30" x14ac:dyDescent="0.25">
      <c r="H2170" s="1">
        <v>90</v>
      </c>
      <c r="I2170" s="24" t="s">
        <v>53</v>
      </c>
      <c r="J2170" s="24" t="s">
        <v>406</v>
      </c>
      <c r="K2170" s="24">
        <v>40362</v>
      </c>
      <c r="L2170" s="24" t="s">
        <v>38</v>
      </c>
      <c r="O2170" s="18">
        <f t="shared" si="500"/>
        <v>0</v>
      </c>
      <c r="P2170" s="19"/>
      <c r="Q2170" s="20"/>
      <c r="R2170" s="20"/>
      <c r="S2170" s="20"/>
      <c r="T2170" s="21"/>
      <c r="U2170" s="20"/>
      <c r="V2170" s="20"/>
      <c r="W2170" s="20"/>
      <c r="X2170" s="20"/>
      <c r="Y2170" s="20"/>
      <c r="Z2170" s="20"/>
      <c r="AA2170" s="20"/>
      <c r="AB2170" s="20"/>
      <c r="AC2170" s="20"/>
      <c r="AD2170" s="20"/>
    </row>
    <row r="2171" spans="1:30" x14ac:dyDescent="0.25">
      <c r="H2171" s="1">
        <v>92</v>
      </c>
      <c r="I2171" s="24" t="s">
        <v>53</v>
      </c>
      <c r="J2171" s="24" t="s">
        <v>406</v>
      </c>
      <c r="K2171" s="24">
        <v>40362</v>
      </c>
      <c r="L2171" s="24" t="s">
        <v>38</v>
      </c>
      <c r="O2171" s="15">
        <f t="shared" si="500"/>
        <v>0</v>
      </c>
      <c r="P2171" s="16"/>
      <c r="Q2171" s="14"/>
      <c r="R2171" s="14"/>
      <c r="S2171" s="14"/>
      <c r="T2171" s="17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</row>
    <row r="2172" spans="1:30" x14ac:dyDescent="0.25">
      <c r="H2172" s="1">
        <v>94</v>
      </c>
      <c r="I2172" s="24" t="s">
        <v>53</v>
      </c>
      <c r="J2172" s="24" t="s">
        <v>406</v>
      </c>
      <c r="K2172" s="24">
        <v>40362</v>
      </c>
      <c r="L2172" s="24" t="s">
        <v>38</v>
      </c>
      <c r="O2172" s="15">
        <f t="shared" si="500"/>
        <v>0</v>
      </c>
      <c r="P2172" s="16"/>
      <c r="Q2172" s="14"/>
      <c r="R2172" s="14"/>
      <c r="S2172" s="14"/>
      <c r="T2172" s="17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</row>
    <row r="2173" spans="1:30" x14ac:dyDescent="0.25">
      <c r="H2173" s="1">
        <v>95</v>
      </c>
      <c r="I2173" s="24" t="s">
        <v>53</v>
      </c>
      <c r="J2173" s="24" t="s">
        <v>406</v>
      </c>
      <c r="K2173" s="24">
        <v>40362</v>
      </c>
      <c r="L2173" s="24" t="s">
        <v>38</v>
      </c>
      <c r="O2173" s="15">
        <f t="shared" si="500"/>
        <v>0</v>
      </c>
      <c r="P2173" s="16"/>
      <c r="Q2173" s="14"/>
      <c r="R2173" s="14"/>
      <c r="S2173" s="14"/>
      <c r="T2173" s="14"/>
      <c r="U2173" s="17"/>
      <c r="V2173" s="14"/>
      <c r="W2173" s="14"/>
      <c r="X2173" s="14"/>
      <c r="Y2173" s="14"/>
      <c r="Z2173" s="14"/>
      <c r="AA2173" s="14"/>
      <c r="AB2173" s="14"/>
      <c r="AC2173" s="14"/>
      <c r="AD2173" s="14"/>
    </row>
    <row r="2174" spans="1:30" x14ac:dyDescent="0.25">
      <c r="H2174" s="1">
        <v>96</v>
      </c>
      <c r="I2174" s="24" t="s">
        <v>53</v>
      </c>
      <c r="J2174" s="24" t="s">
        <v>406</v>
      </c>
      <c r="K2174" s="24">
        <v>40362</v>
      </c>
      <c r="L2174" s="24" t="s">
        <v>38</v>
      </c>
      <c r="O2174" s="15">
        <f t="shared" si="500"/>
        <v>0</v>
      </c>
      <c r="P2174" s="16"/>
      <c r="Q2174" s="14"/>
      <c r="R2174" s="14"/>
      <c r="S2174" s="14"/>
      <c r="T2174" s="17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</row>
    <row r="2175" spans="1:30" x14ac:dyDescent="0.25">
      <c r="H2175" s="1">
        <v>97</v>
      </c>
      <c r="I2175" s="24" t="s">
        <v>53</v>
      </c>
      <c r="J2175" s="24" t="s">
        <v>406</v>
      </c>
      <c r="K2175" s="24">
        <v>40362</v>
      </c>
      <c r="L2175" s="24" t="s">
        <v>38</v>
      </c>
      <c r="O2175" s="15">
        <f t="shared" si="500"/>
        <v>0</v>
      </c>
      <c r="P2175" s="16"/>
      <c r="Q2175" s="14"/>
      <c r="R2175" s="14"/>
      <c r="S2175" s="14"/>
      <c r="T2175" s="14"/>
      <c r="U2175" s="17"/>
      <c r="V2175" s="14"/>
      <c r="W2175" s="14"/>
      <c r="X2175" s="14"/>
      <c r="Y2175" s="14"/>
      <c r="Z2175" s="14"/>
      <c r="AA2175" s="14"/>
      <c r="AB2175" s="14"/>
      <c r="AC2175" s="14"/>
      <c r="AD2175" s="14"/>
    </row>
    <row r="2176" spans="1:30" x14ac:dyDescent="0.25">
      <c r="H2176" s="1">
        <v>98</v>
      </c>
      <c r="I2176" s="24" t="s">
        <v>53</v>
      </c>
      <c r="J2176" s="24" t="s">
        <v>406</v>
      </c>
      <c r="K2176" s="24">
        <v>40362</v>
      </c>
      <c r="L2176" s="24" t="s">
        <v>38</v>
      </c>
      <c r="O2176" s="15">
        <f t="shared" si="500"/>
        <v>0</v>
      </c>
      <c r="P2176" s="16"/>
      <c r="Q2176" s="14"/>
      <c r="R2176" s="14"/>
      <c r="S2176" s="14"/>
      <c r="T2176" s="17"/>
      <c r="U2176" s="14"/>
      <c r="V2176" s="14"/>
      <c r="W2176" s="14"/>
      <c r="X2176" s="14"/>
      <c r="Y2176" s="14"/>
      <c r="Z2176" s="14"/>
      <c r="AA2176" s="14"/>
      <c r="AB2176" s="14"/>
      <c r="AC2176" s="14"/>
      <c r="AD2176" s="14"/>
    </row>
    <row r="2177" spans="5:30" x14ac:dyDescent="0.25">
      <c r="H2177" s="1">
        <v>99</v>
      </c>
      <c r="I2177" s="24" t="s">
        <v>53</v>
      </c>
      <c r="J2177" s="24" t="s">
        <v>406</v>
      </c>
      <c r="K2177" s="24">
        <v>40362</v>
      </c>
      <c r="L2177" s="24" t="s">
        <v>38</v>
      </c>
      <c r="O2177" s="15">
        <f t="shared" si="500"/>
        <v>0</v>
      </c>
      <c r="P2177" s="16"/>
      <c r="Q2177" s="14"/>
      <c r="R2177" s="14"/>
      <c r="S2177" s="14"/>
      <c r="T2177" s="14"/>
      <c r="U2177" s="17"/>
      <c r="V2177" s="14"/>
      <c r="W2177" s="14"/>
      <c r="X2177" s="14"/>
      <c r="Y2177" s="14"/>
      <c r="Z2177" s="14"/>
      <c r="AA2177" s="14"/>
      <c r="AB2177" s="14"/>
      <c r="AC2177" s="14"/>
      <c r="AD2177" s="14"/>
    </row>
    <row r="2178" spans="5:30" x14ac:dyDescent="0.25">
      <c r="H2178" s="1">
        <v>100</v>
      </c>
      <c r="I2178" s="24" t="s">
        <v>53</v>
      </c>
      <c r="J2178" s="24" t="s">
        <v>406</v>
      </c>
      <c r="K2178" s="24">
        <v>40362</v>
      </c>
      <c r="L2178" s="24" t="s">
        <v>38</v>
      </c>
      <c r="O2178" s="15">
        <f t="shared" si="500"/>
        <v>0</v>
      </c>
      <c r="P2178" s="16"/>
      <c r="Q2178" s="14"/>
      <c r="R2178" s="14"/>
      <c r="S2178" s="14"/>
      <c r="T2178" s="14"/>
      <c r="U2178" s="14"/>
      <c r="V2178" s="17"/>
      <c r="W2178" s="14"/>
      <c r="X2178" s="14"/>
      <c r="Y2178" s="14"/>
      <c r="Z2178" s="14"/>
      <c r="AA2178" s="14"/>
      <c r="AB2178" s="14"/>
      <c r="AC2178" s="14"/>
      <c r="AD2178" s="14"/>
    </row>
    <row r="2179" spans="5:30" x14ac:dyDescent="0.25">
      <c r="H2179" s="1">
        <v>101</v>
      </c>
      <c r="I2179" s="24" t="s">
        <v>53</v>
      </c>
      <c r="J2179" s="24" t="s">
        <v>406</v>
      </c>
      <c r="K2179" s="24">
        <v>40362</v>
      </c>
      <c r="L2179" s="24" t="s">
        <v>38</v>
      </c>
      <c r="O2179" s="15">
        <f t="shared" si="500"/>
        <v>0</v>
      </c>
      <c r="P2179" s="16"/>
      <c r="Q2179" s="14"/>
      <c r="R2179" s="14"/>
      <c r="S2179" s="14"/>
      <c r="T2179" s="14"/>
      <c r="U2179" s="17"/>
      <c r="V2179" s="14"/>
      <c r="W2179" s="14"/>
      <c r="X2179" s="14"/>
      <c r="Y2179" s="14"/>
      <c r="Z2179" s="14"/>
      <c r="AA2179" s="14"/>
      <c r="AB2179" s="14"/>
      <c r="AC2179" s="14"/>
      <c r="AD2179" s="14"/>
    </row>
    <row r="2180" spans="5:30" x14ac:dyDescent="0.25">
      <c r="H2180" s="1">
        <v>102</v>
      </c>
      <c r="I2180" s="24" t="s">
        <v>53</v>
      </c>
      <c r="J2180" s="24" t="s">
        <v>406</v>
      </c>
      <c r="K2180" s="24">
        <v>40362</v>
      </c>
      <c r="L2180" s="24" t="s">
        <v>38</v>
      </c>
      <c r="O2180" s="15">
        <f t="shared" si="500"/>
        <v>0</v>
      </c>
      <c r="P2180" s="16"/>
      <c r="Q2180" s="14"/>
      <c r="R2180" s="14"/>
      <c r="S2180" s="14"/>
      <c r="T2180" s="14"/>
      <c r="U2180" s="14"/>
      <c r="V2180" s="17"/>
      <c r="W2180" s="14"/>
      <c r="X2180" s="14"/>
      <c r="Y2180" s="14"/>
      <c r="Z2180" s="14"/>
      <c r="AA2180" s="14"/>
      <c r="AB2180" s="14"/>
      <c r="AC2180" s="14"/>
      <c r="AD2180" s="14"/>
    </row>
    <row r="2181" spans="5:30" x14ac:dyDescent="0.25">
      <c r="H2181" s="1">
        <v>103</v>
      </c>
      <c r="I2181" s="24" t="s">
        <v>53</v>
      </c>
      <c r="J2181" s="24" t="s">
        <v>406</v>
      </c>
      <c r="K2181" s="24">
        <v>40362</v>
      </c>
      <c r="L2181" s="24" t="s">
        <v>38</v>
      </c>
      <c r="O2181" s="15">
        <f t="shared" si="500"/>
        <v>0</v>
      </c>
      <c r="P2181" s="16"/>
      <c r="Q2181" s="14"/>
      <c r="R2181" s="14"/>
      <c r="S2181" s="14"/>
      <c r="T2181" s="14"/>
      <c r="U2181" s="17"/>
      <c r="V2181" s="14"/>
      <c r="W2181" s="14"/>
      <c r="X2181" s="14"/>
      <c r="Y2181" s="14"/>
      <c r="Z2181" s="14"/>
      <c r="AA2181" s="14"/>
      <c r="AB2181" s="14"/>
      <c r="AC2181" s="14"/>
      <c r="AD2181" s="14"/>
    </row>
    <row r="2182" spans="5:30" x14ac:dyDescent="0.25">
      <c r="H2182" s="1">
        <v>104</v>
      </c>
      <c r="I2182" s="24" t="s">
        <v>53</v>
      </c>
      <c r="J2182" s="24" t="s">
        <v>406</v>
      </c>
      <c r="K2182" s="24">
        <v>40362</v>
      </c>
      <c r="L2182" s="24" t="s">
        <v>38</v>
      </c>
      <c r="O2182" s="15">
        <f t="shared" si="500"/>
        <v>0</v>
      </c>
      <c r="P2182" s="16"/>
      <c r="Q2182" s="14"/>
      <c r="R2182" s="14"/>
      <c r="S2182" s="14"/>
      <c r="T2182" s="14"/>
      <c r="U2182" s="14"/>
      <c r="V2182" s="17"/>
      <c r="W2182" s="14"/>
      <c r="X2182" s="14"/>
      <c r="Y2182" s="14"/>
      <c r="Z2182" s="14"/>
      <c r="AA2182" s="14"/>
      <c r="AB2182" s="14"/>
      <c r="AC2182" s="14"/>
      <c r="AD2182" s="14"/>
    </row>
    <row r="2183" spans="5:30" x14ac:dyDescent="0.25">
      <c r="H2183" s="1">
        <v>105</v>
      </c>
      <c r="I2183" s="24" t="s">
        <v>53</v>
      </c>
      <c r="J2183" s="24" t="s">
        <v>406</v>
      </c>
      <c r="K2183" s="24">
        <v>40362</v>
      </c>
      <c r="L2183" s="24" t="s">
        <v>38</v>
      </c>
      <c r="O2183" s="15">
        <f t="shared" si="500"/>
        <v>0</v>
      </c>
      <c r="P2183" s="16"/>
      <c r="Q2183" s="14"/>
      <c r="R2183" s="14"/>
      <c r="S2183" s="14"/>
      <c r="T2183" s="14"/>
      <c r="U2183" s="14"/>
      <c r="V2183" s="14"/>
      <c r="W2183" s="17"/>
      <c r="X2183" s="14"/>
      <c r="Y2183" s="14"/>
      <c r="Z2183" s="14"/>
      <c r="AA2183" s="14"/>
      <c r="AB2183" s="14"/>
      <c r="AC2183" s="14"/>
      <c r="AD2183" s="14"/>
    </row>
    <row r="2184" spans="5:30" x14ac:dyDescent="0.25">
      <c r="H2184" s="1">
        <v>106</v>
      </c>
      <c r="I2184" s="24" t="s">
        <v>53</v>
      </c>
      <c r="J2184" s="24" t="s">
        <v>406</v>
      </c>
      <c r="K2184" s="24">
        <v>40362</v>
      </c>
      <c r="L2184" s="24" t="s">
        <v>38</v>
      </c>
      <c r="O2184" s="15">
        <f t="shared" si="500"/>
        <v>0</v>
      </c>
      <c r="P2184" s="16"/>
      <c r="Q2184" s="14"/>
      <c r="R2184" s="14"/>
      <c r="S2184" s="14"/>
      <c r="T2184" s="14"/>
      <c r="U2184" s="14"/>
      <c r="V2184" s="17"/>
      <c r="W2184" s="14"/>
      <c r="X2184" s="14"/>
      <c r="Y2184" s="14"/>
      <c r="Z2184" s="14"/>
      <c r="AA2184" s="14"/>
      <c r="AB2184" s="14"/>
      <c r="AC2184" s="14"/>
      <c r="AD2184" s="14"/>
    </row>
    <row r="2185" spans="5:30" x14ac:dyDescent="0.25">
      <c r="H2185" s="1">
        <v>107</v>
      </c>
      <c r="I2185" s="24" t="s">
        <v>53</v>
      </c>
      <c r="J2185" s="24" t="s">
        <v>406</v>
      </c>
      <c r="K2185" s="24">
        <v>40362</v>
      </c>
      <c r="L2185" s="24" t="s">
        <v>38</v>
      </c>
      <c r="O2185" s="15">
        <f t="shared" si="500"/>
        <v>0</v>
      </c>
      <c r="P2185" s="16"/>
      <c r="Q2185" s="14"/>
      <c r="R2185" s="14"/>
      <c r="S2185" s="14"/>
      <c r="T2185" s="14"/>
      <c r="U2185" s="14"/>
      <c r="V2185" s="14"/>
      <c r="W2185" s="17"/>
      <c r="X2185" s="14"/>
      <c r="Y2185" s="14"/>
      <c r="Z2185" s="14"/>
      <c r="AA2185" s="14"/>
      <c r="AB2185" s="14"/>
      <c r="AC2185" s="14"/>
      <c r="AD2185" s="14"/>
    </row>
    <row r="2186" spans="5:30" x14ac:dyDescent="0.25">
      <c r="H2186" s="1">
        <v>109</v>
      </c>
      <c r="I2186" s="24" t="s">
        <v>53</v>
      </c>
      <c r="J2186" s="24" t="s">
        <v>406</v>
      </c>
      <c r="K2186" s="24">
        <v>40362</v>
      </c>
      <c r="L2186" s="24" t="s">
        <v>38</v>
      </c>
      <c r="O2186" s="15">
        <f t="shared" si="500"/>
        <v>0</v>
      </c>
      <c r="P2186" s="16"/>
      <c r="Q2186" s="14"/>
      <c r="R2186" s="14"/>
      <c r="S2186" s="14"/>
      <c r="T2186" s="14"/>
      <c r="U2186" s="14"/>
      <c r="V2186" s="14"/>
      <c r="W2186" s="17"/>
      <c r="X2186" s="14"/>
      <c r="Y2186" s="14"/>
      <c r="Z2186" s="14"/>
      <c r="AA2186" s="14"/>
      <c r="AB2186" s="14"/>
      <c r="AC2186" s="14"/>
      <c r="AD2186" s="14"/>
    </row>
    <row r="2187" spans="5:30" x14ac:dyDescent="0.25">
      <c r="H2187" s="1">
        <v>110</v>
      </c>
      <c r="I2187" s="24" t="s">
        <v>53</v>
      </c>
      <c r="J2187" s="24" t="s">
        <v>406</v>
      </c>
      <c r="K2187" s="24">
        <v>40362</v>
      </c>
      <c r="L2187" s="24" t="s">
        <v>38</v>
      </c>
      <c r="O2187" s="15">
        <f t="shared" si="500"/>
        <v>0</v>
      </c>
      <c r="P2187" s="16"/>
      <c r="Q2187" s="14"/>
      <c r="R2187" s="14"/>
      <c r="S2187" s="14"/>
      <c r="T2187" s="14"/>
      <c r="U2187" s="14"/>
      <c r="V2187" s="14"/>
      <c r="W2187" s="14"/>
      <c r="X2187" s="17"/>
      <c r="Y2187" s="14"/>
      <c r="Z2187" s="14"/>
      <c r="AA2187" s="14"/>
      <c r="AB2187" s="14"/>
      <c r="AC2187" s="14"/>
      <c r="AD2187" s="14"/>
    </row>
    <row r="2188" spans="5:30" x14ac:dyDescent="0.25">
      <c r="H2188" s="1">
        <v>111</v>
      </c>
      <c r="I2188" s="24" t="s">
        <v>53</v>
      </c>
      <c r="J2188" s="24" t="s">
        <v>406</v>
      </c>
      <c r="K2188" s="24">
        <v>40362</v>
      </c>
      <c r="L2188" s="24" t="s">
        <v>38</v>
      </c>
      <c r="O2188" s="15">
        <f t="shared" si="500"/>
        <v>0</v>
      </c>
      <c r="P2188" s="16"/>
      <c r="Q2188" s="14"/>
      <c r="R2188" s="14"/>
      <c r="S2188" s="14"/>
      <c r="T2188" s="14"/>
      <c r="U2188" s="14"/>
      <c r="V2188" s="14"/>
      <c r="W2188" s="17"/>
      <c r="X2188" s="14"/>
      <c r="Y2188" s="14"/>
      <c r="Z2188" s="14"/>
      <c r="AA2188" s="14"/>
      <c r="AB2188" s="14"/>
      <c r="AC2188" s="14"/>
      <c r="AD2188" s="14"/>
    </row>
    <row r="2189" spans="5:30" x14ac:dyDescent="0.25">
      <c r="H2189" s="1">
        <v>112</v>
      </c>
      <c r="I2189" s="24" t="s">
        <v>53</v>
      </c>
      <c r="J2189" s="24" t="s">
        <v>406</v>
      </c>
      <c r="K2189" s="24">
        <v>40362</v>
      </c>
      <c r="L2189" s="24" t="s">
        <v>38</v>
      </c>
      <c r="O2189" s="15">
        <f t="shared" si="500"/>
        <v>0</v>
      </c>
      <c r="P2189" s="16"/>
      <c r="Q2189" s="14"/>
      <c r="R2189" s="14"/>
      <c r="S2189" s="14"/>
      <c r="T2189" s="14"/>
      <c r="U2189" s="14"/>
      <c r="V2189" s="14"/>
      <c r="W2189" s="14"/>
      <c r="X2189" s="17"/>
      <c r="Y2189" s="14"/>
      <c r="Z2189" s="14"/>
      <c r="AA2189" s="14"/>
      <c r="AB2189" s="14"/>
      <c r="AC2189" s="14"/>
      <c r="AD2189" s="14"/>
    </row>
    <row r="2190" spans="5:30" x14ac:dyDescent="0.25">
      <c r="H2190" s="1">
        <v>114</v>
      </c>
      <c r="I2190" s="24" t="s">
        <v>53</v>
      </c>
      <c r="J2190" s="24" t="s">
        <v>406</v>
      </c>
      <c r="K2190" s="24">
        <v>40362</v>
      </c>
      <c r="L2190" s="24" t="s">
        <v>38</v>
      </c>
      <c r="O2190" s="15">
        <f t="shared" si="500"/>
        <v>0</v>
      </c>
      <c r="P2190" s="16"/>
      <c r="Q2190" s="14"/>
      <c r="R2190" s="14"/>
      <c r="S2190" s="14"/>
      <c r="T2190" s="14"/>
      <c r="U2190" s="14"/>
      <c r="V2190" s="14"/>
      <c r="W2190" s="14"/>
      <c r="X2190" s="17"/>
      <c r="Y2190" s="14"/>
      <c r="Z2190" s="14"/>
      <c r="AA2190" s="14"/>
      <c r="AB2190" s="14"/>
      <c r="AC2190" s="14"/>
      <c r="AD2190" s="14"/>
    </row>
    <row r="2191" spans="5:30" x14ac:dyDescent="0.25">
      <c r="E2191" s="1" t="s">
        <v>40</v>
      </c>
      <c r="F2191" s="22" t="s">
        <v>409</v>
      </c>
      <c r="G2191" s="22" t="s">
        <v>29</v>
      </c>
      <c r="H2191" s="22"/>
      <c r="I2191" s="25" t="s">
        <v>53</v>
      </c>
      <c r="J2191" s="25" t="s">
        <v>406</v>
      </c>
      <c r="K2191" s="25">
        <v>40362</v>
      </c>
      <c r="L2191" s="25" t="s">
        <v>38</v>
      </c>
      <c r="M2191" s="22"/>
      <c r="N2191" s="22"/>
      <c r="O2191" s="23">
        <f t="shared" si="500"/>
        <v>0</v>
      </c>
      <c r="P2191" s="22"/>
      <c r="Q2191" s="23">
        <f t="shared" ref="Q2191:AD2191" si="503">SUM(Q2192:Q2206)</f>
        <v>0</v>
      </c>
      <c r="R2191" s="23">
        <f t="shared" si="503"/>
        <v>0</v>
      </c>
      <c r="S2191" s="23">
        <f t="shared" si="503"/>
        <v>0</v>
      </c>
      <c r="T2191" s="23">
        <f t="shared" si="503"/>
        <v>0</v>
      </c>
      <c r="U2191" s="23">
        <f t="shared" si="503"/>
        <v>0</v>
      </c>
      <c r="V2191" s="23">
        <f t="shared" si="503"/>
        <v>0</v>
      </c>
      <c r="W2191" s="23">
        <f t="shared" si="503"/>
        <v>0</v>
      </c>
      <c r="X2191" s="23">
        <f t="shared" si="503"/>
        <v>0</v>
      </c>
      <c r="Y2191" s="23">
        <f t="shared" si="503"/>
        <v>0</v>
      </c>
      <c r="Z2191" s="23">
        <f t="shared" si="503"/>
        <v>0</v>
      </c>
      <c r="AA2191" s="23">
        <f t="shared" si="503"/>
        <v>0</v>
      </c>
      <c r="AB2191" s="23">
        <f t="shared" si="503"/>
        <v>0</v>
      </c>
      <c r="AC2191" s="23">
        <f t="shared" si="503"/>
        <v>0</v>
      </c>
      <c r="AD2191" s="23">
        <f t="shared" si="503"/>
        <v>0</v>
      </c>
    </row>
    <row r="2192" spans="5:30" x14ac:dyDescent="0.25">
      <c r="H2192" s="1">
        <v>90</v>
      </c>
      <c r="I2192" s="24" t="s">
        <v>53</v>
      </c>
      <c r="J2192" s="24" t="s">
        <v>406</v>
      </c>
      <c r="K2192" s="24">
        <v>40362</v>
      </c>
      <c r="L2192" s="24" t="s">
        <v>38</v>
      </c>
      <c r="O2192" s="18">
        <f t="shared" si="500"/>
        <v>0</v>
      </c>
      <c r="P2192" s="19"/>
      <c r="Q2192" s="20"/>
      <c r="R2192" s="20"/>
      <c r="S2192" s="20"/>
      <c r="T2192" s="21"/>
      <c r="U2192" s="20"/>
      <c r="V2192" s="20"/>
      <c r="W2192" s="20"/>
      <c r="X2192" s="20"/>
      <c r="Y2192" s="20"/>
      <c r="Z2192" s="20"/>
      <c r="AA2192" s="20"/>
      <c r="AB2192" s="20"/>
      <c r="AC2192" s="20"/>
      <c r="AD2192" s="20"/>
    </row>
    <row r="2193" spans="8:32" x14ac:dyDescent="0.25">
      <c r="H2193" s="1">
        <v>92</v>
      </c>
      <c r="I2193" s="24" t="s">
        <v>53</v>
      </c>
      <c r="J2193" s="24" t="s">
        <v>406</v>
      </c>
      <c r="K2193" s="24">
        <v>40362</v>
      </c>
      <c r="L2193" s="24" t="s">
        <v>38</v>
      </c>
      <c r="O2193" s="15">
        <f t="shared" si="500"/>
        <v>0</v>
      </c>
      <c r="P2193" s="16"/>
      <c r="Q2193" s="14"/>
      <c r="R2193" s="14"/>
      <c r="S2193" s="14"/>
      <c r="T2193" s="17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</row>
    <row r="2194" spans="8:32" x14ac:dyDescent="0.25">
      <c r="H2194" s="1">
        <v>94</v>
      </c>
      <c r="I2194" s="24" t="s">
        <v>53</v>
      </c>
      <c r="J2194" s="24" t="s">
        <v>406</v>
      </c>
      <c r="K2194" s="24">
        <v>40362</v>
      </c>
      <c r="L2194" s="24" t="s">
        <v>38</v>
      </c>
      <c r="O2194" s="15">
        <f t="shared" si="500"/>
        <v>0</v>
      </c>
      <c r="P2194" s="16"/>
      <c r="Q2194" s="14"/>
      <c r="R2194" s="14"/>
      <c r="S2194" s="14"/>
      <c r="T2194" s="17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</row>
    <row r="2195" spans="8:32" x14ac:dyDescent="0.25">
      <c r="H2195" s="1">
        <v>96</v>
      </c>
      <c r="I2195" s="24" t="s">
        <v>53</v>
      </c>
      <c r="J2195" s="24" t="s">
        <v>406</v>
      </c>
      <c r="K2195" s="24">
        <v>40362</v>
      </c>
      <c r="L2195" s="24" t="s">
        <v>38</v>
      </c>
      <c r="O2195" s="15">
        <f t="shared" si="500"/>
        <v>0</v>
      </c>
      <c r="P2195" s="16"/>
      <c r="Q2195" s="14"/>
      <c r="R2195" s="14"/>
      <c r="S2195" s="14"/>
      <c r="T2195" s="17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</row>
    <row r="2196" spans="8:32" x14ac:dyDescent="0.25">
      <c r="H2196" s="1">
        <v>97</v>
      </c>
      <c r="I2196" s="24" t="s">
        <v>53</v>
      </c>
      <c r="J2196" s="24" t="s">
        <v>406</v>
      </c>
      <c r="K2196" s="24">
        <v>40362</v>
      </c>
      <c r="L2196" s="24" t="s">
        <v>38</v>
      </c>
      <c r="O2196" s="15">
        <f t="shared" si="500"/>
        <v>0</v>
      </c>
      <c r="P2196" s="16"/>
      <c r="Q2196" s="14"/>
      <c r="R2196" s="14"/>
      <c r="S2196" s="14"/>
      <c r="T2196" s="14"/>
      <c r="U2196" s="17"/>
      <c r="V2196" s="14"/>
      <c r="W2196" s="14"/>
      <c r="X2196" s="14"/>
      <c r="Y2196" s="14"/>
      <c r="Z2196" s="14"/>
      <c r="AA2196" s="14"/>
      <c r="AB2196" s="14"/>
      <c r="AC2196" s="14"/>
      <c r="AD2196" s="14"/>
    </row>
    <row r="2197" spans="8:32" x14ac:dyDescent="0.25">
      <c r="H2197" s="1">
        <v>98</v>
      </c>
      <c r="I2197" s="24" t="s">
        <v>53</v>
      </c>
      <c r="J2197" s="24" t="s">
        <v>406</v>
      </c>
      <c r="K2197" s="24">
        <v>40362</v>
      </c>
      <c r="L2197" s="24" t="s">
        <v>38</v>
      </c>
      <c r="O2197" s="15">
        <f t="shared" si="500"/>
        <v>0</v>
      </c>
      <c r="P2197" s="16"/>
      <c r="Q2197" s="14"/>
      <c r="R2197" s="14"/>
      <c r="S2197" s="14"/>
      <c r="T2197" s="17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</row>
    <row r="2198" spans="8:32" x14ac:dyDescent="0.25">
      <c r="H2198" s="1">
        <v>99</v>
      </c>
      <c r="I2198" s="24" t="s">
        <v>53</v>
      </c>
      <c r="J2198" s="24" t="s">
        <v>406</v>
      </c>
      <c r="K2198" s="24">
        <v>40362</v>
      </c>
      <c r="L2198" s="24" t="s">
        <v>38</v>
      </c>
      <c r="O2198" s="15">
        <f t="shared" si="500"/>
        <v>0</v>
      </c>
      <c r="P2198" s="16"/>
      <c r="Q2198" s="14"/>
      <c r="R2198" s="14"/>
      <c r="S2198" s="14"/>
      <c r="T2198" s="14"/>
      <c r="U2198" s="17"/>
      <c r="V2198" s="14"/>
      <c r="W2198" s="14"/>
      <c r="X2198" s="14"/>
      <c r="Y2198" s="14"/>
      <c r="Z2198" s="14"/>
      <c r="AA2198" s="14"/>
      <c r="AB2198" s="14"/>
      <c r="AC2198" s="14"/>
      <c r="AD2198" s="14"/>
    </row>
    <row r="2199" spans="8:32" x14ac:dyDescent="0.25">
      <c r="H2199" s="1">
        <v>101</v>
      </c>
      <c r="I2199" s="24" t="s">
        <v>53</v>
      </c>
      <c r="J2199" s="24" t="s">
        <v>406</v>
      </c>
      <c r="K2199" s="24">
        <v>40362</v>
      </c>
      <c r="L2199" s="24" t="s">
        <v>38</v>
      </c>
      <c r="O2199" s="15">
        <f t="shared" si="500"/>
        <v>0</v>
      </c>
      <c r="P2199" s="16"/>
      <c r="Q2199" s="14"/>
      <c r="R2199" s="14"/>
      <c r="S2199" s="14"/>
      <c r="T2199" s="14"/>
      <c r="U2199" s="17"/>
      <c r="V2199" s="14"/>
      <c r="W2199" s="14"/>
      <c r="X2199" s="14"/>
      <c r="Y2199" s="14"/>
      <c r="Z2199" s="14"/>
      <c r="AA2199" s="14"/>
      <c r="AB2199" s="14"/>
      <c r="AC2199" s="14"/>
      <c r="AD2199" s="14"/>
    </row>
    <row r="2200" spans="8:32" x14ac:dyDescent="0.25">
      <c r="H2200" s="1">
        <v>103</v>
      </c>
      <c r="I2200" s="24" t="s">
        <v>53</v>
      </c>
      <c r="J2200" s="24" t="s">
        <v>406</v>
      </c>
      <c r="K2200" s="24">
        <v>40362</v>
      </c>
      <c r="L2200" s="24" t="s">
        <v>38</v>
      </c>
      <c r="O2200" s="15">
        <f t="shared" si="500"/>
        <v>0</v>
      </c>
      <c r="P2200" s="16"/>
      <c r="Q2200" s="14"/>
      <c r="R2200" s="14"/>
      <c r="S2200" s="14"/>
      <c r="T2200" s="14"/>
      <c r="U2200" s="17"/>
      <c r="V2200" s="14"/>
      <c r="W2200" s="14"/>
      <c r="X2200" s="14"/>
      <c r="Y2200" s="14"/>
      <c r="Z2200" s="14"/>
      <c r="AA2200" s="14"/>
      <c r="AB2200" s="14"/>
      <c r="AC2200" s="14"/>
      <c r="AD2200" s="14"/>
    </row>
    <row r="2201" spans="8:32" x14ac:dyDescent="0.25">
      <c r="H2201" s="1">
        <v>104</v>
      </c>
      <c r="I2201" s="24" t="s">
        <v>53</v>
      </c>
      <c r="J2201" s="24" t="s">
        <v>406</v>
      </c>
      <c r="K2201" s="24">
        <v>40362</v>
      </c>
      <c r="L2201" s="24" t="s">
        <v>38</v>
      </c>
      <c r="O2201" s="15">
        <f t="shared" si="500"/>
        <v>0</v>
      </c>
      <c r="P2201" s="16"/>
      <c r="Q2201" s="14"/>
      <c r="R2201" s="14"/>
      <c r="S2201" s="14"/>
      <c r="T2201" s="14"/>
      <c r="U2201" s="14"/>
      <c r="V2201" s="17"/>
      <c r="W2201" s="14"/>
      <c r="X2201" s="14"/>
      <c r="Y2201" s="14"/>
      <c r="Z2201" s="14"/>
      <c r="AA2201" s="14"/>
      <c r="AB2201" s="14"/>
      <c r="AC2201" s="14"/>
      <c r="AD2201" s="14"/>
    </row>
    <row r="2202" spans="8:32" x14ac:dyDescent="0.25">
      <c r="H2202" s="1">
        <v>106</v>
      </c>
      <c r="I2202" s="24" t="s">
        <v>53</v>
      </c>
      <c r="J2202" s="24" t="s">
        <v>406</v>
      </c>
      <c r="K2202" s="24">
        <v>40362</v>
      </c>
      <c r="L2202" s="24" t="s">
        <v>38</v>
      </c>
      <c r="O2202" s="15">
        <f t="shared" si="500"/>
        <v>0</v>
      </c>
      <c r="P2202" s="16"/>
      <c r="Q2202" s="14"/>
      <c r="R2202" s="14"/>
      <c r="S2202" s="14"/>
      <c r="T2202" s="14"/>
      <c r="U2202" s="14"/>
      <c r="V2202" s="17"/>
      <c r="W2202" s="14"/>
      <c r="X2202" s="14"/>
      <c r="Y2202" s="14"/>
      <c r="Z2202" s="14"/>
      <c r="AA2202" s="14"/>
      <c r="AB2202" s="14"/>
      <c r="AC2202" s="14"/>
      <c r="AD2202" s="14"/>
    </row>
    <row r="2203" spans="8:32" x14ac:dyDescent="0.25">
      <c r="H2203" s="1">
        <v>109</v>
      </c>
      <c r="I2203" s="24" t="s">
        <v>53</v>
      </c>
      <c r="J2203" s="24" t="s">
        <v>406</v>
      </c>
      <c r="K2203" s="24">
        <v>40362</v>
      </c>
      <c r="L2203" s="24" t="s">
        <v>38</v>
      </c>
      <c r="O2203" s="15">
        <f t="shared" si="500"/>
        <v>0</v>
      </c>
      <c r="P2203" s="16"/>
      <c r="Q2203" s="14"/>
      <c r="R2203" s="14"/>
      <c r="S2203" s="14"/>
      <c r="T2203" s="14"/>
      <c r="U2203" s="14"/>
      <c r="V2203" s="14"/>
      <c r="W2203" s="17"/>
      <c r="X2203" s="14"/>
      <c r="Y2203" s="14"/>
      <c r="Z2203" s="14"/>
      <c r="AA2203" s="14"/>
      <c r="AB2203" s="14"/>
      <c r="AC2203" s="14"/>
      <c r="AD2203" s="14"/>
    </row>
    <row r="2204" spans="8:32" x14ac:dyDescent="0.25">
      <c r="H2204" s="1">
        <v>111</v>
      </c>
      <c r="I2204" s="24" t="s">
        <v>53</v>
      </c>
      <c r="J2204" s="24" t="s">
        <v>406</v>
      </c>
      <c r="K2204" s="24">
        <v>40362</v>
      </c>
      <c r="L2204" s="24" t="s">
        <v>38</v>
      </c>
      <c r="O2204" s="15">
        <f t="shared" si="500"/>
        <v>0</v>
      </c>
      <c r="P2204" s="16"/>
      <c r="Q2204" s="14"/>
      <c r="R2204" s="14"/>
      <c r="S2204" s="14"/>
      <c r="T2204" s="14"/>
      <c r="U2204" s="14"/>
      <c r="V2204" s="14"/>
      <c r="W2204" s="17"/>
      <c r="X2204" s="14"/>
      <c r="Y2204" s="14"/>
      <c r="Z2204" s="14"/>
      <c r="AA2204" s="14"/>
      <c r="AB2204" s="14"/>
      <c r="AC2204" s="14"/>
      <c r="AD2204" s="14"/>
    </row>
    <row r="2205" spans="8:32" x14ac:dyDescent="0.25">
      <c r="H2205" s="1">
        <v>112</v>
      </c>
      <c r="I2205" s="24" t="s">
        <v>53</v>
      </c>
      <c r="J2205" s="24" t="s">
        <v>406</v>
      </c>
      <c r="K2205" s="24">
        <v>40362</v>
      </c>
      <c r="L2205" s="24" t="s">
        <v>38</v>
      </c>
      <c r="O2205" s="15">
        <f t="shared" si="500"/>
        <v>0</v>
      </c>
      <c r="P2205" s="16"/>
      <c r="Q2205" s="14"/>
      <c r="R2205" s="14"/>
      <c r="S2205" s="14"/>
      <c r="T2205" s="14"/>
      <c r="U2205" s="14"/>
      <c r="V2205" s="14"/>
      <c r="W2205" s="14"/>
      <c r="X2205" s="17"/>
      <c r="Y2205" s="14"/>
      <c r="Z2205" s="14"/>
      <c r="AA2205" s="14"/>
      <c r="AB2205" s="14"/>
      <c r="AC2205" s="14"/>
      <c r="AD2205" s="14"/>
    </row>
    <row r="2206" spans="8:32" x14ac:dyDescent="0.25">
      <c r="H2206" s="1">
        <v>114</v>
      </c>
      <c r="I2206" s="24" t="s">
        <v>53</v>
      </c>
      <c r="J2206" s="24" t="s">
        <v>406</v>
      </c>
      <c r="K2206" s="24">
        <v>40362</v>
      </c>
      <c r="L2206" s="24" t="s">
        <v>38</v>
      </c>
      <c r="O2206" s="10">
        <f t="shared" si="500"/>
        <v>0</v>
      </c>
      <c r="P2206" s="11"/>
      <c r="Q2206" s="12"/>
      <c r="R2206" s="12"/>
      <c r="S2206" s="12"/>
      <c r="T2206" s="12"/>
      <c r="U2206" s="12"/>
      <c r="V2206" s="12"/>
      <c r="W2206" s="12"/>
      <c r="X2206" s="13"/>
      <c r="Y2206" s="12"/>
      <c r="Z2206" s="12"/>
      <c r="AA2206" s="12"/>
      <c r="AB2206" s="12"/>
      <c r="AC2206" s="12"/>
      <c r="AD2206" s="12"/>
    </row>
    <row r="2207" spans="8:32" x14ac:dyDescent="0.25">
      <c r="I2207" s="24"/>
      <c r="J2207" s="24"/>
      <c r="K2207" s="24"/>
      <c r="L2207" s="24"/>
    </row>
    <row r="2208" spans="8:32" x14ac:dyDescent="0.25">
      <c r="I2208" s="24" t="s">
        <v>53</v>
      </c>
      <c r="J2208" s="24" t="s">
        <v>406</v>
      </c>
      <c r="K2208" s="24">
        <v>47195</v>
      </c>
      <c r="L2208" s="24" t="s">
        <v>33</v>
      </c>
      <c r="Q2208" s="26">
        <v>60</v>
      </c>
      <c r="R2208" s="26">
        <v>65</v>
      </c>
      <c r="S2208" s="26">
        <v>70</v>
      </c>
      <c r="T2208" s="26">
        <v>75</v>
      </c>
      <c r="U2208" s="26">
        <v>80</v>
      </c>
      <c r="V2208" s="26">
        <v>85</v>
      </c>
      <c r="W2208" s="26">
        <v>90</v>
      </c>
      <c r="X2208" s="26">
        <v>95</v>
      </c>
      <c r="Y2208" s="26">
        <v>100</v>
      </c>
      <c r="Z2208" s="26">
        <v>105</v>
      </c>
      <c r="AA2208" s="26">
        <v>110</v>
      </c>
      <c r="AB2208" s="26">
        <v>115</v>
      </c>
      <c r="AC2208" s="26">
        <v>120</v>
      </c>
      <c r="AD2208" s="26">
        <v>125</v>
      </c>
      <c r="AE2208" s="26">
        <v>130</v>
      </c>
      <c r="AF2208" s="26">
        <v>135</v>
      </c>
    </row>
    <row r="2209" spans="1:32" x14ac:dyDescent="0.25">
      <c r="A2209" s="31" t="s">
        <v>53</v>
      </c>
      <c r="B2209" s="31" t="s">
        <v>406</v>
      </c>
      <c r="C2209" s="31">
        <v>47195</v>
      </c>
      <c r="D2209" s="31" t="s">
        <v>33</v>
      </c>
      <c r="E2209" s="31"/>
      <c r="F2209" s="31"/>
      <c r="G2209" s="31"/>
      <c r="H2209" s="31"/>
      <c r="I2209" s="40" t="s">
        <v>53</v>
      </c>
      <c r="J2209" s="40" t="s">
        <v>406</v>
      </c>
      <c r="K2209" s="40">
        <v>47195</v>
      </c>
      <c r="L2209" s="40" t="s">
        <v>33</v>
      </c>
      <c r="M2209" s="32" t="e">
        <f>(M2210-M2210*E1)</f>
        <v>#REF!</v>
      </c>
      <c r="N2209" s="32">
        <v>2699</v>
      </c>
      <c r="O2209" s="33">
        <f t="shared" ref="O2209:O2220" si="504">SUM(Q2209:AF2209)</f>
        <v>0</v>
      </c>
      <c r="P2209" s="33">
        <f>O2209*M2210</f>
        <v>0</v>
      </c>
      <c r="Q2209" s="33">
        <f t="shared" ref="Q2209:AF2209" si="505">SUM(Q2210,Q2216)</f>
        <v>0</v>
      </c>
      <c r="R2209" s="33">
        <f t="shared" si="505"/>
        <v>0</v>
      </c>
      <c r="S2209" s="33">
        <f t="shared" si="505"/>
        <v>0</v>
      </c>
      <c r="T2209" s="33">
        <f t="shared" si="505"/>
        <v>0</v>
      </c>
      <c r="U2209" s="33">
        <f t="shared" si="505"/>
        <v>0</v>
      </c>
      <c r="V2209" s="33">
        <f t="shared" si="505"/>
        <v>0</v>
      </c>
      <c r="W2209" s="33">
        <f t="shared" si="505"/>
        <v>0</v>
      </c>
      <c r="X2209" s="33">
        <f t="shared" si="505"/>
        <v>0</v>
      </c>
      <c r="Y2209" s="33">
        <f t="shared" si="505"/>
        <v>0</v>
      </c>
      <c r="Z2209" s="33">
        <f t="shared" si="505"/>
        <v>0</v>
      </c>
      <c r="AA2209" s="33">
        <f t="shared" si="505"/>
        <v>0</v>
      </c>
      <c r="AB2209" s="33">
        <f t="shared" si="505"/>
        <v>0</v>
      </c>
      <c r="AC2209" s="33">
        <f t="shared" si="505"/>
        <v>0</v>
      </c>
      <c r="AD2209" s="33">
        <f t="shared" si="505"/>
        <v>0</v>
      </c>
      <c r="AE2209" s="33">
        <f t="shared" si="505"/>
        <v>0</v>
      </c>
      <c r="AF2209" s="33">
        <f t="shared" si="505"/>
        <v>0</v>
      </c>
    </row>
    <row r="2210" spans="1:32" x14ac:dyDescent="0.25">
      <c r="E2210" s="1" t="s">
        <v>407</v>
      </c>
      <c r="F2210" s="27" t="s">
        <v>410</v>
      </c>
      <c r="G2210" s="27">
        <v>0</v>
      </c>
      <c r="H2210" s="27"/>
      <c r="I2210" s="28" t="s">
        <v>53</v>
      </c>
      <c r="J2210" s="28" t="s">
        <v>406</v>
      </c>
      <c r="K2210" s="28">
        <v>47195</v>
      </c>
      <c r="L2210" s="28" t="s">
        <v>33</v>
      </c>
      <c r="M2210" s="29">
        <v>1320</v>
      </c>
      <c r="N2210" s="27"/>
      <c r="O2210" s="30">
        <f t="shared" si="504"/>
        <v>0</v>
      </c>
      <c r="P2210" s="27"/>
      <c r="Q2210" s="30">
        <f t="shared" ref="Q2210:AF2210" si="506">SUM(Q2211:Q2215)</f>
        <v>0</v>
      </c>
      <c r="R2210" s="30">
        <f t="shared" si="506"/>
        <v>0</v>
      </c>
      <c r="S2210" s="30">
        <f t="shared" si="506"/>
        <v>0</v>
      </c>
      <c r="T2210" s="30">
        <f t="shared" si="506"/>
        <v>0</v>
      </c>
      <c r="U2210" s="30">
        <f t="shared" si="506"/>
        <v>0</v>
      </c>
      <c r="V2210" s="30">
        <f t="shared" si="506"/>
        <v>0</v>
      </c>
      <c r="W2210" s="30">
        <f t="shared" si="506"/>
        <v>0</v>
      </c>
      <c r="X2210" s="30">
        <f t="shared" si="506"/>
        <v>0</v>
      </c>
      <c r="Y2210" s="30">
        <f t="shared" si="506"/>
        <v>0</v>
      </c>
      <c r="Z2210" s="30">
        <f t="shared" si="506"/>
        <v>0</v>
      </c>
      <c r="AA2210" s="30">
        <f t="shared" si="506"/>
        <v>0</v>
      </c>
      <c r="AB2210" s="30">
        <f t="shared" si="506"/>
        <v>0</v>
      </c>
      <c r="AC2210" s="30">
        <f t="shared" si="506"/>
        <v>0</v>
      </c>
      <c r="AD2210" s="30">
        <f t="shared" si="506"/>
        <v>0</v>
      </c>
      <c r="AE2210" s="30">
        <f t="shared" si="506"/>
        <v>0</v>
      </c>
      <c r="AF2210" s="30">
        <f t="shared" si="506"/>
        <v>0</v>
      </c>
    </row>
    <row r="2211" spans="1:32" x14ac:dyDescent="0.25">
      <c r="H2211" s="1" t="s">
        <v>22</v>
      </c>
      <c r="I2211" s="24" t="s">
        <v>53</v>
      </c>
      <c r="J2211" s="24" t="s">
        <v>406</v>
      </c>
      <c r="K2211" s="24">
        <v>47195</v>
      </c>
      <c r="L2211" s="24" t="s">
        <v>33</v>
      </c>
      <c r="O2211" s="18">
        <f t="shared" si="504"/>
        <v>0</v>
      </c>
      <c r="P2211" s="19"/>
      <c r="Q2211" s="20"/>
      <c r="R2211" s="20"/>
      <c r="S2211" s="20"/>
      <c r="T2211" s="20"/>
      <c r="U2211" s="20"/>
      <c r="V2211" s="21"/>
      <c r="W2211" s="21"/>
      <c r="X2211" s="20"/>
      <c r="Y2211" s="20"/>
      <c r="Z2211" s="20"/>
      <c r="AA2211" s="20"/>
      <c r="AB2211" s="20"/>
      <c r="AC2211" s="20"/>
      <c r="AD2211" s="20"/>
      <c r="AE2211" s="20"/>
      <c r="AF2211" s="20"/>
    </row>
    <row r="2212" spans="1:32" x14ac:dyDescent="0.25">
      <c r="H2212" s="1" t="s">
        <v>23</v>
      </c>
      <c r="I2212" s="24" t="s">
        <v>53</v>
      </c>
      <c r="J2212" s="24" t="s">
        <v>406</v>
      </c>
      <c r="K2212" s="24">
        <v>47195</v>
      </c>
      <c r="L2212" s="24" t="s">
        <v>33</v>
      </c>
      <c r="O2212" s="15">
        <f t="shared" si="504"/>
        <v>0</v>
      </c>
      <c r="P2212" s="16"/>
      <c r="Q2212" s="14"/>
      <c r="R2212" s="14"/>
      <c r="S2212" s="14"/>
      <c r="T2212" s="14"/>
      <c r="U2212" s="17"/>
      <c r="V2212" s="17"/>
      <c r="W2212" s="17"/>
      <c r="X2212" s="14"/>
      <c r="Y2212" s="14"/>
      <c r="Z2212" s="14"/>
      <c r="AA2212" s="14"/>
      <c r="AB2212" s="14"/>
      <c r="AC2212" s="14"/>
      <c r="AD2212" s="14"/>
      <c r="AE2212" s="14"/>
      <c r="AF2212" s="14"/>
    </row>
    <row r="2213" spans="1:32" x14ac:dyDescent="0.25">
      <c r="H2213" s="1" t="s">
        <v>24</v>
      </c>
      <c r="I2213" s="24" t="s">
        <v>53</v>
      </c>
      <c r="J2213" s="24" t="s">
        <v>406</v>
      </c>
      <c r="K2213" s="24">
        <v>47195</v>
      </c>
      <c r="L2213" s="24" t="s">
        <v>33</v>
      </c>
      <c r="O2213" s="15">
        <f t="shared" si="504"/>
        <v>0</v>
      </c>
      <c r="P2213" s="16"/>
      <c r="Q2213" s="14"/>
      <c r="R2213" s="14"/>
      <c r="S2213" s="17"/>
      <c r="T2213" s="17"/>
      <c r="U2213" s="17"/>
      <c r="V2213" s="17"/>
      <c r="W2213" s="14"/>
      <c r="X2213" s="14"/>
      <c r="Y2213" s="14"/>
      <c r="Z2213" s="14"/>
      <c r="AA2213" s="14"/>
      <c r="AB2213" s="14"/>
      <c r="AC2213" s="14"/>
      <c r="AD2213" s="14"/>
      <c r="AE2213" s="14"/>
      <c r="AF2213" s="14"/>
    </row>
    <row r="2214" spans="1:32" x14ac:dyDescent="0.25">
      <c r="H2214" s="1" t="s">
        <v>25</v>
      </c>
      <c r="I2214" s="24" t="s">
        <v>53</v>
      </c>
      <c r="J2214" s="24" t="s">
        <v>406</v>
      </c>
      <c r="K2214" s="24">
        <v>47195</v>
      </c>
      <c r="L2214" s="24" t="s">
        <v>33</v>
      </c>
      <c r="O2214" s="15">
        <f t="shared" si="504"/>
        <v>0</v>
      </c>
      <c r="P2214" s="16"/>
      <c r="Q2214" s="14"/>
      <c r="R2214" s="14"/>
      <c r="S2214" s="17"/>
      <c r="T2214" s="17"/>
      <c r="U2214" s="17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F2214" s="14"/>
    </row>
    <row r="2215" spans="1:32" x14ac:dyDescent="0.25">
      <c r="H2215" s="1" t="s">
        <v>26</v>
      </c>
      <c r="I2215" s="24" t="s">
        <v>53</v>
      </c>
      <c r="J2215" s="24" t="s">
        <v>406</v>
      </c>
      <c r="K2215" s="24">
        <v>47195</v>
      </c>
      <c r="L2215" s="24" t="s">
        <v>33</v>
      </c>
      <c r="O2215" s="15">
        <f t="shared" si="504"/>
        <v>0</v>
      </c>
      <c r="P2215" s="16"/>
      <c r="Q2215" s="14"/>
      <c r="R2215" s="14"/>
      <c r="S2215" s="17"/>
      <c r="T2215" s="17"/>
      <c r="U2215" s="14"/>
      <c r="V2215" s="14"/>
      <c r="W2215" s="14"/>
      <c r="X2215" s="14"/>
      <c r="Y2215" s="14"/>
      <c r="Z2215" s="14"/>
      <c r="AA2215" s="14"/>
      <c r="AB2215" s="14"/>
      <c r="AC2215" s="14"/>
      <c r="AD2215" s="14"/>
      <c r="AE2215" s="14"/>
      <c r="AF2215" s="14"/>
    </row>
    <row r="2216" spans="1:32" x14ac:dyDescent="0.25">
      <c r="E2216" s="1" t="s">
        <v>40</v>
      </c>
      <c r="F2216" s="22" t="s">
        <v>411</v>
      </c>
      <c r="G2216" s="22">
        <v>0</v>
      </c>
      <c r="H2216" s="22"/>
      <c r="I2216" s="25" t="s">
        <v>53</v>
      </c>
      <c r="J2216" s="25" t="s">
        <v>406</v>
      </c>
      <c r="K2216" s="25">
        <v>47195</v>
      </c>
      <c r="L2216" s="25" t="s">
        <v>33</v>
      </c>
      <c r="M2216" s="22"/>
      <c r="N2216" s="22"/>
      <c r="O2216" s="23">
        <f t="shared" si="504"/>
        <v>0</v>
      </c>
      <c r="P2216" s="22"/>
      <c r="Q2216" s="23">
        <f t="shared" ref="Q2216:AF2216" si="507">SUM(Q2217:Q2220)</f>
        <v>0</v>
      </c>
      <c r="R2216" s="23">
        <f t="shared" si="507"/>
        <v>0</v>
      </c>
      <c r="S2216" s="23">
        <f t="shared" si="507"/>
        <v>0</v>
      </c>
      <c r="T2216" s="23">
        <f t="shared" si="507"/>
        <v>0</v>
      </c>
      <c r="U2216" s="23">
        <f t="shared" si="507"/>
        <v>0</v>
      </c>
      <c r="V2216" s="23">
        <f t="shared" si="507"/>
        <v>0</v>
      </c>
      <c r="W2216" s="23">
        <f t="shared" si="507"/>
        <v>0</v>
      </c>
      <c r="X2216" s="23">
        <f t="shared" si="507"/>
        <v>0</v>
      </c>
      <c r="Y2216" s="23">
        <f t="shared" si="507"/>
        <v>0</v>
      </c>
      <c r="Z2216" s="23">
        <f t="shared" si="507"/>
        <v>0</v>
      </c>
      <c r="AA2216" s="23">
        <f t="shared" si="507"/>
        <v>0</v>
      </c>
      <c r="AB2216" s="23">
        <f t="shared" si="507"/>
        <v>0</v>
      </c>
      <c r="AC2216" s="23">
        <f t="shared" si="507"/>
        <v>0</v>
      </c>
      <c r="AD2216" s="23">
        <f t="shared" si="507"/>
        <v>0</v>
      </c>
      <c r="AE2216" s="23">
        <f t="shared" si="507"/>
        <v>0</v>
      </c>
      <c r="AF2216" s="23">
        <f t="shared" si="507"/>
        <v>0</v>
      </c>
    </row>
    <row r="2217" spans="1:32" x14ac:dyDescent="0.25">
      <c r="H2217" s="1" t="s">
        <v>22</v>
      </c>
      <c r="I2217" s="24" t="s">
        <v>53</v>
      </c>
      <c r="J2217" s="24" t="s">
        <v>406</v>
      </c>
      <c r="K2217" s="24">
        <v>47195</v>
      </c>
      <c r="L2217" s="24" t="s">
        <v>33</v>
      </c>
      <c r="O2217" s="18">
        <f t="shared" si="504"/>
        <v>0</v>
      </c>
      <c r="P2217" s="19"/>
      <c r="Q2217" s="20"/>
      <c r="R2217" s="20"/>
      <c r="S2217" s="20"/>
      <c r="T2217" s="20"/>
      <c r="U2217" s="20"/>
      <c r="V2217" s="21"/>
      <c r="W2217" s="21"/>
      <c r="X2217" s="20"/>
      <c r="Y2217" s="20"/>
      <c r="Z2217" s="20"/>
      <c r="AA2217" s="20"/>
      <c r="AB2217" s="20"/>
      <c r="AC2217" s="20"/>
      <c r="AD2217" s="20"/>
      <c r="AE2217" s="20"/>
      <c r="AF2217" s="20"/>
    </row>
    <row r="2218" spans="1:32" x14ac:dyDescent="0.25">
      <c r="H2218" s="1" t="s">
        <v>23</v>
      </c>
      <c r="I2218" s="24" t="s">
        <v>53</v>
      </c>
      <c r="J2218" s="24" t="s">
        <v>406</v>
      </c>
      <c r="K2218" s="24">
        <v>47195</v>
      </c>
      <c r="L2218" s="24" t="s">
        <v>33</v>
      </c>
      <c r="O2218" s="15">
        <f t="shared" si="504"/>
        <v>0</v>
      </c>
      <c r="P2218" s="16"/>
      <c r="Q2218" s="14"/>
      <c r="R2218" s="14"/>
      <c r="S2218" s="14"/>
      <c r="T2218" s="14"/>
      <c r="U2218" s="14"/>
      <c r="V2218" s="14"/>
      <c r="W2218" s="17"/>
      <c r="X2218" s="14"/>
      <c r="Y2218" s="14"/>
      <c r="Z2218" s="14"/>
      <c r="AA2218" s="14"/>
      <c r="AB2218" s="14"/>
      <c r="AC2218" s="14"/>
      <c r="AD2218" s="14"/>
      <c r="AE2218" s="14"/>
      <c r="AF2218" s="14"/>
    </row>
    <row r="2219" spans="1:32" x14ac:dyDescent="0.25">
      <c r="H2219" s="1" t="s">
        <v>24</v>
      </c>
      <c r="I2219" s="24" t="s">
        <v>53</v>
      </c>
      <c r="J2219" s="24" t="s">
        <v>406</v>
      </c>
      <c r="K2219" s="24">
        <v>47195</v>
      </c>
      <c r="L2219" s="24" t="s">
        <v>33</v>
      </c>
      <c r="O2219" s="15">
        <f t="shared" si="504"/>
        <v>0</v>
      </c>
      <c r="P2219" s="16"/>
      <c r="Q2219" s="14"/>
      <c r="R2219" s="14"/>
      <c r="S2219" s="14"/>
      <c r="T2219" s="14"/>
      <c r="U2219" s="17"/>
      <c r="V2219" s="17"/>
      <c r="W2219" s="14"/>
      <c r="X2219" s="14"/>
      <c r="Y2219" s="14"/>
      <c r="Z2219" s="14"/>
      <c r="AA2219" s="14"/>
      <c r="AB2219" s="14"/>
      <c r="AC2219" s="14"/>
      <c r="AD2219" s="14"/>
      <c r="AE2219" s="14"/>
      <c r="AF2219" s="14"/>
    </row>
    <row r="2220" spans="1:32" x14ac:dyDescent="0.25">
      <c r="H2220" s="1" t="s">
        <v>25</v>
      </c>
      <c r="I2220" s="24" t="s">
        <v>53</v>
      </c>
      <c r="J2220" s="24" t="s">
        <v>406</v>
      </c>
      <c r="K2220" s="24">
        <v>47195</v>
      </c>
      <c r="L2220" s="24" t="s">
        <v>33</v>
      </c>
      <c r="O2220" s="10">
        <f t="shared" si="504"/>
        <v>0</v>
      </c>
      <c r="P2220" s="11"/>
      <c r="Q2220" s="12"/>
      <c r="R2220" s="12"/>
      <c r="S2220" s="12"/>
      <c r="T2220" s="12"/>
      <c r="U2220" s="13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</row>
    <row r="2221" spans="1:32" x14ac:dyDescent="0.25">
      <c r="I2221" s="24"/>
      <c r="J2221" s="24"/>
      <c r="K2221" s="24"/>
      <c r="L2221" s="24"/>
    </row>
    <row r="2222" spans="1:32" x14ac:dyDescent="0.25">
      <c r="I2222" s="24" t="s">
        <v>53</v>
      </c>
      <c r="J2222" s="24" t="s">
        <v>406</v>
      </c>
      <c r="K2222" s="24">
        <v>47196</v>
      </c>
      <c r="L2222" s="24" t="s">
        <v>33</v>
      </c>
      <c r="Q2222" s="26">
        <v>60</v>
      </c>
      <c r="R2222" s="26">
        <v>65</v>
      </c>
      <c r="S2222" s="26">
        <v>70</v>
      </c>
      <c r="T2222" s="26">
        <v>75</v>
      </c>
      <c r="U2222" s="26">
        <v>80</v>
      </c>
      <c r="V2222" s="26">
        <v>85</v>
      </c>
      <c r="W2222" s="26">
        <v>90</v>
      </c>
      <c r="X2222" s="26">
        <v>95</v>
      </c>
      <c r="Y2222" s="26">
        <v>100</v>
      </c>
      <c r="Z2222" s="26">
        <v>105</v>
      </c>
      <c r="AA2222" s="26">
        <v>110</v>
      </c>
      <c r="AB2222" s="26">
        <v>115</v>
      </c>
      <c r="AC2222" s="26">
        <v>120</v>
      </c>
      <c r="AD2222" s="26">
        <v>125</v>
      </c>
      <c r="AE2222" s="26">
        <v>130</v>
      </c>
      <c r="AF2222" s="26">
        <v>135</v>
      </c>
    </row>
    <row r="2223" spans="1:32" x14ac:dyDescent="0.25">
      <c r="A2223" s="31" t="s">
        <v>53</v>
      </c>
      <c r="B2223" s="31" t="s">
        <v>406</v>
      </c>
      <c r="C2223" s="31">
        <v>47196</v>
      </c>
      <c r="D2223" s="31" t="s">
        <v>33</v>
      </c>
      <c r="E2223" s="31"/>
      <c r="F2223" s="31"/>
      <c r="G2223" s="31"/>
      <c r="H2223" s="31"/>
      <c r="I2223" s="40" t="s">
        <v>53</v>
      </c>
      <c r="J2223" s="40" t="s">
        <v>406</v>
      </c>
      <c r="K2223" s="40">
        <v>47196</v>
      </c>
      <c r="L2223" s="40" t="s">
        <v>33</v>
      </c>
      <c r="M2223" s="32" t="e">
        <f>(M2224-M2224*E1)</f>
        <v>#REF!</v>
      </c>
      <c r="N2223" s="32">
        <v>2599</v>
      </c>
      <c r="O2223" s="33">
        <f t="shared" ref="O2223:O2233" si="508">SUM(Q2223:AF2223)</f>
        <v>0</v>
      </c>
      <c r="P2223" s="33">
        <f>O2223*M2224</f>
        <v>0</v>
      </c>
      <c r="Q2223" s="33">
        <f t="shared" ref="Q2223:AF2223" si="509">SUM(Q2224,Q2229)</f>
        <v>0</v>
      </c>
      <c r="R2223" s="33">
        <f t="shared" si="509"/>
        <v>0</v>
      </c>
      <c r="S2223" s="33">
        <f t="shared" si="509"/>
        <v>0</v>
      </c>
      <c r="T2223" s="33">
        <f t="shared" si="509"/>
        <v>0</v>
      </c>
      <c r="U2223" s="33">
        <f t="shared" si="509"/>
        <v>0</v>
      </c>
      <c r="V2223" s="33">
        <f t="shared" si="509"/>
        <v>0</v>
      </c>
      <c r="W2223" s="33">
        <f t="shared" si="509"/>
        <v>0</v>
      </c>
      <c r="X2223" s="33">
        <f t="shared" si="509"/>
        <v>0</v>
      </c>
      <c r="Y2223" s="33">
        <f t="shared" si="509"/>
        <v>0</v>
      </c>
      <c r="Z2223" s="33">
        <f t="shared" si="509"/>
        <v>0</v>
      </c>
      <c r="AA2223" s="33">
        <f t="shared" si="509"/>
        <v>0</v>
      </c>
      <c r="AB2223" s="33">
        <f t="shared" si="509"/>
        <v>0</v>
      </c>
      <c r="AC2223" s="33">
        <f t="shared" si="509"/>
        <v>0</v>
      </c>
      <c r="AD2223" s="33">
        <f t="shared" si="509"/>
        <v>0</v>
      </c>
      <c r="AE2223" s="33">
        <f t="shared" si="509"/>
        <v>0</v>
      </c>
      <c r="AF2223" s="33">
        <f t="shared" si="509"/>
        <v>0</v>
      </c>
    </row>
    <row r="2224" spans="1:32" x14ac:dyDescent="0.25">
      <c r="E2224" s="1" t="s">
        <v>407</v>
      </c>
      <c r="F2224" s="27" t="s">
        <v>412</v>
      </c>
      <c r="G2224" s="27">
        <v>0</v>
      </c>
      <c r="H2224" s="27"/>
      <c r="I2224" s="28" t="s">
        <v>53</v>
      </c>
      <c r="J2224" s="28" t="s">
        <v>406</v>
      </c>
      <c r="K2224" s="28">
        <v>47196</v>
      </c>
      <c r="L2224" s="28" t="s">
        <v>33</v>
      </c>
      <c r="M2224" s="29">
        <v>1270</v>
      </c>
      <c r="N2224" s="27"/>
      <c r="O2224" s="30">
        <f t="shared" si="508"/>
        <v>0</v>
      </c>
      <c r="P2224" s="27"/>
      <c r="Q2224" s="30">
        <f t="shared" ref="Q2224:AF2224" si="510">SUM(Q2225:Q2228)</f>
        <v>0</v>
      </c>
      <c r="R2224" s="30">
        <f t="shared" si="510"/>
        <v>0</v>
      </c>
      <c r="S2224" s="30">
        <f t="shared" si="510"/>
        <v>0</v>
      </c>
      <c r="T2224" s="30">
        <f t="shared" si="510"/>
        <v>0</v>
      </c>
      <c r="U2224" s="30">
        <f t="shared" si="510"/>
        <v>0</v>
      </c>
      <c r="V2224" s="30">
        <f t="shared" si="510"/>
        <v>0</v>
      </c>
      <c r="W2224" s="30">
        <f t="shared" si="510"/>
        <v>0</v>
      </c>
      <c r="X2224" s="30">
        <f t="shared" si="510"/>
        <v>0</v>
      </c>
      <c r="Y2224" s="30">
        <f t="shared" si="510"/>
        <v>0</v>
      </c>
      <c r="Z2224" s="30">
        <f t="shared" si="510"/>
        <v>0</v>
      </c>
      <c r="AA2224" s="30">
        <f t="shared" si="510"/>
        <v>0</v>
      </c>
      <c r="AB2224" s="30">
        <f t="shared" si="510"/>
        <v>0</v>
      </c>
      <c r="AC2224" s="30">
        <f t="shared" si="510"/>
        <v>0</v>
      </c>
      <c r="AD2224" s="30">
        <f t="shared" si="510"/>
        <v>0</v>
      </c>
      <c r="AE2224" s="30">
        <f t="shared" si="510"/>
        <v>0</v>
      </c>
      <c r="AF2224" s="30">
        <f t="shared" si="510"/>
        <v>0</v>
      </c>
    </row>
    <row r="2225" spans="1:32" x14ac:dyDescent="0.25">
      <c r="H2225" s="1" t="s">
        <v>23</v>
      </c>
      <c r="I2225" s="24" t="s">
        <v>53</v>
      </c>
      <c r="J2225" s="24" t="s">
        <v>406</v>
      </c>
      <c r="K2225" s="24">
        <v>47196</v>
      </c>
      <c r="L2225" s="24" t="s">
        <v>33</v>
      </c>
      <c r="O2225" s="18">
        <f t="shared" si="508"/>
        <v>0</v>
      </c>
      <c r="P2225" s="19"/>
      <c r="Q2225" s="20"/>
      <c r="R2225" s="20"/>
      <c r="S2225" s="20"/>
      <c r="T2225" s="20"/>
      <c r="U2225" s="20"/>
      <c r="V2225" s="21"/>
      <c r="W2225" s="21"/>
      <c r="X2225" s="20"/>
      <c r="Y2225" s="20"/>
      <c r="Z2225" s="20"/>
      <c r="AA2225" s="20"/>
      <c r="AB2225" s="20"/>
      <c r="AC2225" s="20"/>
      <c r="AD2225" s="20"/>
      <c r="AE2225" s="20"/>
      <c r="AF2225" s="20"/>
    </row>
    <row r="2226" spans="1:32" x14ac:dyDescent="0.25">
      <c r="H2226" s="1" t="s">
        <v>24</v>
      </c>
      <c r="I2226" s="24" t="s">
        <v>53</v>
      </c>
      <c r="J2226" s="24" t="s">
        <v>406</v>
      </c>
      <c r="K2226" s="24">
        <v>47196</v>
      </c>
      <c r="L2226" s="24" t="s">
        <v>33</v>
      </c>
      <c r="O2226" s="15">
        <f t="shared" si="508"/>
        <v>0</v>
      </c>
      <c r="P2226" s="16"/>
      <c r="Q2226" s="14"/>
      <c r="R2226" s="14"/>
      <c r="S2226" s="14"/>
      <c r="T2226" s="14"/>
      <c r="U2226" s="17"/>
      <c r="V2226" s="17"/>
      <c r="W2226" s="17"/>
      <c r="X2226" s="14"/>
      <c r="Y2226" s="14"/>
      <c r="Z2226" s="14"/>
      <c r="AA2226" s="14"/>
      <c r="AB2226" s="14"/>
      <c r="AC2226" s="14"/>
      <c r="AD2226" s="14"/>
      <c r="AE2226" s="14"/>
      <c r="AF2226" s="14"/>
    </row>
    <row r="2227" spans="1:32" x14ac:dyDescent="0.25">
      <c r="H2227" s="1" t="s">
        <v>25</v>
      </c>
      <c r="I2227" s="24" t="s">
        <v>53</v>
      </c>
      <c r="J2227" s="24" t="s">
        <v>406</v>
      </c>
      <c r="K2227" s="24">
        <v>47196</v>
      </c>
      <c r="L2227" s="24" t="s">
        <v>33</v>
      </c>
      <c r="O2227" s="15">
        <f t="shared" si="508"/>
        <v>0</v>
      </c>
      <c r="P2227" s="16"/>
      <c r="Q2227" s="14"/>
      <c r="R2227" s="14"/>
      <c r="S2227" s="14"/>
      <c r="T2227" s="17"/>
      <c r="U2227" s="17"/>
      <c r="V2227" s="17"/>
      <c r="W2227" s="17"/>
      <c r="X2227" s="14"/>
      <c r="Y2227" s="14"/>
      <c r="Z2227" s="14"/>
      <c r="AA2227" s="14"/>
      <c r="AB2227" s="14"/>
      <c r="AC2227" s="14"/>
      <c r="AD2227" s="14"/>
      <c r="AE2227" s="14"/>
      <c r="AF2227" s="14"/>
    </row>
    <row r="2228" spans="1:32" x14ac:dyDescent="0.25">
      <c r="H2228" s="1" t="s">
        <v>26</v>
      </c>
      <c r="I2228" s="24" t="s">
        <v>53</v>
      </c>
      <c r="J2228" s="24" t="s">
        <v>406</v>
      </c>
      <c r="K2228" s="24">
        <v>47196</v>
      </c>
      <c r="L2228" s="24" t="s">
        <v>33</v>
      </c>
      <c r="O2228" s="15">
        <f t="shared" si="508"/>
        <v>0</v>
      </c>
      <c r="P2228" s="16"/>
      <c r="Q2228" s="14"/>
      <c r="R2228" s="14"/>
      <c r="S2228" s="14"/>
      <c r="T2228" s="17"/>
      <c r="U2228" s="17"/>
      <c r="V2228" s="17"/>
      <c r="W2228" s="14"/>
      <c r="X2228" s="14"/>
      <c r="Y2228" s="14"/>
      <c r="Z2228" s="14"/>
      <c r="AA2228" s="14"/>
      <c r="AB2228" s="14"/>
      <c r="AC2228" s="14"/>
      <c r="AD2228" s="14"/>
      <c r="AE2228" s="14"/>
      <c r="AF2228" s="14"/>
    </row>
    <row r="2229" spans="1:32" x14ac:dyDescent="0.25">
      <c r="E2229" s="1" t="s">
        <v>40</v>
      </c>
      <c r="F2229" s="22" t="s">
        <v>413</v>
      </c>
      <c r="G2229" s="22">
        <v>0</v>
      </c>
      <c r="H2229" s="22"/>
      <c r="I2229" s="25" t="s">
        <v>53</v>
      </c>
      <c r="J2229" s="25" t="s">
        <v>406</v>
      </c>
      <c r="K2229" s="25">
        <v>47196</v>
      </c>
      <c r="L2229" s="25" t="s">
        <v>33</v>
      </c>
      <c r="M2229" s="22"/>
      <c r="N2229" s="22"/>
      <c r="O2229" s="23">
        <f t="shared" si="508"/>
        <v>0</v>
      </c>
      <c r="P2229" s="22"/>
      <c r="Q2229" s="23">
        <f t="shared" ref="Q2229:AF2229" si="511">SUM(Q2230:Q2233)</f>
        <v>0</v>
      </c>
      <c r="R2229" s="23">
        <f t="shared" si="511"/>
        <v>0</v>
      </c>
      <c r="S2229" s="23">
        <f t="shared" si="511"/>
        <v>0</v>
      </c>
      <c r="T2229" s="23">
        <f t="shared" si="511"/>
        <v>0</v>
      </c>
      <c r="U2229" s="23">
        <f t="shared" si="511"/>
        <v>0</v>
      </c>
      <c r="V2229" s="23">
        <f t="shared" si="511"/>
        <v>0</v>
      </c>
      <c r="W2229" s="23">
        <f t="shared" si="511"/>
        <v>0</v>
      </c>
      <c r="X2229" s="23">
        <f t="shared" si="511"/>
        <v>0</v>
      </c>
      <c r="Y2229" s="23">
        <f t="shared" si="511"/>
        <v>0</v>
      </c>
      <c r="Z2229" s="23">
        <f t="shared" si="511"/>
        <v>0</v>
      </c>
      <c r="AA2229" s="23">
        <f t="shared" si="511"/>
        <v>0</v>
      </c>
      <c r="AB2229" s="23">
        <f t="shared" si="511"/>
        <v>0</v>
      </c>
      <c r="AC2229" s="23">
        <f t="shared" si="511"/>
        <v>0</v>
      </c>
      <c r="AD2229" s="23">
        <f t="shared" si="511"/>
        <v>0</v>
      </c>
      <c r="AE2229" s="23">
        <f t="shared" si="511"/>
        <v>0</v>
      </c>
      <c r="AF2229" s="23">
        <f t="shared" si="511"/>
        <v>0</v>
      </c>
    </row>
    <row r="2230" spans="1:32" x14ac:dyDescent="0.25">
      <c r="H2230" s="1" t="s">
        <v>23</v>
      </c>
      <c r="I2230" s="24" t="s">
        <v>53</v>
      </c>
      <c r="J2230" s="24" t="s">
        <v>406</v>
      </c>
      <c r="K2230" s="24">
        <v>47196</v>
      </c>
      <c r="L2230" s="24" t="s">
        <v>33</v>
      </c>
      <c r="O2230" s="18">
        <f t="shared" si="508"/>
        <v>0</v>
      </c>
      <c r="P2230" s="19"/>
      <c r="Q2230" s="20"/>
      <c r="R2230" s="20"/>
      <c r="S2230" s="20"/>
      <c r="T2230" s="20"/>
      <c r="U2230" s="20"/>
      <c r="V2230" s="20"/>
      <c r="W2230" s="21"/>
      <c r="X2230" s="20"/>
      <c r="Y2230" s="20"/>
      <c r="Z2230" s="20"/>
      <c r="AA2230" s="20"/>
      <c r="AB2230" s="20"/>
      <c r="AC2230" s="20"/>
      <c r="AD2230" s="20"/>
      <c r="AE2230" s="20"/>
      <c r="AF2230" s="20"/>
    </row>
    <row r="2231" spans="1:32" x14ac:dyDescent="0.25">
      <c r="H2231" s="1" t="s">
        <v>24</v>
      </c>
      <c r="I2231" s="24" t="s">
        <v>53</v>
      </c>
      <c r="J2231" s="24" t="s">
        <v>406</v>
      </c>
      <c r="K2231" s="24">
        <v>47196</v>
      </c>
      <c r="L2231" s="24" t="s">
        <v>33</v>
      </c>
      <c r="O2231" s="15">
        <f t="shared" si="508"/>
        <v>0</v>
      </c>
      <c r="P2231" s="16"/>
      <c r="Q2231" s="14"/>
      <c r="R2231" s="14"/>
      <c r="S2231" s="14"/>
      <c r="T2231" s="14"/>
      <c r="U2231" s="17"/>
      <c r="V2231" s="17"/>
      <c r="W2231" s="14"/>
      <c r="X2231" s="14"/>
      <c r="Y2231" s="14"/>
      <c r="Z2231" s="14"/>
      <c r="AA2231" s="14"/>
      <c r="AB2231" s="14"/>
      <c r="AC2231" s="14"/>
      <c r="AD2231" s="14"/>
      <c r="AE2231" s="14"/>
      <c r="AF2231" s="14"/>
    </row>
    <row r="2232" spans="1:32" x14ac:dyDescent="0.25">
      <c r="H2232" s="1" t="s">
        <v>25</v>
      </c>
      <c r="I2232" s="24" t="s">
        <v>53</v>
      </c>
      <c r="J2232" s="24" t="s">
        <v>406</v>
      </c>
      <c r="K2232" s="24">
        <v>47196</v>
      </c>
      <c r="L2232" s="24" t="s">
        <v>33</v>
      </c>
      <c r="O2232" s="15">
        <f t="shared" si="508"/>
        <v>0</v>
      </c>
      <c r="P2232" s="16"/>
      <c r="Q2232" s="14"/>
      <c r="R2232" s="14"/>
      <c r="S2232" s="14"/>
      <c r="T2232" s="14"/>
      <c r="U2232" s="17"/>
      <c r="V2232" s="17"/>
      <c r="W2232" s="17"/>
      <c r="X2232" s="14"/>
      <c r="Y2232" s="14"/>
      <c r="Z2232" s="14"/>
      <c r="AA2232" s="14"/>
      <c r="AB2232" s="14"/>
      <c r="AC2232" s="14"/>
      <c r="AD2232" s="14"/>
      <c r="AE2232" s="14"/>
      <c r="AF2232" s="14"/>
    </row>
    <row r="2233" spans="1:32" x14ac:dyDescent="0.25">
      <c r="H2233" s="1" t="s">
        <v>26</v>
      </c>
      <c r="I2233" s="24" t="s">
        <v>53</v>
      </c>
      <c r="J2233" s="24" t="s">
        <v>406</v>
      </c>
      <c r="K2233" s="24">
        <v>47196</v>
      </c>
      <c r="L2233" s="24" t="s">
        <v>33</v>
      </c>
      <c r="O2233" s="10">
        <f t="shared" si="508"/>
        <v>0</v>
      </c>
      <c r="P2233" s="11"/>
      <c r="Q2233" s="12"/>
      <c r="R2233" s="12"/>
      <c r="S2233" s="12"/>
      <c r="T2233" s="13"/>
      <c r="U2233" s="13"/>
      <c r="V2233" s="13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</row>
    <row r="2234" spans="1:32" x14ac:dyDescent="0.25">
      <c r="I2234" s="24"/>
      <c r="J2234" s="24"/>
      <c r="K2234" s="24"/>
      <c r="L2234" s="24"/>
    </row>
    <row r="2235" spans="1:32" x14ac:dyDescent="0.25">
      <c r="I2235" s="24" t="s">
        <v>53</v>
      </c>
      <c r="J2235" s="24" t="s">
        <v>406</v>
      </c>
      <c r="K2235" s="24">
        <v>47197</v>
      </c>
      <c r="L2235" s="24" t="s">
        <v>33</v>
      </c>
      <c r="Q2235" s="26">
        <v>60</v>
      </c>
      <c r="R2235" s="26">
        <v>65</v>
      </c>
      <c r="S2235" s="26">
        <v>70</v>
      </c>
      <c r="T2235" s="26">
        <v>75</v>
      </c>
      <c r="U2235" s="26">
        <v>80</v>
      </c>
      <c r="V2235" s="26">
        <v>85</v>
      </c>
      <c r="W2235" s="26">
        <v>90</v>
      </c>
      <c r="X2235" s="26">
        <v>95</v>
      </c>
      <c r="Y2235" s="26">
        <v>100</v>
      </c>
      <c r="Z2235" s="26">
        <v>105</v>
      </c>
      <c r="AA2235" s="26">
        <v>110</v>
      </c>
      <c r="AB2235" s="26">
        <v>115</v>
      </c>
      <c r="AC2235" s="26">
        <v>120</v>
      </c>
      <c r="AD2235" s="26">
        <v>125</v>
      </c>
      <c r="AE2235" s="26">
        <v>130</v>
      </c>
      <c r="AF2235" s="26">
        <v>135</v>
      </c>
    </row>
    <row r="2236" spans="1:32" x14ac:dyDescent="0.25">
      <c r="A2236" s="31" t="s">
        <v>53</v>
      </c>
      <c r="B2236" s="31" t="s">
        <v>406</v>
      </c>
      <c r="C2236" s="31">
        <v>47197</v>
      </c>
      <c r="D2236" s="31" t="s">
        <v>33</v>
      </c>
      <c r="E2236" s="31"/>
      <c r="F2236" s="31"/>
      <c r="G2236" s="31"/>
      <c r="H2236" s="31"/>
      <c r="I2236" s="40" t="s">
        <v>53</v>
      </c>
      <c r="J2236" s="40" t="s">
        <v>406</v>
      </c>
      <c r="K2236" s="40">
        <v>47197</v>
      </c>
      <c r="L2236" s="40" t="s">
        <v>33</v>
      </c>
      <c r="M2236" s="32" t="e">
        <f>(M2237-M2237*E1)</f>
        <v>#REF!</v>
      </c>
      <c r="N2236" s="32">
        <v>2599</v>
      </c>
      <c r="O2236" s="33">
        <f t="shared" ref="O2236:O2248" si="512">SUM(Q2236:AF2236)</f>
        <v>0</v>
      </c>
      <c r="P2236" s="33">
        <f>O2236*M2237</f>
        <v>0</v>
      </c>
      <c r="Q2236" s="33">
        <f t="shared" ref="Q2236:AF2236" si="513">SUM(Q2237,Q2244)</f>
        <v>0</v>
      </c>
      <c r="R2236" s="33">
        <f t="shared" si="513"/>
        <v>0</v>
      </c>
      <c r="S2236" s="33">
        <f t="shared" si="513"/>
        <v>0</v>
      </c>
      <c r="T2236" s="33">
        <f t="shared" si="513"/>
        <v>0</v>
      </c>
      <c r="U2236" s="33">
        <f t="shared" si="513"/>
        <v>0</v>
      </c>
      <c r="V2236" s="33">
        <f t="shared" si="513"/>
        <v>0</v>
      </c>
      <c r="W2236" s="33">
        <f t="shared" si="513"/>
        <v>0</v>
      </c>
      <c r="X2236" s="33">
        <f t="shared" si="513"/>
        <v>0</v>
      </c>
      <c r="Y2236" s="33">
        <f t="shared" si="513"/>
        <v>0</v>
      </c>
      <c r="Z2236" s="33">
        <f t="shared" si="513"/>
        <v>0</v>
      </c>
      <c r="AA2236" s="33">
        <f t="shared" si="513"/>
        <v>0</v>
      </c>
      <c r="AB2236" s="33">
        <f t="shared" si="513"/>
        <v>0</v>
      </c>
      <c r="AC2236" s="33">
        <f t="shared" si="513"/>
        <v>0</v>
      </c>
      <c r="AD2236" s="33">
        <f t="shared" si="513"/>
        <v>0</v>
      </c>
      <c r="AE2236" s="33">
        <f t="shared" si="513"/>
        <v>0</v>
      </c>
      <c r="AF2236" s="33">
        <f t="shared" si="513"/>
        <v>0</v>
      </c>
    </row>
    <row r="2237" spans="1:32" x14ac:dyDescent="0.25">
      <c r="E2237" s="1" t="s">
        <v>407</v>
      </c>
      <c r="F2237" s="27" t="s">
        <v>414</v>
      </c>
      <c r="G2237" s="27">
        <v>0</v>
      </c>
      <c r="H2237" s="27"/>
      <c r="I2237" s="28" t="s">
        <v>53</v>
      </c>
      <c r="J2237" s="28" t="s">
        <v>406</v>
      </c>
      <c r="K2237" s="28">
        <v>47197</v>
      </c>
      <c r="L2237" s="28" t="s">
        <v>33</v>
      </c>
      <c r="M2237" s="29">
        <v>1270</v>
      </c>
      <c r="N2237" s="27"/>
      <c r="O2237" s="30">
        <f t="shared" si="512"/>
        <v>0</v>
      </c>
      <c r="P2237" s="27"/>
      <c r="Q2237" s="30">
        <f t="shared" ref="Q2237:AF2237" si="514">SUM(Q2238:Q2243)</f>
        <v>0</v>
      </c>
      <c r="R2237" s="30">
        <f t="shared" si="514"/>
        <v>0</v>
      </c>
      <c r="S2237" s="30">
        <f t="shared" si="514"/>
        <v>0</v>
      </c>
      <c r="T2237" s="30">
        <f t="shared" si="514"/>
        <v>0</v>
      </c>
      <c r="U2237" s="30">
        <f t="shared" si="514"/>
        <v>0</v>
      </c>
      <c r="V2237" s="30">
        <f t="shared" si="514"/>
        <v>0</v>
      </c>
      <c r="W2237" s="30">
        <f t="shared" si="514"/>
        <v>0</v>
      </c>
      <c r="X2237" s="30">
        <f t="shared" si="514"/>
        <v>0</v>
      </c>
      <c r="Y2237" s="30">
        <f t="shared" si="514"/>
        <v>0</v>
      </c>
      <c r="Z2237" s="30">
        <f t="shared" si="514"/>
        <v>0</v>
      </c>
      <c r="AA2237" s="30">
        <f t="shared" si="514"/>
        <v>0</v>
      </c>
      <c r="AB2237" s="30">
        <f t="shared" si="514"/>
        <v>0</v>
      </c>
      <c r="AC2237" s="30">
        <f t="shared" si="514"/>
        <v>0</v>
      </c>
      <c r="AD2237" s="30">
        <f t="shared" si="514"/>
        <v>0</v>
      </c>
      <c r="AE2237" s="30">
        <f t="shared" si="514"/>
        <v>0</v>
      </c>
      <c r="AF2237" s="30">
        <f t="shared" si="514"/>
        <v>0</v>
      </c>
    </row>
    <row r="2238" spans="1:32" x14ac:dyDescent="0.25">
      <c r="H2238" s="1" t="s">
        <v>22</v>
      </c>
      <c r="I2238" s="24" t="s">
        <v>53</v>
      </c>
      <c r="J2238" s="24" t="s">
        <v>406</v>
      </c>
      <c r="K2238" s="24">
        <v>47197</v>
      </c>
      <c r="L2238" s="24" t="s">
        <v>33</v>
      </c>
      <c r="O2238" s="18">
        <f t="shared" si="512"/>
        <v>0</v>
      </c>
      <c r="P2238" s="19"/>
      <c r="Q2238" s="20"/>
      <c r="R2238" s="20"/>
      <c r="S2238" s="20"/>
      <c r="T2238" s="20"/>
      <c r="U2238" s="21"/>
      <c r="V2238" s="21"/>
      <c r="W2238" s="21"/>
      <c r="X2238" s="21"/>
      <c r="Y2238" s="20"/>
      <c r="Z2238" s="20"/>
      <c r="AA2238" s="20"/>
      <c r="AB2238" s="20"/>
      <c r="AC2238" s="20"/>
      <c r="AD2238" s="20"/>
      <c r="AE2238" s="20"/>
      <c r="AF2238" s="20"/>
    </row>
    <row r="2239" spans="1:32" x14ac:dyDescent="0.25">
      <c r="H2239" s="1" t="s">
        <v>23</v>
      </c>
      <c r="I2239" s="24" t="s">
        <v>53</v>
      </c>
      <c r="J2239" s="24" t="s">
        <v>406</v>
      </c>
      <c r="K2239" s="24">
        <v>47197</v>
      </c>
      <c r="L2239" s="24" t="s">
        <v>33</v>
      </c>
      <c r="O2239" s="15">
        <f t="shared" si="512"/>
        <v>0</v>
      </c>
      <c r="P2239" s="16"/>
      <c r="Q2239" s="14"/>
      <c r="R2239" s="14"/>
      <c r="S2239" s="14"/>
      <c r="T2239" s="14"/>
      <c r="U2239" s="17"/>
      <c r="V2239" s="17"/>
      <c r="W2239" s="17"/>
      <c r="X2239" s="17"/>
      <c r="Y2239" s="14"/>
      <c r="Z2239" s="14"/>
      <c r="AA2239" s="14"/>
      <c r="AB2239" s="14"/>
      <c r="AC2239" s="14"/>
      <c r="AD2239" s="14"/>
      <c r="AE2239" s="14"/>
      <c r="AF2239" s="14"/>
    </row>
    <row r="2240" spans="1:32" x14ac:dyDescent="0.25">
      <c r="H2240" s="1" t="s">
        <v>24</v>
      </c>
      <c r="I2240" s="24" t="s">
        <v>53</v>
      </c>
      <c r="J2240" s="24" t="s">
        <v>406</v>
      </c>
      <c r="K2240" s="24">
        <v>47197</v>
      </c>
      <c r="L2240" s="24" t="s">
        <v>33</v>
      </c>
      <c r="O2240" s="15">
        <f t="shared" si="512"/>
        <v>0</v>
      </c>
      <c r="P2240" s="16"/>
      <c r="Q2240" s="14"/>
      <c r="R2240" s="14"/>
      <c r="S2240" s="14"/>
      <c r="T2240" s="14"/>
      <c r="U2240" s="17"/>
      <c r="V2240" s="17"/>
      <c r="W2240" s="17"/>
      <c r="X2240" s="17"/>
      <c r="Y2240" s="14"/>
      <c r="Z2240" s="14"/>
      <c r="AA2240" s="14"/>
      <c r="AB2240" s="14"/>
      <c r="AC2240" s="14"/>
      <c r="AD2240" s="14"/>
      <c r="AE2240" s="14"/>
      <c r="AF2240" s="14"/>
    </row>
    <row r="2241" spans="1:32" x14ac:dyDescent="0.25">
      <c r="H2241" s="1" t="s">
        <v>25</v>
      </c>
      <c r="I2241" s="24" t="s">
        <v>53</v>
      </c>
      <c r="J2241" s="24" t="s">
        <v>406</v>
      </c>
      <c r="K2241" s="24">
        <v>47197</v>
      </c>
      <c r="L2241" s="24" t="s">
        <v>33</v>
      </c>
      <c r="O2241" s="15">
        <f t="shared" si="512"/>
        <v>0</v>
      </c>
      <c r="P2241" s="16"/>
      <c r="Q2241" s="14"/>
      <c r="R2241" s="14"/>
      <c r="S2241" s="14"/>
      <c r="T2241" s="14"/>
      <c r="U2241" s="17"/>
      <c r="V2241" s="17"/>
      <c r="W2241" s="17"/>
      <c r="X2241" s="17"/>
      <c r="Y2241" s="14"/>
      <c r="Z2241" s="14"/>
      <c r="AA2241" s="14"/>
      <c r="AB2241" s="14"/>
      <c r="AC2241" s="14"/>
      <c r="AD2241" s="14"/>
      <c r="AE2241" s="14"/>
      <c r="AF2241" s="14"/>
    </row>
    <row r="2242" spans="1:32" x14ac:dyDescent="0.25">
      <c r="H2242" s="1" t="s">
        <v>26</v>
      </c>
      <c r="I2242" s="24" t="s">
        <v>53</v>
      </c>
      <c r="J2242" s="24" t="s">
        <v>406</v>
      </c>
      <c r="K2242" s="24">
        <v>47197</v>
      </c>
      <c r="L2242" s="24" t="s">
        <v>33</v>
      </c>
      <c r="O2242" s="15">
        <f t="shared" si="512"/>
        <v>0</v>
      </c>
      <c r="P2242" s="16"/>
      <c r="Q2242" s="14"/>
      <c r="R2242" s="14"/>
      <c r="S2242" s="14"/>
      <c r="T2242" s="14"/>
      <c r="U2242" s="17"/>
      <c r="V2242" s="17"/>
      <c r="W2242" s="17"/>
      <c r="X2242" s="17"/>
      <c r="Y2242" s="14"/>
      <c r="Z2242" s="14"/>
      <c r="AA2242" s="14"/>
      <c r="AB2242" s="14"/>
      <c r="AC2242" s="14"/>
      <c r="AD2242" s="14"/>
      <c r="AE2242" s="14"/>
      <c r="AF2242" s="14"/>
    </row>
    <row r="2243" spans="1:32" x14ac:dyDescent="0.25">
      <c r="H2243" s="1" t="s">
        <v>44</v>
      </c>
      <c r="I2243" s="24" t="s">
        <v>53</v>
      </c>
      <c r="J2243" s="24" t="s">
        <v>406</v>
      </c>
      <c r="K2243" s="24">
        <v>47197</v>
      </c>
      <c r="L2243" s="24" t="s">
        <v>33</v>
      </c>
      <c r="O2243" s="15">
        <f t="shared" si="512"/>
        <v>0</v>
      </c>
      <c r="P2243" s="16"/>
      <c r="Q2243" s="14"/>
      <c r="R2243" s="14"/>
      <c r="S2243" s="14"/>
      <c r="T2243" s="14"/>
      <c r="U2243" s="17"/>
      <c r="V2243" s="17"/>
      <c r="W2243" s="17"/>
      <c r="X2243" s="14"/>
      <c r="Y2243" s="14"/>
      <c r="Z2243" s="14"/>
      <c r="AA2243" s="14"/>
      <c r="AB2243" s="14"/>
      <c r="AC2243" s="14"/>
      <c r="AD2243" s="14"/>
      <c r="AE2243" s="14"/>
      <c r="AF2243" s="14"/>
    </row>
    <row r="2244" spans="1:32" x14ac:dyDescent="0.25">
      <c r="E2244" s="1" t="s">
        <v>40</v>
      </c>
      <c r="F2244" s="22" t="s">
        <v>415</v>
      </c>
      <c r="G2244" s="22">
        <v>0</v>
      </c>
      <c r="H2244" s="22"/>
      <c r="I2244" s="25" t="s">
        <v>53</v>
      </c>
      <c r="J2244" s="25" t="s">
        <v>406</v>
      </c>
      <c r="K2244" s="25">
        <v>47197</v>
      </c>
      <c r="L2244" s="25" t="s">
        <v>33</v>
      </c>
      <c r="M2244" s="22"/>
      <c r="N2244" s="22"/>
      <c r="O2244" s="23">
        <f t="shared" si="512"/>
        <v>0</v>
      </c>
      <c r="P2244" s="22"/>
      <c r="Q2244" s="23">
        <f t="shared" ref="Q2244:AF2244" si="515">SUM(Q2245:Q2248)</f>
        <v>0</v>
      </c>
      <c r="R2244" s="23">
        <f t="shared" si="515"/>
        <v>0</v>
      </c>
      <c r="S2244" s="23">
        <f t="shared" si="515"/>
        <v>0</v>
      </c>
      <c r="T2244" s="23">
        <f t="shared" si="515"/>
        <v>0</v>
      </c>
      <c r="U2244" s="23">
        <f t="shared" si="515"/>
        <v>0</v>
      </c>
      <c r="V2244" s="23">
        <f t="shared" si="515"/>
        <v>0</v>
      </c>
      <c r="W2244" s="23">
        <f t="shared" si="515"/>
        <v>0</v>
      </c>
      <c r="X2244" s="23">
        <f t="shared" si="515"/>
        <v>0</v>
      </c>
      <c r="Y2244" s="23">
        <f t="shared" si="515"/>
        <v>0</v>
      </c>
      <c r="Z2244" s="23">
        <f t="shared" si="515"/>
        <v>0</v>
      </c>
      <c r="AA2244" s="23">
        <f t="shared" si="515"/>
        <v>0</v>
      </c>
      <c r="AB2244" s="23">
        <f t="shared" si="515"/>
        <v>0</v>
      </c>
      <c r="AC2244" s="23">
        <f t="shared" si="515"/>
        <v>0</v>
      </c>
      <c r="AD2244" s="23">
        <f t="shared" si="515"/>
        <v>0</v>
      </c>
      <c r="AE2244" s="23">
        <f t="shared" si="515"/>
        <v>0</v>
      </c>
      <c r="AF2244" s="23">
        <f t="shared" si="515"/>
        <v>0</v>
      </c>
    </row>
    <row r="2245" spans="1:32" x14ac:dyDescent="0.25">
      <c r="H2245" s="1" t="s">
        <v>24</v>
      </c>
      <c r="I2245" s="24" t="s">
        <v>53</v>
      </c>
      <c r="J2245" s="24" t="s">
        <v>406</v>
      </c>
      <c r="K2245" s="24">
        <v>47197</v>
      </c>
      <c r="L2245" s="24" t="s">
        <v>33</v>
      </c>
      <c r="O2245" s="18">
        <f t="shared" si="512"/>
        <v>0</v>
      </c>
      <c r="P2245" s="19"/>
      <c r="Q2245" s="20"/>
      <c r="R2245" s="20"/>
      <c r="S2245" s="20"/>
      <c r="T2245" s="20"/>
      <c r="U2245" s="20"/>
      <c r="V2245" s="20"/>
      <c r="W2245" s="20"/>
      <c r="X2245" s="21"/>
      <c r="Y2245" s="20"/>
      <c r="Z2245" s="20"/>
      <c r="AA2245" s="20"/>
      <c r="AB2245" s="20"/>
      <c r="AC2245" s="20"/>
      <c r="AD2245" s="20"/>
      <c r="AE2245" s="20"/>
      <c r="AF2245" s="20"/>
    </row>
    <row r="2246" spans="1:32" x14ac:dyDescent="0.25">
      <c r="H2246" s="1" t="s">
        <v>25</v>
      </c>
      <c r="I2246" s="24" t="s">
        <v>53</v>
      </c>
      <c r="J2246" s="24" t="s">
        <v>406</v>
      </c>
      <c r="K2246" s="24">
        <v>47197</v>
      </c>
      <c r="L2246" s="24" t="s">
        <v>33</v>
      </c>
      <c r="O2246" s="15">
        <f t="shared" si="512"/>
        <v>0</v>
      </c>
      <c r="P2246" s="16"/>
      <c r="Q2246" s="14"/>
      <c r="R2246" s="14"/>
      <c r="S2246" s="14"/>
      <c r="T2246" s="14"/>
      <c r="U2246" s="14"/>
      <c r="V2246" s="14"/>
      <c r="W2246" s="14"/>
      <c r="X2246" s="17"/>
      <c r="Y2246" s="14"/>
      <c r="Z2246" s="14"/>
      <c r="AA2246" s="14"/>
      <c r="AB2246" s="14"/>
      <c r="AC2246" s="14"/>
      <c r="AD2246" s="14"/>
      <c r="AE2246" s="14"/>
      <c r="AF2246" s="14"/>
    </row>
    <row r="2247" spans="1:32" x14ac:dyDescent="0.25">
      <c r="H2247" s="1" t="s">
        <v>26</v>
      </c>
      <c r="I2247" s="24" t="s">
        <v>53</v>
      </c>
      <c r="J2247" s="24" t="s">
        <v>406</v>
      </c>
      <c r="K2247" s="24">
        <v>47197</v>
      </c>
      <c r="L2247" s="24" t="s">
        <v>33</v>
      </c>
      <c r="O2247" s="15">
        <f t="shared" si="512"/>
        <v>0</v>
      </c>
      <c r="P2247" s="16"/>
      <c r="Q2247" s="14"/>
      <c r="R2247" s="14"/>
      <c r="S2247" s="14"/>
      <c r="T2247" s="14"/>
      <c r="U2247" s="14"/>
      <c r="V2247" s="17"/>
      <c r="W2247" s="14"/>
      <c r="X2247" s="17"/>
      <c r="Y2247" s="14"/>
      <c r="Z2247" s="14"/>
      <c r="AA2247" s="14"/>
      <c r="AB2247" s="14"/>
      <c r="AC2247" s="14"/>
      <c r="AD2247" s="14"/>
      <c r="AE2247" s="14"/>
      <c r="AF2247" s="14"/>
    </row>
    <row r="2248" spans="1:32" x14ac:dyDescent="0.25">
      <c r="H2248" s="1" t="s">
        <v>44</v>
      </c>
      <c r="I2248" s="24" t="s">
        <v>53</v>
      </c>
      <c r="J2248" s="24" t="s">
        <v>406</v>
      </c>
      <c r="K2248" s="24">
        <v>47197</v>
      </c>
      <c r="L2248" s="24" t="s">
        <v>33</v>
      </c>
      <c r="O2248" s="10">
        <f t="shared" si="512"/>
        <v>0</v>
      </c>
      <c r="P2248" s="11"/>
      <c r="Q2248" s="12"/>
      <c r="R2248" s="12"/>
      <c r="S2248" s="12"/>
      <c r="T2248" s="12"/>
      <c r="U2248" s="13"/>
      <c r="V2248" s="13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</row>
    <row r="2249" spans="1:32" x14ac:dyDescent="0.25">
      <c r="I2249" s="24"/>
      <c r="J2249" s="24"/>
      <c r="K2249" s="24"/>
      <c r="L2249" s="24"/>
    </row>
    <row r="2250" spans="1:32" x14ac:dyDescent="0.25">
      <c r="I2250" s="24" t="s">
        <v>53</v>
      </c>
      <c r="J2250" s="24" t="s">
        <v>406</v>
      </c>
      <c r="K2250" s="24">
        <v>48195</v>
      </c>
      <c r="L2250" s="24" t="s">
        <v>35</v>
      </c>
      <c r="Q2250" s="26">
        <v>84</v>
      </c>
      <c r="R2250" s="26">
        <v>88</v>
      </c>
      <c r="S2250" s="26">
        <v>92</v>
      </c>
      <c r="T2250" s="26">
        <v>96</v>
      </c>
      <c r="U2250" s="26">
        <v>100</v>
      </c>
      <c r="V2250" s="26">
        <v>104</v>
      </c>
      <c r="W2250" s="26">
        <v>108</v>
      </c>
      <c r="X2250" s="26">
        <v>112</v>
      </c>
      <c r="Y2250" s="26">
        <v>116</v>
      </c>
      <c r="Z2250" s="26">
        <v>120</v>
      </c>
      <c r="AA2250" s="26">
        <v>124</v>
      </c>
      <c r="AB2250" s="26">
        <v>128</v>
      </c>
      <c r="AC2250" s="26">
        <v>132</v>
      </c>
      <c r="AD2250" s="26">
        <v>136</v>
      </c>
    </row>
    <row r="2251" spans="1:32" x14ac:dyDescent="0.25">
      <c r="A2251" s="31" t="s">
        <v>53</v>
      </c>
      <c r="B2251" s="31" t="s">
        <v>406</v>
      </c>
      <c r="C2251" s="31">
        <v>48195</v>
      </c>
      <c r="D2251" s="31" t="s">
        <v>35</v>
      </c>
      <c r="E2251" s="31"/>
      <c r="F2251" s="31"/>
      <c r="G2251" s="31"/>
      <c r="H2251" s="31"/>
      <c r="I2251" s="40" t="s">
        <v>53</v>
      </c>
      <c r="J2251" s="40" t="s">
        <v>406</v>
      </c>
      <c r="K2251" s="40">
        <v>48195</v>
      </c>
      <c r="L2251" s="40" t="s">
        <v>35</v>
      </c>
      <c r="M2251" s="32" t="e">
        <f>(M2252-M2252*E1)</f>
        <v>#REF!</v>
      </c>
      <c r="N2251" s="32">
        <v>1299</v>
      </c>
      <c r="O2251" s="33">
        <f>SUM(Q2251:AD2251)</f>
        <v>0</v>
      </c>
      <c r="P2251" s="33">
        <f>O2251*M2252</f>
        <v>0</v>
      </c>
      <c r="Q2251" s="33">
        <f t="shared" ref="Q2251:AD2251" si="516">SUM(Q2252,Q2254)</f>
        <v>0</v>
      </c>
      <c r="R2251" s="33">
        <f t="shared" si="516"/>
        <v>0</v>
      </c>
      <c r="S2251" s="33">
        <f t="shared" si="516"/>
        <v>0</v>
      </c>
      <c r="T2251" s="33">
        <f t="shared" si="516"/>
        <v>0</v>
      </c>
      <c r="U2251" s="33">
        <f t="shared" si="516"/>
        <v>0</v>
      </c>
      <c r="V2251" s="33">
        <f t="shared" si="516"/>
        <v>0</v>
      </c>
      <c r="W2251" s="33">
        <f t="shared" si="516"/>
        <v>0</v>
      </c>
      <c r="X2251" s="33">
        <f t="shared" si="516"/>
        <v>0</v>
      </c>
      <c r="Y2251" s="33">
        <f t="shared" si="516"/>
        <v>0</v>
      </c>
      <c r="Z2251" s="33">
        <f t="shared" si="516"/>
        <v>0</v>
      </c>
      <c r="AA2251" s="33">
        <f t="shared" si="516"/>
        <v>0</v>
      </c>
      <c r="AB2251" s="33">
        <f t="shared" si="516"/>
        <v>0</v>
      </c>
      <c r="AC2251" s="33">
        <f t="shared" si="516"/>
        <v>0</v>
      </c>
      <c r="AD2251" s="33">
        <f t="shared" si="516"/>
        <v>0</v>
      </c>
    </row>
    <row r="2252" spans="1:32" x14ac:dyDescent="0.25">
      <c r="E2252" s="1" t="s">
        <v>407</v>
      </c>
      <c r="F2252" s="27" t="s">
        <v>416</v>
      </c>
      <c r="G2252" s="27">
        <v>0</v>
      </c>
      <c r="H2252" s="27"/>
      <c r="I2252" s="28" t="s">
        <v>53</v>
      </c>
      <c r="J2252" s="28" t="s">
        <v>406</v>
      </c>
      <c r="K2252" s="28">
        <v>48195</v>
      </c>
      <c r="L2252" s="28" t="s">
        <v>35</v>
      </c>
      <c r="M2252" s="29">
        <v>630</v>
      </c>
      <c r="N2252" s="27"/>
      <c r="O2252" s="30">
        <f>SUM(Q2252:AD2252)</f>
        <v>0</v>
      </c>
      <c r="P2252" s="27"/>
      <c r="Q2252" s="30">
        <f t="shared" ref="Q2252:AD2252" si="517">SUM(Q2253)</f>
        <v>0</v>
      </c>
      <c r="R2252" s="30">
        <f t="shared" si="517"/>
        <v>0</v>
      </c>
      <c r="S2252" s="30">
        <f t="shared" si="517"/>
        <v>0</v>
      </c>
      <c r="T2252" s="30">
        <f t="shared" si="517"/>
        <v>0</v>
      </c>
      <c r="U2252" s="30">
        <f t="shared" si="517"/>
        <v>0</v>
      </c>
      <c r="V2252" s="30">
        <f t="shared" si="517"/>
        <v>0</v>
      </c>
      <c r="W2252" s="30">
        <f t="shared" si="517"/>
        <v>0</v>
      </c>
      <c r="X2252" s="30">
        <f t="shared" si="517"/>
        <v>0</v>
      </c>
      <c r="Y2252" s="30">
        <f t="shared" si="517"/>
        <v>0</v>
      </c>
      <c r="Z2252" s="30">
        <f t="shared" si="517"/>
        <v>0</v>
      </c>
      <c r="AA2252" s="30">
        <f t="shared" si="517"/>
        <v>0</v>
      </c>
      <c r="AB2252" s="30">
        <f t="shared" si="517"/>
        <v>0</v>
      </c>
      <c r="AC2252" s="30">
        <f t="shared" si="517"/>
        <v>0</v>
      </c>
      <c r="AD2252" s="30">
        <f t="shared" si="517"/>
        <v>0</v>
      </c>
    </row>
    <row r="2253" spans="1:32" x14ac:dyDescent="0.25">
      <c r="H2253" s="1">
        <v>0</v>
      </c>
      <c r="I2253" s="24" t="s">
        <v>53</v>
      </c>
      <c r="J2253" s="24" t="s">
        <v>406</v>
      </c>
      <c r="K2253" s="24">
        <v>48195</v>
      </c>
      <c r="L2253" s="24" t="s">
        <v>35</v>
      </c>
      <c r="O2253" s="18">
        <f>SUM(Q2253:AD2253)</f>
        <v>0</v>
      </c>
      <c r="P2253" s="19"/>
      <c r="Q2253" s="20"/>
      <c r="R2253" s="20"/>
      <c r="S2253" s="21"/>
      <c r="T2253" s="21"/>
      <c r="U2253" s="21"/>
      <c r="V2253" s="21"/>
      <c r="W2253" s="21"/>
      <c r="X2253" s="21"/>
      <c r="Y2253" s="20"/>
      <c r="Z2253" s="20"/>
      <c r="AA2253" s="20"/>
      <c r="AB2253" s="20"/>
      <c r="AC2253" s="20"/>
      <c r="AD2253" s="20"/>
    </row>
    <row r="2254" spans="1:32" x14ac:dyDescent="0.25">
      <c r="E2254" s="1" t="s">
        <v>40</v>
      </c>
      <c r="F2254" s="22" t="s">
        <v>417</v>
      </c>
      <c r="G2254" s="22">
        <v>0</v>
      </c>
      <c r="H2254" s="22"/>
      <c r="I2254" s="25" t="s">
        <v>53</v>
      </c>
      <c r="J2254" s="25" t="s">
        <v>406</v>
      </c>
      <c r="K2254" s="25">
        <v>48195</v>
      </c>
      <c r="L2254" s="25" t="s">
        <v>35</v>
      </c>
      <c r="M2254" s="22"/>
      <c r="N2254" s="22"/>
      <c r="O2254" s="23">
        <f>SUM(Q2254:AD2254)</f>
        <v>0</v>
      </c>
      <c r="P2254" s="22"/>
      <c r="Q2254" s="23">
        <f t="shared" ref="Q2254:AD2254" si="518">SUM(Q2255)</f>
        <v>0</v>
      </c>
      <c r="R2254" s="23">
        <f t="shared" si="518"/>
        <v>0</v>
      </c>
      <c r="S2254" s="23">
        <f t="shared" si="518"/>
        <v>0</v>
      </c>
      <c r="T2254" s="23">
        <f t="shared" si="518"/>
        <v>0</v>
      </c>
      <c r="U2254" s="23">
        <f t="shared" si="518"/>
        <v>0</v>
      </c>
      <c r="V2254" s="23">
        <f t="shared" si="518"/>
        <v>0</v>
      </c>
      <c r="W2254" s="23">
        <f t="shared" si="518"/>
        <v>0</v>
      </c>
      <c r="X2254" s="23">
        <f t="shared" si="518"/>
        <v>0</v>
      </c>
      <c r="Y2254" s="23">
        <f t="shared" si="518"/>
        <v>0</v>
      </c>
      <c r="Z2254" s="23">
        <f t="shared" si="518"/>
        <v>0</v>
      </c>
      <c r="AA2254" s="23">
        <f t="shared" si="518"/>
        <v>0</v>
      </c>
      <c r="AB2254" s="23">
        <f t="shared" si="518"/>
        <v>0</v>
      </c>
      <c r="AC2254" s="23">
        <f t="shared" si="518"/>
        <v>0</v>
      </c>
      <c r="AD2254" s="23">
        <f t="shared" si="518"/>
        <v>0</v>
      </c>
    </row>
    <row r="2255" spans="1:32" x14ac:dyDescent="0.25">
      <c r="H2255" s="1">
        <v>0</v>
      </c>
      <c r="I2255" s="24" t="s">
        <v>53</v>
      </c>
      <c r="J2255" s="24" t="s">
        <v>406</v>
      </c>
      <c r="K2255" s="24">
        <v>48195</v>
      </c>
      <c r="L2255" s="24" t="s">
        <v>35</v>
      </c>
      <c r="O2255" s="34">
        <f>SUM(Q2255:AD2255)</f>
        <v>0</v>
      </c>
      <c r="P2255" s="35"/>
      <c r="Q2255" s="36"/>
      <c r="R2255" s="36"/>
      <c r="S2255" s="37"/>
      <c r="T2255" s="37"/>
      <c r="U2255" s="37"/>
      <c r="V2255" s="37"/>
      <c r="W2255" s="36"/>
      <c r="X2255" s="36"/>
      <c r="Y2255" s="36"/>
      <c r="Z2255" s="36"/>
      <c r="AA2255" s="36"/>
      <c r="AB2255" s="36"/>
      <c r="AC2255" s="36"/>
      <c r="AD2255" s="36"/>
    </row>
    <row r="2256" spans="1:32" x14ac:dyDescent="0.25">
      <c r="I2256" s="24" t="s">
        <v>53</v>
      </c>
      <c r="J2256" s="24" t="s">
        <v>406</v>
      </c>
      <c r="K2256" s="24">
        <v>48195</v>
      </c>
      <c r="L2256" s="24" t="s">
        <v>35</v>
      </c>
    </row>
    <row r="2257" spans="1:30" x14ac:dyDescent="0.25">
      <c r="I2257" s="24" t="s">
        <v>53</v>
      </c>
      <c r="J2257" s="24" t="s">
        <v>406</v>
      </c>
      <c r="K2257" s="24">
        <v>48195</v>
      </c>
      <c r="L2257" s="24" t="s">
        <v>35</v>
      </c>
    </row>
    <row r="2258" spans="1:30" x14ac:dyDescent="0.25">
      <c r="I2258" s="24" t="s">
        <v>53</v>
      </c>
      <c r="J2258" s="24" t="s">
        <v>406</v>
      </c>
      <c r="K2258" s="24">
        <v>48195</v>
      </c>
      <c r="L2258" s="24" t="s">
        <v>35</v>
      </c>
    </row>
    <row r="2259" spans="1:30" x14ac:dyDescent="0.25">
      <c r="I2259" s="24" t="s">
        <v>53</v>
      </c>
      <c r="J2259" s="24" t="s">
        <v>406</v>
      </c>
      <c r="K2259" s="24">
        <v>48195</v>
      </c>
      <c r="L2259" s="24" t="s">
        <v>35</v>
      </c>
    </row>
    <row r="2260" spans="1:30" x14ac:dyDescent="0.25">
      <c r="I2260" s="24"/>
      <c r="J2260" s="24"/>
      <c r="K2260" s="24"/>
      <c r="L2260" s="24"/>
    </row>
    <row r="2261" spans="1:30" x14ac:dyDescent="0.25">
      <c r="I2261" s="24" t="s">
        <v>53</v>
      </c>
      <c r="J2261" s="24" t="s">
        <v>406</v>
      </c>
      <c r="K2261" s="24">
        <v>48197</v>
      </c>
      <c r="L2261" s="24" t="s">
        <v>35</v>
      </c>
      <c r="Q2261" s="26">
        <v>84</v>
      </c>
      <c r="R2261" s="26">
        <v>88</v>
      </c>
      <c r="S2261" s="26">
        <v>92</v>
      </c>
      <c r="T2261" s="26">
        <v>96</v>
      </c>
      <c r="U2261" s="26">
        <v>100</v>
      </c>
      <c r="V2261" s="26">
        <v>104</v>
      </c>
      <c r="W2261" s="26">
        <v>108</v>
      </c>
      <c r="X2261" s="26">
        <v>112</v>
      </c>
      <c r="Y2261" s="26">
        <v>116</v>
      </c>
      <c r="Z2261" s="26">
        <v>120</v>
      </c>
      <c r="AA2261" s="26">
        <v>124</v>
      </c>
      <c r="AB2261" s="26">
        <v>128</v>
      </c>
      <c r="AC2261" s="26">
        <v>132</v>
      </c>
      <c r="AD2261" s="26">
        <v>136</v>
      </c>
    </row>
    <row r="2262" spans="1:30" x14ac:dyDescent="0.25">
      <c r="A2262" s="31" t="s">
        <v>53</v>
      </c>
      <c r="B2262" s="31" t="s">
        <v>406</v>
      </c>
      <c r="C2262" s="31">
        <v>48197</v>
      </c>
      <c r="D2262" s="31" t="s">
        <v>35</v>
      </c>
      <c r="E2262" s="31"/>
      <c r="F2262" s="31"/>
      <c r="G2262" s="31"/>
      <c r="H2262" s="31"/>
      <c r="I2262" s="40" t="s">
        <v>53</v>
      </c>
      <c r="J2262" s="40" t="s">
        <v>406</v>
      </c>
      <c r="K2262" s="40">
        <v>48197</v>
      </c>
      <c r="L2262" s="40" t="s">
        <v>35</v>
      </c>
      <c r="M2262" s="32" t="e">
        <f>(M2263-M2263*E1)</f>
        <v>#REF!</v>
      </c>
      <c r="N2262" s="32">
        <v>1399</v>
      </c>
      <c r="O2262" s="33">
        <f>SUM(Q2262:AD2262)</f>
        <v>0</v>
      </c>
      <c r="P2262" s="33">
        <f>O2262*M2263</f>
        <v>0</v>
      </c>
      <c r="Q2262" s="33">
        <f t="shared" ref="Q2262:AD2262" si="519">SUM(Q2263,Q2265)</f>
        <v>0</v>
      </c>
      <c r="R2262" s="33">
        <f t="shared" si="519"/>
        <v>0</v>
      </c>
      <c r="S2262" s="33">
        <f t="shared" si="519"/>
        <v>0</v>
      </c>
      <c r="T2262" s="33">
        <f t="shared" si="519"/>
        <v>0</v>
      </c>
      <c r="U2262" s="33">
        <f t="shared" si="519"/>
        <v>0</v>
      </c>
      <c r="V2262" s="33">
        <f t="shared" si="519"/>
        <v>0</v>
      </c>
      <c r="W2262" s="33">
        <f t="shared" si="519"/>
        <v>0</v>
      </c>
      <c r="X2262" s="33">
        <f t="shared" si="519"/>
        <v>0</v>
      </c>
      <c r="Y2262" s="33">
        <f t="shared" si="519"/>
        <v>0</v>
      </c>
      <c r="Z2262" s="33">
        <f t="shared" si="519"/>
        <v>0</v>
      </c>
      <c r="AA2262" s="33">
        <f t="shared" si="519"/>
        <v>0</v>
      </c>
      <c r="AB2262" s="33">
        <f t="shared" si="519"/>
        <v>0</v>
      </c>
      <c r="AC2262" s="33">
        <f t="shared" si="519"/>
        <v>0</v>
      </c>
      <c r="AD2262" s="33">
        <f t="shared" si="519"/>
        <v>0</v>
      </c>
    </row>
    <row r="2263" spans="1:30" x14ac:dyDescent="0.25">
      <c r="E2263" s="1" t="s">
        <v>407</v>
      </c>
      <c r="F2263" s="27" t="s">
        <v>418</v>
      </c>
      <c r="G2263" s="27">
        <v>0</v>
      </c>
      <c r="H2263" s="27"/>
      <c r="I2263" s="28" t="s">
        <v>53</v>
      </c>
      <c r="J2263" s="28" t="s">
        <v>406</v>
      </c>
      <c r="K2263" s="28">
        <v>48197</v>
      </c>
      <c r="L2263" s="28" t="s">
        <v>35</v>
      </c>
      <c r="M2263" s="29">
        <v>690</v>
      </c>
      <c r="N2263" s="27"/>
      <c r="O2263" s="30">
        <f>SUM(Q2263:AD2263)</f>
        <v>0</v>
      </c>
      <c r="P2263" s="27"/>
      <c r="Q2263" s="30">
        <f t="shared" ref="Q2263:AD2263" si="520">SUM(Q2264)</f>
        <v>0</v>
      </c>
      <c r="R2263" s="30">
        <f t="shared" si="520"/>
        <v>0</v>
      </c>
      <c r="S2263" s="30">
        <f t="shared" si="520"/>
        <v>0</v>
      </c>
      <c r="T2263" s="30">
        <f t="shared" si="520"/>
        <v>0</v>
      </c>
      <c r="U2263" s="30">
        <f t="shared" si="520"/>
        <v>0</v>
      </c>
      <c r="V2263" s="30">
        <f t="shared" si="520"/>
        <v>0</v>
      </c>
      <c r="W2263" s="30">
        <f t="shared" si="520"/>
        <v>0</v>
      </c>
      <c r="X2263" s="30">
        <f t="shared" si="520"/>
        <v>0</v>
      </c>
      <c r="Y2263" s="30">
        <f t="shared" si="520"/>
        <v>0</v>
      </c>
      <c r="Z2263" s="30">
        <f t="shared" si="520"/>
        <v>0</v>
      </c>
      <c r="AA2263" s="30">
        <f t="shared" si="520"/>
        <v>0</v>
      </c>
      <c r="AB2263" s="30">
        <f t="shared" si="520"/>
        <v>0</v>
      </c>
      <c r="AC2263" s="30">
        <f t="shared" si="520"/>
        <v>0</v>
      </c>
      <c r="AD2263" s="30">
        <f t="shared" si="520"/>
        <v>0</v>
      </c>
    </row>
    <row r="2264" spans="1:30" x14ac:dyDescent="0.25">
      <c r="H2264" s="1">
        <v>0</v>
      </c>
      <c r="I2264" s="24" t="s">
        <v>53</v>
      </c>
      <c r="J2264" s="24" t="s">
        <v>406</v>
      </c>
      <c r="K2264" s="24">
        <v>48197</v>
      </c>
      <c r="L2264" s="24" t="s">
        <v>35</v>
      </c>
      <c r="O2264" s="18">
        <f>SUM(Q2264:AD2264)</f>
        <v>0</v>
      </c>
      <c r="P2264" s="19"/>
      <c r="Q2264" s="20"/>
      <c r="R2264" s="20"/>
      <c r="S2264" s="20"/>
      <c r="T2264" s="20"/>
      <c r="U2264" s="21"/>
      <c r="V2264" s="21"/>
      <c r="W2264" s="21"/>
      <c r="X2264" s="20"/>
      <c r="Y2264" s="20"/>
      <c r="Z2264" s="20"/>
      <c r="AA2264" s="20"/>
      <c r="AB2264" s="20"/>
      <c r="AC2264" s="20"/>
      <c r="AD2264" s="20"/>
    </row>
    <row r="2265" spans="1:30" x14ac:dyDescent="0.25">
      <c r="E2265" s="1" t="s">
        <v>40</v>
      </c>
      <c r="F2265" s="22" t="s">
        <v>419</v>
      </c>
      <c r="G2265" s="22">
        <v>0</v>
      </c>
      <c r="H2265" s="22"/>
      <c r="I2265" s="25" t="s">
        <v>53</v>
      </c>
      <c r="J2265" s="25" t="s">
        <v>406</v>
      </c>
      <c r="K2265" s="25">
        <v>48197</v>
      </c>
      <c r="L2265" s="25" t="s">
        <v>35</v>
      </c>
      <c r="M2265" s="22"/>
      <c r="N2265" s="22"/>
      <c r="O2265" s="23">
        <f>SUM(Q2265:AD2265)</f>
        <v>0</v>
      </c>
      <c r="P2265" s="22"/>
      <c r="Q2265" s="23">
        <f t="shared" ref="Q2265:AD2265" si="521">SUM(Q2266)</f>
        <v>0</v>
      </c>
      <c r="R2265" s="23">
        <f t="shared" si="521"/>
        <v>0</v>
      </c>
      <c r="S2265" s="23">
        <f t="shared" si="521"/>
        <v>0</v>
      </c>
      <c r="T2265" s="23">
        <f t="shared" si="521"/>
        <v>0</v>
      </c>
      <c r="U2265" s="23">
        <f t="shared" si="521"/>
        <v>0</v>
      </c>
      <c r="V2265" s="23">
        <f t="shared" si="521"/>
        <v>0</v>
      </c>
      <c r="W2265" s="23">
        <f t="shared" si="521"/>
        <v>0</v>
      </c>
      <c r="X2265" s="23">
        <f t="shared" si="521"/>
        <v>0</v>
      </c>
      <c r="Y2265" s="23">
        <f t="shared" si="521"/>
        <v>0</v>
      </c>
      <c r="Z2265" s="23">
        <f t="shared" si="521"/>
        <v>0</v>
      </c>
      <c r="AA2265" s="23">
        <f t="shared" si="521"/>
        <v>0</v>
      </c>
      <c r="AB2265" s="23">
        <f t="shared" si="521"/>
        <v>0</v>
      </c>
      <c r="AC2265" s="23">
        <f t="shared" si="521"/>
        <v>0</v>
      </c>
      <c r="AD2265" s="23">
        <f t="shared" si="521"/>
        <v>0</v>
      </c>
    </row>
    <row r="2266" spans="1:30" x14ac:dyDescent="0.25">
      <c r="H2266" s="1">
        <v>0</v>
      </c>
      <c r="I2266" s="24" t="s">
        <v>53</v>
      </c>
      <c r="J2266" s="24" t="s">
        <v>406</v>
      </c>
      <c r="K2266" s="24">
        <v>48197</v>
      </c>
      <c r="L2266" s="24" t="s">
        <v>35</v>
      </c>
      <c r="O2266" s="34">
        <f>SUM(Q2266:AD2266)</f>
        <v>0</v>
      </c>
      <c r="P2266" s="35"/>
      <c r="Q2266" s="36"/>
      <c r="R2266" s="36"/>
      <c r="S2266" s="36"/>
      <c r="T2266" s="36"/>
      <c r="U2266" s="37"/>
      <c r="V2266" s="37"/>
      <c r="W2266" s="36"/>
      <c r="X2266" s="36"/>
      <c r="Y2266" s="36"/>
      <c r="Z2266" s="36"/>
      <c r="AA2266" s="36"/>
      <c r="AB2266" s="36"/>
      <c r="AC2266" s="36"/>
      <c r="AD2266" s="36"/>
    </row>
    <row r="2267" spans="1:30" x14ac:dyDescent="0.25">
      <c r="I2267" s="24" t="s">
        <v>53</v>
      </c>
      <c r="J2267" s="24" t="s">
        <v>406</v>
      </c>
      <c r="K2267" s="24">
        <v>48197</v>
      </c>
      <c r="L2267" s="24" t="s">
        <v>35</v>
      </c>
    </row>
    <row r="2268" spans="1:30" x14ac:dyDescent="0.25">
      <c r="I2268" s="24" t="s">
        <v>53</v>
      </c>
      <c r="J2268" s="24" t="s">
        <v>406</v>
      </c>
      <c r="K2268" s="24">
        <v>48197</v>
      </c>
      <c r="L2268" s="24" t="s">
        <v>35</v>
      </c>
    </row>
    <row r="2269" spans="1:30" x14ac:dyDescent="0.25">
      <c r="I2269" s="24" t="s">
        <v>53</v>
      </c>
      <c r="J2269" s="24" t="s">
        <v>406</v>
      </c>
      <c r="K2269" s="24">
        <v>48197</v>
      </c>
      <c r="L2269" s="24" t="s">
        <v>35</v>
      </c>
    </row>
    <row r="2270" spans="1:30" x14ac:dyDescent="0.25">
      <c r="I2270" s="24" t="s">
        <v>53</v>
      </c>
      <c r="J2270" s="24" t="s">
        <v>406</v>
      </c>
      <c r="K2270" s="24">
        <v>48197</v>
      </c>
      <c r="L2270" s="24" t="s">
        <v>35</v>
      </c>
    </row>
    <row r="2271" spans="1:30" x14ac:dyDescent="0.25">
      <c r="I2271" s="24"/>
      <c r="J2271" s="24"/>
      <c r="K2271" s="24"/>
      <c r="L2271" s="24"/>
    </row>
    <row r="2272" spans="1:30" x14ac:dyDescent="0.25">
      <c r="I2272" s="24" t="s">
        <v>53</v>
      </c>
      <c r="J2272" s="24" t="s">
        <v>420</v>
      </c>
      <c r="K2272" s="24">
        <v>48075</v>
      </c>
      <c r="L2272" s="24" t="s">
        <v>35</v>
      </c>
      <c r="Q2272" s="26">
        <v>84</v>
      </c>
      <c r="R2272" s="26">
        <v>88</v>
      </c>
      <c r="S2272" s="26">
        <v>92</v>
      </c>
      <c r="T2272" s="26">
        <v>96</v>
      </c>
      <c r="U2272" s="26">
        <v>100</v>
      </c>
      <c r="V2272" s="26">
        <v>104</v>
      </c>
      <c r="W2272" s="26">
        <v>108</v>
      </c>
      <c r="X2272" s="26">
        <v>112</v>
      </c>
      <c r="Y2272" s="26">
        <v>116</v>
      </c>
      <c r="Z2272" s="26">
        <v>120</v>
      </c>
      <c r="AA2272" s="26">
        <v>124</v>
      </c>
      <c r="AB2272" s="26">
        <v>128</v>
      </c>
      <c r="AC2272" s="26">
        <v>132</v>
      </c>
      <c r="AD2272" s="26">
        <v>136</v>
      </c>
    </row>
    <row r="2273" spans="1:30" x14ac:dyDescent="0.25">
      <c r="A2273" s="31" t="s">
        <v>53</v>
      </c>
      <c r="B2273" s="31" t="s">
        <v>420</v>
      </c>
      <c r="C2273" s="31">
        <v>48075</v>
      </c>
      <c r="D2273" s="31" t="s">
        <v>35</v>
      </c>
      <c r="E2273" s="31"/>
      <c r="F2273" s="31"/>
      <c r="G2273" s="31"/>
      <c r="H2273" s="31"/>
      <c r="I2273" s="40" t="s">
        <v>53</v>
      </c>
      <c r="J2273" s="40" t="s">
        <v>420</v>
      </c>
      <c r="K2273" s="40">
        <v>48075</v>
      </c>
      <c r="L2273" s="40" t="s">
        <v>35</v>
      </c>
      <c r="M2273" s="32" t="e">
        <f>(M2274-M2274*E1)</f>
        <v>#REF!</v>
      </c>
      <c r="N2273" s="32">
        <v>699</v>
      </c>
      <c r="O2273" s="33">
        <f>SUM(Q2273:AD2273)</f>
        <v>0</v>
      </c>
      <c r="P2273" s="33">
        <f>O2273*M2274</f>
        <v>0</v>
      </c>
      <c r="Q2273" s="33">
        <f t="shared" ref="Q2273:AD2274" si="522">SUM(Q2274)</f>
        <v>0</v>
      </c>
      <c r="R2273" s="33">
        <f t="shared" si="522"/>
        <v>0</v>
      </c>
      <c r="S2273" s="33">
        <f t="shared" si="522"/>
        <v>0</v>
      </c>
      <c r="T2273" s="33">
        <f t="shared" si="522"/>
        <v>0</v>
      </c>
      <c r="U2273" s="33">
        <f t="shared" si="522"/>
        <v>0</v>
      </c>
      <c r="V2273" s="33">
        <f t="shared" si="522"/>
        <v>0</v>
      </c>
      <c r="W2273" s="33">
        <f t="shared" si="522"/>
        <v>0</v>
      </c>
      <c r="X2273" s="33">
        <f t="shared" si="522"/>
        <v>0</v>
      </c>
      <c r="Y2273" s="33">
        <f t="shared" si="522"/>
        <v>0</v>
      </c>
      <c r="Z2273" s="33">
        <f t="shared" si="522"/>
        <v>0</v>
      </c>
      <c r="AA2273" s="33">
        <f t="shared" si="522"/>
        <v>0</v>
      </c>
      <c r="AB2273" s="33">
        <f t="shared" si="522"/>
        <v>0</v>
      </c>
      <c r="AC2273" s="33">
        <f t="shared" si="522"/>
        <v>0</v>
      </c>
      <c r="AD2273" s="33">
        <f t="shared" si="522"/>
        <v>0</v>
      </c>
    </row>
    <row r="2274" spans="1:30" x14ac:dyDescent="0.25">
      <c r="E2274" s="1" t="s">
        <v>51</v>
      </c>
      <c r="F2274" s="27" t="s">
        <v>421</v>
      </c>
      <c r="G2274" s="27">
        <v>0</v>
      </c>
      <c r="H2274" s="27"/>
      <c r="I2274" s="28" t="s">
        <v>53</v>
      </c>
      <c r="J2274" s="28" t="s">
        <v>420</v>
      </c>
      <c r="K2274" s="28">
        <v>48075</v>
      </c>
      <c r="L2274" s="28" t="s">
        <v>35</v>
      </c>
      <c r="M2274" s="29">
        <v>350</v>
      </c>
      <c r="N2274" s="27"/>
      <c r="O2274" s="30">
        <f>SUM(Q2274:AD2274)</f>
        <v>0</v>
      </c>
      <c r="P2274" s="27"/>
      <c r="Q2274" s="30">
        <f t="shared" si="522"/>
        <v>0</v>
      </c>
      <c r="R2274" s="30">
        <f t="shared" si="522"/>
        <v>0</v>
      </c>
      <c r="S2274" s="30">
        <f t="shared" si="522"/>
        <v>0</v>
      </c>
      <c r="T2274" s="30">
        <f t="shared" si="522"/>
        <v>0</v>
      </c>
      <c r="U2274" s="30">
        <f t="shared" si="522"/>
        <v>0</v>
      </c>
      <c r="V2274" s="30">
        <f t="shared" si="522"/>
        <v>0</v>
      </c>
      <c r="W2274" s="30">
        <f t="shared" si="522"/>
        <v>0</v>
      </c>
      <c r="X2274" s="30">
        <f t="shared" si="522"/>
        <v>0</v>
      </c>
      <c r="Y2274" s="30">
        <f t="shared" si="522"/>
        <v>0</v>
      </c>
      <c r="Z2274" s="30">
        <f t="shared" si="522"/>
        <v>0</v>
      </c>
      <c r="AA2274" s="30">
        <f t="shared" si="522"/>
        <v>0</v>
      </c>
      <c r="AB2274" s="30">
        <f t="shared" si="522"/>
        <v>0</v>
      </c>
      <c r="AC2274" s="30">
        <f t="shared" si="522"/>
        <v>0</v>
      </c>
      <c r="AD2274" s="30">
        <f t="shared" si="522"/>
        <v>0</v>
      </c>
    </row>
    <row r="2275" spans="1:30" x14ac:dyDescent="0.25">
      <c r="H2275" s="1">
        <v>0</v>
      </c>
      <c r="I2275" s="24" t="s">
        <v>53</v>
      </c>
      <c r="J2275" s="24" t="s">
        <v>420</v>
      </c>
      <c r="K2275" s="24">
        <v>48075</v>
      </c>
      <c r="L2275" s="24" t="s">
        <v>35</v>
      </c>
      <c r="O2275" s="34">
        <f>SUM(Q2275:AD2275)</f>
        <v>0</v>
      </c>
      <c r="P2275" s="35"/>
      <c r="Q2275" s="36"/>
      <c r="R2275" s="36"/>
      <c r="S2275" s="37"/>
      <c r="T2275" s="36"/>
      <c r="U2275" s="36"/>
      <c r="V2275" s="36"/>
      <c r="W2275" s="36"/>
      <c r="X2275" s="36"/>
      <c r="Y2275" s="36"/>
      <c r="Z2275" s="36"/>
      <c r="AA2275" s="36"/>
      <c r="AB2275" s="36"/>
      <c r="AC2275" s="36"/>
      <c r="AD2275" s="36"/>
    </row>
    <row r="2276" spans="1:30" x14ac:dyDescent="0.25">
      <c r="I2276" s="24" t="s">
        <v>53</v>
      </c>
      <c r="J2276" s="24" t="s">
        <v>420</v>
      </c>
      <c r="K2276" s="24">
        <v>48075</v>
      </c>
      <c r="L2276" s="24" t="s">
        <v>35</v>
      </c>
    </row>
    <row r="2277" spans="1:30" x14ac:dyDescent="0.25">
      <c r="I2277" s="24" t="s">
        <v>53</v>
      </c>
      <c r="J2277" s="24" t="s">
        <v>420</v>
      </c>
      <c r="K2277" s="24">
        <v>48075</v>
      </c>
      <c r="L2277" s="24" t="s">
        <v>35</v>
      </c>
    </row>
    <row r="2278" spans="1:30" x14ac:dyDescent="0.25">
      <c r="I2278" s="24" t="s">
        <v>53</v>
      </c>
      <c r="J2278" s="24" t="s">
        <v>420</v>
      </c>
      <c r="K2278" s="24">
        <v>48075</v>
      </c>
      <c r="L2278" s="24" t="s">
        <v>35</v>
      </c>
    </row>
    <row r="2279" spans="1:30" x14ac:dyDescent="0.25">
      <c r="I2279" s="24" t="s">
        <v>53</v>
      </c>
      <c r="J2279" s="24" t="s">
        <v>420</v>
      </c>
      <c r="K2279" s="24">
        <v>48075</v>
      </c>
      <c r="L2279" s="24" t="s">
        <v>35</v>
      </c>
    </row>
    <row r="2280" spans="1:30" x14ac:dyDescent="0.25">
      <c r="I2280" s="24" t="s">
        <v>53</v>
      </c>
      <c r="J2280" s="24" t="s">
        <v>420</v>
      </c>
      <c r="K2280" s="24">
        <v>48075</v>
      </c>
      <c r="L2280" s="24" t="s">
        <v>35</v>
      </c>
    </row>
    <row r="2281" spans="1:30" x14ac:dyDescent="0.25">
      <c r="I2281" s="24" t="s">
        <v>53</v>
      </c>
      <c r="J2281" s="24" t="s">
        <v>420</v>
      </c>
      <c r="K2281" s="24">
        <v>48075</v>
      </c>
      <c r="L2281" s="24" t="s">
        <v>35</v>
      </c>
    </row>
    <row r="2282" spans="1:30" x14ac:dyDescent="0.25">
      <c r="I2282" s="24"/>
      <c r="J2282" s="24"/>
      <c r="K2282" s="24"/>
      <c r="L2282" s="24"/>
    </row>
    <row r="2283" spans="1:30" x14ac:dyDescent="0.25">
      <c r="I2283" s="24" t="s">
        <v>53</v>
      </c>
      <c r="J2283" s="24" t="s">
        <v>422</v>
      </c>
      <c r="K2283" s="24">
        <v>40334</v>
      </c>
      <c r="L2283" s="24" t="s">
        <v>38</v>
      </c>
      <c r="Q2283" s="26">
        <v>86</v>
      </c>
      <c r="R2283" s="26">
        <v>90</v>
      </c>
      <c r="S2283" s="26">
        <v>94</v>
      </c>
      <c r="T2283" s="26">
        <v>98</v>
      </c>
      <c r="U2283" s="26">
        <v>102</v>
      </c>
      <c r="V2283" s="26">
        <v>106</v>
      </c>
      <c r="W2283" s="26">
        <v>110</v>
      </c>
      <c r="X2283" s="26">
        <v>114</v>
      </c>
      <c r="Y2283" s="26">
        <v>118</v>
      </c>
      <c r="Z2283" s="26">
        <v>122</v>
      </c>
      <c r="AA2283" s="26">
        <v>126</v>
      </c>
      <c r="AB2283" s="26">
        <v>130</v>
      </c>
      <c r="AC2283" s="26">
        <v>134</v>
      </c>
      <c r="AD2283" s="26">
        <v>138</v>
      </c>
    </row>
    <row r="2284" spans="1:30" x14ac:dyDescent="0.25">
      <c r="A2284" s="31" t="s">
        <v>53</v>
      </c>
      <c r="B2284" s="31" t="s">
        <v>422</v>
      </c>
      <c r="C2284" s="31">
        <v>40334</v>
      </c>
      <c r="D2284" s="31" t="s">
        <v>38</v>
      </c>
      <c r="E2284" s="31"/>
      <c r="F2284" s="31"/>
      <c r="G2284" s="31"/>
      <c r="H2284" s="31"/>
      <c r="I2284" s="40" t="s">
        <v>53</v>
      </c>
      <c r="J2284" s="40" t="s">
        <v>422</v>
      </c>
      <c r="K2284" s="40">
        <v>40334</v>
      </c>
      <c r="L2284" s="40" t="s">
        <v>38</v>
      </c>
      <c r="M2284" s="32" t="e">
        <f>(M2285-M2285*E1)</f>
        <v>#REF!</v>
      </c>
      <c r="N2284" s="31"/>
      <c r="O2284" s="33">
        <f t="shared" ref="O2284:O2289" si="523">SUM(Q2284:AD2284)</f>
        <v>0</v>
      </c>
      <c r="P2284" s="33">
        <f>O2284*M2285</f>
        <v>0</v>
      </c>
      <c r="Q2284" s="33">
        <f t="shared" ref="Q2284:AD2284" si="524">SUM(Q2285)</f>
        <v>0</v>
      </c>
      <c r="R2284" s="33">
        <f t="shared" si="524"/>
        <v>0</v>
      </c>
      <c r="S2284" s="33">
        <f t="shared" si="524"/>
        <v>0</v>
      </c>
      <c r="T2284" s="33">
        <f t="shared" si="524"/>
        <v>0</v>
      </c>
      <c r="U2284" s="33">
        <f t="shared" si="524"/>
        <v>0</v>
      </c>
      <c r="V2284" s="33">
        <f t="shared" si="524"/>
        <v>0</v>
      </c>
      <c r="W2284" s="33">
        <f t="shared" si="524"/>
        <v>0</v>
      </c>
      <c r="X2284" s="33">
        <f t="shared" si="524"/>
        <v>0</v>
      </c>
      <c r="Y2284" s="33">
        <f t="shared" si="524"/>
        <v>0</v>
      </c>
      <c r="Z2284" s="33">
        <f t="shared" si="524"/>
        <v>0</v>
      </c>
      <c r="AA2284" s="33">
        <f t="shared" si="524"/>
        <v>0</v>
      </c>
      <c r="AB2284" s="33">
        <f t="shared" si="524"/>
        <v>0</v>
      </c>
      <c r="AC2284" s="33">
        <f t="shared" si="524"/>
        <v>0</v>
      </c>
      <c r="AD2284" s="33">
        <f t="shared" si="524"/>
        <v>0</v>
      </c>
    </row>
    <row r="2285" spans="1:30" x14ac:dyDescent="0.25">
      <c r="E2285" s="1" t="s">
        <v>85</v>
      </c>
      <c r="F2285" s="27" t="s">
        <v>423</v>
      </c>
      <c r="G2285" s="27" t="s">
        <v>29</v>
      </c>
      <c r="H2285" s="27"/>
      <c r="I2285" s="28" t="s">
        <v>53</v>
      </c>
      <c r="J2285" s="28" t="s">
        <v>422</v>
      </c>
      <c r="K2285" s="28">
        <v>40334</v>
      </c>
      <c r="L2285" s="28" t="s">
        <v>38</v>
      </c>
      <c r="M2285" s="27"/>
      <c r="N2285" s="27"/>
      <c r="O2285" s="30">
        <f t="shared" si="523"/>
        <v>0</v>
      </c>
      <c r="P2285" s="27"/>
      <c r="Q2285" s="30">
        <f t="shared" ref="Q2285:AD2285" si="525">SUM(Q2286:Q2289)</f>
        <v>0</v>
      </c>
      <c r="R2285" s="30">
        <f t="shared" si="525"/>
        <v>0</v>
      </c>
      <c r="S2285" s="30">
        <f t="shared" si="525"/>
        <v>0</v>
      </c>
      <c r="T2285" s="30">
        <f t="shared" si="525"/>
        <v>0</v>
      </c>
      <c r="U2285" s="30">
        <f t="shared" si="525"/>
        <v>0</v>
      </c>
      <c r="V2285" s="30">
        <f t="shared" si="525"/>
        <v>0</v>
      </c>
      <c r="W2285" s="30">
        <f t="shared" si="525"/>
        <v>0</v>
      </c>
      <c r="X2285" s="30">
        <f t="shared" si="525"/>
        <v>0</v>
      </c>
      <c r="Y2285" s="30">
        <f t="shared" si="525"/>
        <v>0</v>
      </c>
      <c r="Z2285" s="30">
        <f t="shared" si="525"/>
        <v>0</v>
      </c>
      <c r="AA2285" s="30">
        <f t="shared" si="525"/>
        <v>0</v>
      </c>
      <c r="AB2285" s="30">
        <f t="shared" si="525"/>
        <v>0</v>
      </c>
      <c r="AC2285" s="30">
        <f t="shared" si="525"/>
        <v>0</v>
      </c>
      <c r="AD2285" s="30">
        <f t="shared" si="525"/>
        <v>0</v>
      </c>
    </row>
    <row r="2286" spans="1:30" x14ac:dyDescent="0.25">
      <c r="H2286" s="1">
        <v>87</v>
      </c>
      <c r="I2286" s="24" t="s">
        <v>53</v>
      </c>
      <c r="J2286" s="24" t="s">
        <v>422</v>
      </c>
      <c r="K2286" s="24">
        <v>40334</v>
      </c>
      <c r="L2286" s="24" t="s">
        <v>38</v>
      </c>
      <c r="O2286" s="18">
        <f t="shared" si="523"/>
        <v>0</v>
      </c>
      <c r="P2286" s="19"/>
      <c r="Q2286" s="20"/>
      <c r="R2286" s="20"/>
      <c r="S2286" s="21"/>
      <c r="T2286" s="20"/>
      <c r="U2286" s="20"/>
      <c r="V2286" s="20"/>
      <c r="W2286" s="20"/>
      <c r="X2286" s="20"/>
      <c r="Y2286" s="20"/>
      <c r="Z2286" s="20"/>
      <c r="AA2286" s="20"/>
      <c r="AB2286" s="20"/>
      <c r="AC2286" s="20"/>
      <c r="AD2286" s="20"/>
    </row>
    <row r="2287" spans="1:30" x14ac:dyDescent="0.25">
      <c r="H2287" s="1">
        <v>90</v>
      </c>
      <c r="I2287" s="24" t="s">
        <v>53</v>
      </c>
      <c r="J2287" s="24" t="s">
        <v>422</v>
      </c>
      <c r="K2287" s="24">
        <v>40334</v>
      </c>
      <c r="L2287" s="24" t="s">
        <v>38</v>
      </c>
      <c r="O2287" s="15">
        <f t="shared" si="523"/>
        <v>0</v>
      </c>
      <c r="P2287" s="16"/>
      <c r="Q2287" s="14"/>
      <c r="R2287" s="14"/>
      <c r="S2287" s="14"/>
      <c r="T2287" s="17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</row>
    <row r="2288" spans="1:30" x14ac:dyDescent="0.25">
      <c r="H2288" s="1">
        <v>92</v>
      </c>
      <c r="I2288" s="24" t="s">
        <v>53</v>
      </c>
      <c r="J2288" s="24" t="s">
        <v>422</v>
      </c>
      <c r="K2288" s="24">
        <v>40334</v>
      </c>
      <c r="L2288" s="24" t="s">
        <v>38</v>
      </c>
      <c r="O2288" s="15">
        <f t="shared" si="523"/>
        <v>0</v>
      </c>
      <c r="P2288" s="16"/>
      <c r="Q2288" s="14"/>
      <c r="R2288" s="14"/>
      <c r="S2288" s="14"/>
      <c r="T2288" s="17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</row>
    <row r="2289" spans="1:32" x14ac:dyDescent="0.25">
      <c r="H2289" s="1">
        <v>95</v>
      </c>
      <c r="I2289" s="24" t="s">
        <v>53</v>
      </c>
      <c r="J2289" s="24" t="s">
        <v>422</v>
      </c>
      <c r="K2289" s="24">
        <v>40334</v>
      </c>
      <c r="L2289" s="24" t="s">
        <v>38</v>
      </c>
      <c r="O2289" s="10">
        <f t="shared" si="523"/>
        <v>0</v>
      </c>
      <c r="P2289" s="11"/>
      <c r="Q2289" s="12"/>
      <c r="R2289" s="12"/>
      <c r="S2289" s="12"/>
      <c r="T2289" s="12"/>
      <c r="U2289" s="13"/>
      <c r="V2289" s="12"/>
      <c r="W2289" s="12"/>
      <c r="X2289" s="12"/>
      <c r="Y2289" s="12"/>
      <c r="Z2289" s="12"/>
      <c r="AA2289" s="12"/>
      <c r="AB2289" s="12"/>
      <c r="AC2289" s="12"/>
      <c r="AD2289" s="12"/>
    </row>
    <row r="2290" spans="1:32" x14ac:dyDescent="0.25">
      <c r="I2290" s="24" t="s">
        <v>53</v>
      </c>
      <c r="J2290" s="24" t="s">
        <v>422</v>
      </c>
      <c r="K2290" s="24">
        <v>40334</v>
      </c>
      <c r="L2290" s="24" t="s">
        <v>38</v>
      </c>
    </row>
    <row r="2291" spans="1:32" x14ac:dyDescent="0.25">
      <c r="I2291" s="24" t="s">
        <v>53</v>
      </c>
      <c r="J2291" s="24" t="s">
        <v>422</v>
      </c>
      <c r="K2291" s="24">
        <v>40334</v>
      </c>
      <c r="L2291" s="24" t="s">
        <v>38</v>
      </c>
    </row>
    <row r="2292" spans="1:32" x14ac:dyDescent="0.25">
      <c r="I2292" s="24" t="s">
        <v>53</v>
      </c>
      <c r="J2292" s="24" t="s">
        <v>422</v>
      </c>
      <c r="K2292" s="24">
        <v>40334</v>
      </c>
      <c r="L2292" s="24" t="s">
        <v>38</v>
      </c>
    </row>
    <row r="2293" spans="1:32" x14ac:dyDescent="0.25">
      <c r="I2293" s="24"/>
      <c r="J2293" s="24"/>
      <c r="K2293" s="24"/>
      <c r="L2293" s="24"/>
    </row>
    <row r="2294" spans="1:32" x14ac:dyDescent="0.25">
      <c r="I2294" s="24" t="s">
        <v>53</v>
      </c>
      <c r="J2294" s="24" t="s">
        <v>422</v>
      </c>
      <c r="K2294" s="24">
        <v>47095</v>
      </c>
      <c r="L2294" s="24" t="s">
        <v>33</v>
      </c>
      <c r="Q2294" s="26">
        <v>60</v>
      </c>
      <c r="R2294" s="26">
        <v>65</v>
      </c>
      <c r="S2294" s="26">
        <v>70</v>
      </c>
      <c r="T2294" s="26">
        <v>75</v>
      </c>
      <c r="U2294" s="26">
        <v>80</v>
      </c>
      <c r="V2294" s="26">
        <v>85</v>
      </c>
      <c r="W2294" s="26">
        <v>90</v>
      </c>
      <c r="X2294" s="26">
        <v>95</v>
      </c>
      <c r="Y2294" s="26">
        <v>100</v>
      </c>
      <c r="Z2294" s="26">
        <v>105</v>
      </c>
      <c r="AA2294" s="26">
        <v>110</v>
      </c>
      <c r="AB2294" s="26">
        <v>115</v>
      </c>
      <c r="AC2294" s="26">
        <v>120</v>
      </c>
      <c r="AD2294" s="26">
        <v>125</v>
      </c>
      <c r="AE2294" s="26">
        <v>130</v>
      </c>
      <c r="AF2294" s="26">
        <v>135</v>
      </c>
    </row>
    <row r="2295" spans="1:32" x14ac:dyDescent="0.25">
      <c r="A2295" s="31" t="s">
        <v>53</v>
      </c>
      <c r="B2295" s="31" t="s">
        <v>422</v>
      </c>
      <c r="C2295" s="31">
        <v>47095</v>
      </c>
      <c r="D2295" s="31" t="s">
        <v>33</v>
      </c>
      <c r="E2295" s="31"/>
      <c r="F2295" s="31"/>
      <c r="G2295" s="31"/>
      <c r="H2295" s="31"/>
      <c r="I2295" s="40" t="s">
        <v>53</v>
      </c>
      <c r="J2295" s="40" t="s">
        <v>422</v>
      </c>
      <c r="K2295" s="40">
        <v>47095</v>
      </c>
      <c r="L2295" s="40" t="s">
        <v>33</v>
      </c>
      <c r="M2295" s="32" t="e">
        <f>(M2296-M2296*E1)</f>
        <v>#REF!</v>
      </c>
      <c r="N2295" s="32">
        <v>2899</v>
      </c>
      <c r="O2295" s="33">
        <f t="shared" ref="O2295:O2302" si="526">SUM(Q2295:AF2295)</f>
        <v>0</v>
      </c>
      <c r="P2295" s="33">
        <f>O2295*M2296</f>
        <v>0</v>
      </c>
      <c r="Q2295" s="33">
        <f t="shared" ref="Q2295:AF2295" si="527">SUM(Q2296,Q2299)</f>
        <v>0</v>
      </c>
      <c r="R2295" s="33">
        <f t="shared" si="527"/>
        <v>0</v>
      </c>
      <c r="S2295" s="33">
        <f t="shared" si="527"/>
        <v>0</v>
      </c>
      <c r="T2295" s="33">
        <f t="shared" si="527"/>
        <v>0</v>
      </c>
      <c r="U2295" s="33">
        <f t="shared" si="527"/>
        <v>0</v>
      </c>
      <c r="V2295" s="33">
        <f t="shared" si="527"/>
        <v>0</v>
      </c>
      <c r="W2295" s="33">
        <f t="shared" si="527"/>
        <v>0</v>
      </c>
      <c r="X2295" s="33">
        <f t="shared" si="527"/>
        <v>0</v>
      </c>
      <c r="Y2295" s="33">
        <f t="shared" si="527"/>
        <v>0</v>
      </c>
      <c r="Z2295" s="33">
        <f t="shared" si="527"/>
        <v>0</v>
      </c>
      <c r="AA2295" s="33">
        <f t="shared" si="527"/>
        <v>0</v>
      </c>
      <c r="AB2295" s="33">
        <f t="shared" si="527"/>
        <v>0</v>
      </c>
      <c r="AC2295" s="33">
        <f t="shared" si="527"/>
        <v>0</v>
      </c>
      <c r="AD2295" s="33">
        <f t="shared" si="527"/>
        <v>0</v>
      </c>
      <c r="AE2295" s="33">
        <f t="shared" si="527"/>
        <v>0</v>
      </c>
      <c r="AF2295" s="33">
        <f t="shared" si="527"/>
        <v>0</v>
      </c>
    </row>
    <row r="2296" spans="1:32" x14ac:dyDescent="0.25">
      <c r="E2296" s="1" t="s">
        <v>48</v>
      </c>
      <c r="F2296" s="27" t="s">
        <v>424</v>
      </c>
      <c r="G2296" s="27">
        <v>0</v>
      </c>
      <c r="H2296" s="27"/>
      <c r="I2296" s="28" t="s">
        <v>53</v>
      </c>
      <c r="J2296" s="28" t="s">
        <v>422</v>
      </c>
      <c r="K2296" s="28">
        <v>47095</v>
      </c>
      <c r="L2296" s="28" t="s">
        <v>33</v>
      </c>
      <c r="M2296" s="29">
        <v>1410</v>
      </c>
      <c r="N2296" s="27"/>
      <c r="O2296" s="30">
        <f t="shared" si="526"/>
        <v>0</v>
      </c>
      <c r="P2296" s="27"/>
      <c r="Q2296" s="30">
        <f t="shared" ref="Q2296:AF2296" si="528">SUM(Q2297:Q2298)</f>
        <v>0</v>
      </c>
      <c r="R2296" s="30">
        <f t="shared" si="528"/>
        <v>0</v>
      </c>
      <c r="S2296" s="30">
        <f t="shared" si="528"/>
        <v>0</v>
      </c>
      <c r="T2296" s="30">
        <f t="shared" si="528"/>
        <v>0</v>
      </c>
      <c r="U2296" s="30">
        <f t="shared" si="528"/>
        <v>0</v>
      </c>
      <c r="V2296" s="30">
        <f t="shared" si="528"/>
        <v>0</v>
      </c>
      <c r="W2296" s="30">
        <f t="shared" si="528"/>
        <v>0</v>
      </c>
      <c r="X2296" s="30">
        <f t="shared" si="528"/>
        <v>0</v>
      </c>
      <c r="Y2296" s="30">
        <f t="shared" si="528"/>
        <v>0</v>
      </c>
      <c r="Z2296" s="30">
        <f t="shared" si="528"/>
        <v>0</v>
      </c>
      <c r="AA2296" s="30">
        <f t="shared" si="528"/>
        <v>0</v>
      </c>
      <c r="AB2296" s="30">
        <f t="shared" si="528"/>
        <v>0</v>
      </c>
      <c r="AC2296" s="30">
        <f t="shared" si="528"/>
        <v>0</v>
      </c>
      <c r="AD2296" s="30">
        <f t="shared" si="528"/>
        <v>0</v>
      </c>
      <c r="AE2296" s="30">
        <f t="shared" si="528"/>
        <v>0</v>
      </c>
      <c r="AF2296" s="30">
        <f t="shared" si="528"/>
        <v>0</v>
      </c>
    </row>
    <row r="2297" spans="1:32" x14ac:dyDescent="0.25">
      <c r="H2297" s="1" t="s">
        <v>23</v>
      </c>
      <c r="I2297" s="24" t="s">
        <v>53</v>
      </c>
      <c r="J2297" s="24" t="s">
        <v>422</v>
      </c>
      <c r="K2297" s="24">
        <v>47095</v>
      </c>
      <c r="L2297" s="24" t="s">
        <v>33</v>
      </c>
      <c r="O2297" s="18">
        <f t="shared" si="526"/>
        <v>0</v>
      </c>
      <c r="P2297" s="19"/>
      <c r="Q2297" s="20"/>
      <c r="R2297" s="20"/>
      <c r="S2297" s="21"/>
      <c r="T2297" s="21"/>
      <c r="U2297" s="20"/>
      <c r="V2297" s="20"/>
      <c r="W2297" s="20"/>
      <c r="X2297" s="20"/>
      <c r="Y2297" s="20"/>
      <c r="Z2297" s="20"/>
      <c r="AA2297" s="20"/>
      <c r="AB2297" s="20"/>
      <c r="AC2297" s="20"/>
      <c r="AD2297" s="20"/>
      <c r="AE2297" s="20"/>
      <c r="AF2297" s="20"/>
    </row>
    <row r="2298" spans="1:32" x14ac:dyDescent="0.25">
      <c r="H2298" s="1" t="s">
        <v>24</v>
      </c>
      <c r="I2298" s="24" t="s">
        <v>53</v>
      </c>
      <c r="J2298" s="24" t="s">
        <v>422</v>
      </c>
      <c r="K2298" s="24">
        <v>47095</v>
      </c>
      <c r="L2298" s="24" t="s">
        <v>33</v>
      </c>
      <c r="O2298" s="15">
        <f t="shared" si="526"/>
        <v>0</v>
      </c>
      <c r="P2298" s="16"/>
      <c r="Q2298" s="14"/>
      <c r="R2298" s="14"/>
      <c r="S2298" s="17"/>
      <c r="T2298" s="17"/>
      <c r="U2298" s="14"/>
      <c r="V2298" s="14"/>
      <c r="W2298" s="14"/>
      <c r="X2298" s="14"/>
      <c r="Y2298" s="14"/>
      <c r="Z2298" s="14"/>
      <c r="AA2298" s="14"/>
      <c r="AB2298" s="14"/>
      <c r="AC2298" s="14"/>
      <c r="AD2298" s="14"/>
      <c r="AE2298" s="14"/>
      <c r="AF2298" s="14"/>
    </row>
    <row r="2299" spans="1:32" x14ac:dyDescent="0.25">
      <c r="E2299" s="1" t="s">
        <v>85</v>
      </c>
      <c r="F2299" s="22" t="s">
        <v>425</v>
      </c>
      <c r="G2299" s="22">
        <v>0</v>
      </c>
      <c r="H2299" s="22"/>
      <c r="I2299" s="25" t="s">
        <v>53</v>
      </c>
      <c r="J2299" s="25" t="s">
        <v>422</v>
      </c>
      <c r="K2299" s="25">
        <v>47095</v>
      </c>
      <c r="L2299" s="25" t="s">
        <v>33</v>
      </c>
      <c r="M2299" s="22"/>
      <c r="N2299" s="22"/>
      <c r="O2299" s="23">
        <f t="shared" si="526"/>
        <v>0</v>
      </c>
      <c r="P2299" s="22"/>
      <c r="Q2299" s="23">
        <f t="shared" ref="Q2299:AF2299" si="529">SUM(Q2300:Q2302)</f>
        <v>0</v>
      </c>
      <c r="R2299" s="23">
        <f t="shared" si="529"/>
        <v>0</v>
      </c>
      <c r="S2299" s="23">
        <f t="shared" si="529"/>
        <v>0</v>
      </c>
      <c r="T2299" s="23">
        <f t="shared" si="529"/>
        <v>0</v>
      </c>
      <c r="U2299" s="23">
        <f t="shared" si="529"/>
        <v>0</v>
      </c>
      <c r="V2299" s="23">
        <f t="shared" si="529"/>
        <v>0</v>
      </c>
      <c r="W2299" s="23">
        <f t="shared" si="529"/>
        <v>0</v>
      </c>
      <c r="X2299" s="23">
        <f t="shared" si="529"/>
        <v>0</v>
      </c>
      <c r="Y2299" s="23">
        <f t="shared" si="529"/>
        <v>0</v>
      </c>
      <c r="Z2299" s="23">
        <f t="shared" si="529"/>
        <v>0</v>
      </c>
      <c r="AA2299" s="23">
        <f t="shared" si="529"/>
        <v>0</v>
      </c>
      <c r="AB2299" s="23">
        <f t="shared" si="529"/>
        <v>0</v>
      </c>
      <c r="AC2299" s="23">
        <f t="shared" si="529"/>
        <v>0</v>
      </c>
      <c r="AD2299" s="23">
        <f t="shared" si="529"/>
        <v>0</v>
      </c>
      <c r="AE2299" s="23">
        <f t="shared" si="529"/>
        <v>0</v>
      </c>
      <c r="AF2299" s="23">
        <f t="shared" si="529"/>
        <v>0</v>
      </c>
    </row>
    <row r="2300" spans="1:32" x14ac:dyDescent="0.25">
      <c r="H2300" s="1" t="s">
        <v>21</v>
      </c>
      <c r="I2300" s="24" t="s">
        <v>53</v>
      </c>
      <c r="J2300" s="24" t="s">
        <v>422</v>
      </c>
      <c r="K2300" s="24">
        <v>47095</v>
      </c>
      <c r="L2300" s="24" t="s">
        <v>33</v>
      </c>
      <c r="O2300" s="18">
        <f t="shared" si="526"/>
        <v>0</v>
      </c>
      <c r="P2300" s="19"/>
      <c r="Q2300" s="20"/>
      <c r="R2300" s="20"/>
      <c r="S2300" s="20"/>
      <c r="T2300" s="20"/>
      <c r="U2300" s="21"/>
      <c r="V2300" s="20"/>
      <c r="W2300" s="20"/>
      <c r="X2300" s="20"/>
      <c r="Y2300" s="20"/>
      <c r="Z2300" s="20"/>
      <c r="AA2300" s="20"/>
      <c r="AB2300" s="20"/>
      <c r="AC2300" s="20"/>
      <c r="AD2300" s="20"/>
      <c r="AE2300" s="20"/>
      <c r="AF2300" s="20"/>
    </row>
    <row r="2301" spans="1:32" x14ac:dyDescent="0.25">
      <c r="H2301" s="1" t="s">
        <v>22</v>
      </c>
      <c r="I2301" s="24" t="s">
        <v>53</v>
      </c>
      <c r="J2301" s="24" t="s">
        <v>422</v>
      </c>
      <c r="K2301" s="24">
        <v>47095</v>
      </c>
      <c r="L2301" s="24" t="s">
        <v>33</v>
      </c>
      <c r="O2301" s="15">
        <f t="shared" si="526"/>
        <v>0</v>
      </c>
      <c r="P2301" s="16"/>
      <c r="Q2301" s="14"/>
      <c r="R2301" s="14"/>
      <c r="S2301" s="17"/>
      <c r="T2301" s="14"/>
      <c r="U2301" s="17"/>
      <c r="V2301" s="14"/>
      <c r="W2301" s="14"/>
      <c r="X2301" s="14"/>
      <c r="Y2301" s="14"/>
      <c r="Z2301" s="14"/>
      <c r="AA2301" s="14"/>
      <c r="AB2301" s="14"/>
      <c r="AC2301" s="14"/>
      <c r="AD2301" s="14"/>
      <c r="AE2301" s="14"/>
      <c r="AF2301" s="14"/>
    </row>
    <row r="2302" spans="1:32" x14ac:dyDescent="0.25">
      <c r="H2302" s="1" t="s">
        <v>24</v>
      </c>
      <c r="I2302" s="24" t="s">
        <v>53</v>
      </c>
      <c r="J2302" s="24" t="s">
        <v>422</v>
      </c>
      <c r="K2302" s="24">
        <v>47095</v>
      </c>
      <c r="L2302" s="24" t="s">
        <v>33</v>
      </c>
      <c r="O2302" s="10">
        <f t="shared" si="526"/>
        <v>0</v>
      </c>
      <c r="P2302" s="11"/>
      <c r="Q2302" s="12"/>
      <c r="R2302" s="12"/>
      <c r="S2302" s="13"/>
      <c r="T2302" s="13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</row>
    <row r="2303" spans="1:32" x14ac:dyDescent="0.25">
      <c r="I2303" s="24" t="s">
        <v>53</v>
      </c>
      <c r="J2303" s="24" t="s">
        <v>422</v>
      </c>
      <c r="K2303" s="24">
        <v>47095</v>
      </c>
      <c r="L2303" s="24" t="s">
        <v>33</v>
      </c>
    </row>
    <row r="2304" spans="1:32" x14ac:dyDescent="0.25">
      <c r="I2304" s="24"/>
      <c r="J2304" s="24"/>
      <c r="K2304" s="24"/>
      <c r="L2304" s="24"/>
    </row>
    <row r="2305" spans="1:32" x14ac:dyDescent="0.25">
      <c r="I2305" s="24" t="s">
        <v>53</v>
      </c>
      <c r="J2305" s="24" t="s">
        <v>422</v>
      </c>
      <c r="K2305" s="24">
        <v>47096</v>
      </c>
      <c r="L2305" s="24" t="s">
        <v>33</v>
      </c>
      <c r="Q2305" s="26">
        <v>60</v>
      </c>
      <c r="R2305" s="26">
        <v>65</v>
      </c>
      <c r="S2305" s="26">
        <v>70</v>
      </c>
      <c r="T2305" s="26">
        <v>75</v>
      </c>
      <c r="U2305" s="26">
        <v>80</v>
      </c>
      <c r="V2305" s="26">
        <v>85</v>
      </c>
      <c r="W2305" s="26">
        <v>90</v>
      </c>
      <c r="X2305" s="26">
        <v>95</v>
      </c>
      <c r="Y2305" s="26">
        <v>100</v>
      </c>
      <c r="Z2305" s="26">
        <v>105</v>
      </c>
      <c r="AA2305" s="26">
        <v>110</v>
      </c>
      <c r="AB2305" s="26">
        <v>115</v>
      </c>
      <c r="AC2305" s="26">
        <v>120</v>
      </c>
      <c r="AD2305" s="26">
        <v>125</v>
      </c>
      <c r="AE2305" s="26">
        <v>130</v>
      </c>
      <c r="AF2305" s="26">
        <v>135</v>
      </c>
    </row>
    <row r="2306" spans="1:32" x14ac:dyDescent="0.25">
      <c r="A2306" s="31" t="s">
        <v>53</v>
      </c>
      <c r="B2306" s="31" t="s">
        <v>422</v>
      </c>
      <c r="C2306" s="31">
        <v>47096</v>
      </c>
      <c r="D2306" s="31" t="s">
        <v>33</v>
      </c>
      <c r="E2306" s="31"/>
      <c r="F2306" s="31"/>
      <c r="G2306" s="31"/>
      <c r="H2306" s="31"/>
      <c r="I2306" s="40" t="s">
        <v>53</v>
      </c>
      <c r="J2306" s="40" t="s">
        <v>422</v>
      </c>
      <c r="K2306" s="40">
        <v>47096</v>
      </c>
      <c r="L2306" s="40" t="s">
        <v>33</v>
      </c>
      <c r="M2306" s="32" t="e">
        <f>(M2307-M2307*E1)</f>
        <v>#REF!</v>
      </c>
      <c r="N2306" s="32">
        <v>3699</v>
      </c>
      <c r="O2306" s="33">
        <f t="shared" ref="O2306:O2318" si="530">SUM(Q2306:AF2306)</f>
        <v>0</v>
      </c>
      <c r="P2306" s="33">
        <f>O2306*M2307</f>
        <v>0</v>
      </c>
      <c r="Q2306" s="33">
        <f t="shared" ref="Q2306:AF2306" si="531">SUM(Q2307,Q2313)</f>
        <v>0</v>
      </c>
      <c r="R2306" s="33">
        <f t="shared" si="531"/>
        <v>0</v>
      </c>
      <c r="S2306" s="33">
        <f t="shared" si="531"/>
        <v>0</v>
      </c>
      <c r="T2306" s="33">
        <f t="shared" si="531"/>
        <v>0</v>
      </c>
      <c r="U2306" s="33">
        <f t="shared" si="531"/>
        <v>0</v>
      </c>
      <c r="V2306" s="33">
        <f t="shared" si="531"/>
        <v>0</v>
      </c>
      <c r="W2306" s="33">
        <f t="shared" si="531"/>
        <v>0</v>
      </c>
      <c r="X2306" s="33">
        <f t="shared" si="531"/>
        <v>0</v>
      </c>
      <c r="Y2306" s="33">
        <f t="shared" si="531"/>
        <v>0</v>
      </c>
      <c r="Z2306" s="33">
        <f t="shared" si="531"/>
        <v>0</v>
      </c>
      <c r="AA2306" s="33">
        <f t="shared" si="531"/>
        <v>0</v>
      </c>
      <c r="AB2306" s="33">
        <f t="shared" si="531"/>
        <v>0</v>
      </c>
      <c r="AC2306" s="33">
        <f t="shared" si="531"/>
        <v>0</v>
      </c>
      <c r="AD2306" s="33">
        <f t="shared" si="531"/>
        <v>0</v>
      </c>
      <c r="AE2306" s="33">
        <f t="shared" si="531"/>
        <v>0</v>
      </c>
      <c r="AF2306" s="33">
        <f t="shared" si="531"/>
        <v>0</v>
      </c>
    </row>
    <row r="2307" spans="1:32" x14ac:dyDescent="0.25">
      <c r="E2307" s="1" t="s">
        <v>48</v>
      </c>
      <c r="F2307" s="27" t="s">
        <v>426</v>
      </c>
      <c r="G2307" s="27">
        <v>0</v>
      </c>
      <c r="H2307" s="27"/>
      <c r="I2307" s="28" t="s">
        <v>53</v>
      </c>
      <c r="J2307" s="28" t="s">
        <v>422</v>
      </c>
      <c r="K2307" s="28">
        <v>47096</v>
      </c>
      <c r="L2307" s="28" t="s">
        <v>33</v>
      </c>
      <c r="M2307" s="29">
        <v>1760</v>
      </c>
      <c r="N2307" s="27"/>
      <c r="O2307" s="30">
        <f t="shared" si="530"/>
        <v>0</v>
      </c>
      <c r="P2307" s="27"/>
      <c r="Q2307" s="30">
        <f t="shared" ref="Q2307:AF2307" si="532">SUM(Q2308:Q2312)</f>
        <v>0</v>
      </c>
      <c r="R2307" s="30">
        <f t="shared" si="532"/>
        <v>0</v>
      </c>
      <c r="S2307" s="30">
        <f t="shared" si="532"/>
        <v>0</v>
      </c>
      <c r="T2307" s="30">
        <f t="shared" si="532"/>
        <v>0</v>
      </c>
      <c r="U2307" s="30">
        <f t="shared" si="532"/>
        <v>0</v>
      </c>
      <c r="V2307" s="30">
        <f t="shared" si="532"/>
        <v>0</v>
      </c>
      <c r="W2307" s="30">
        <f t="shared" si="532"/>
        <v>0</v>
      </c>
      <c r="X2307" s="30">
        <f t="shared" si="532"/>
        <v>0</v>
      </c>
      <c r="Y2307" s="30">
        <f t="shared" si="532"/>
        <v>0</v>
      </c>
      <c r="Z2307" s="30">
        <f t="shared" si="532"/>
        <v>0</v>
      </c>
      <c r="AA2307" s="30">
        <f t="shared" si="532"/>
        <v>0</v>
      </c>
      <c r="AB2307" s="30">
        <f t="shared" si="532"/>
        <v>0</v>
      </c>
      <c r="AC2307" s="30">
        <f t="shared" si="532"/>
        <v>0</v>
      </c>
      <c r="AD2307" s="30">
        <f t="shared" si="532"/>
        <v>0</v>
      </c>
      <c r="AE2307" s="30">
        <f t="shared" si="532"/>
        <v>0</v>
      </c>
      <c r="AF2307" s="30">
        <f t="shared" si="532"/>
        <v>0</v>
      </c>
    </row>
    <row r="2308" spans="1:32" x14ac:dyDescent="0.25">
      <c r="H2308" s="1" t="s">
        <v>22</v>
      </c>
      <c r="I2308" s="24" t="s">
        <v>53</v>
      </c>
      <c r="J2308" s="24" t="s">
        <v>422</v>
      </c>
      <c r="K2308" s="24">
        <v>47096</v>
      </c>
      <c r="L2308" s="24" t="s">
        <v>33</v>
      </c>
      <c r="O2308" s="18">
        <f t="shared" si="530"/>
        <v>0</v>
      </c>
      <c r="P2308" s="19"/>
      <c r="Q2308" s="20"/>
      <c r="R2308" s="20"/>
      <c r="S2308" s="20"/>
      <c r="T2308" s="21"/>
      <c r="U2308" s="21"/>
      <c r="V2308" s="21"/>
      <c r="W2308" s="20"/>
      <c r="X2308" s="20"/>
      <c r="Y2308" s="20"/>
      <c r="Z2308" s="20"/>
      <c r="AA2308" s="20"/>
      <c r="AB2308" s="20"/>
      <c r="AC2308" s="20"/>
      <c r="AD2308" s="20"/>
      <c r="AE2308" s="20"/>
      <c r="AF2308" s="20"/>
    </row>
    <row r="2309" spans="1:32" x14ac:dyDescent="0.25">
      <c r="H2309" s="1" t="s">
        <v>23</v>
      </c>
      <c r="I2309" s="24" t="s">
        <v>53</v>
      </c>
      <c r="J2309" s="24" t="s">
        <v>422</v>
      </c>
      <c r="K2309" s="24">
        <v>47096</v>
      </c>
      <c r="L2309" s="24" t="s">
        <v>33</v>
      </c>
      <c r="O2309" s="15">
        <f t="shared" si="530"/>
        <v>0</v>
      </c>
      <c r="P2309" s="16"/>
      <c r="Q2309" s="14"/>
      <c r="R2309" s="14"/>
      <c r="S2309" s="17"/>
      <c r="T2309" s="17"/>
      <c r="U2309" s="14"/>
      <c r="V2309" s="17"/>
      <c r="W2309" s="14"/>
      <c r="X2309" s="14"/>
      <c r="Y2309" s="14"/>
      <c r="Z2309" s="14"/>
      <c r="AA2309" s="14"/>
      <c r="AB2309" s="14"/>
      <c r="AC2309" s="14"/>
      <c r="AD2309" s="14"/>
      <c r="AE2309" s="14"/>
      <c r="AF2309" s="14"/>
    </row>
    <row r="2310" spans="1:32" x14ac:dyDescent="0.25">
      <c r="H2310" s="1" t="s">
        <v>24</v>
      </c>
      <c r="I2310" s="24" t="s">
        <v>53</v>
      </c>
      <c r="J2310" s="24" t="s">
        <v>422</v>
      </c>
      <c r="K2310" s="24">
        <v>47096</v>
      </c>
      <c r="L2310" s="24" t="s">
        <v>33</v>
      </c>
      <c r="O2310" s="15">
        <f t="shared" si="530"/>
        <v>0</v>
      </c>
      <c r="P2310" s="16"/>
      <c r="Q2310" s="14"/>
      <c r="R2310" s="14"/>
      <c r="S2310" s="17"/>
      <c r="T2310" s="17"/>
      <c r="U2310" s="17"/>
      <c r="V2310" s="17"/>
      <c r="W2310" s="14"/>
      <c r="X2310" s="14"/>
      <c r="Y2310" s="14"/>
      <c r="Z2310" s="14"/>
      <c r="AA2310" s="14"/>
      <c r="AB2310" s="14"/>
      <c r="AC2310" s="14"/>
      <c r="AD2310" s="14"/>
      <c r="AE2310" s="14"/>
      <c r="AF2310" s="14"/>
    </row>
    <row r="2311" spans="1:32" x14ac:dyDescent="0.25">
      <c r="H2311" s="1" t="s">
        <v>25</v>
      </c>
      <c r="I2311" s="24" t="s">
        <v>53</v>
      </c>
      <c r="J2311" s="24" t="s">
        <v>422</v>
      </c>
      <c r="K2311" s="24">
        <v>47096</v>
      </c>
      <c r="L2311" s="24" t="s">
        <v>33</v>
      </c>
      <c r="O2311" s="15">
        <f t="shared" si="530"/>
        <v>0</v>
      </c>
      <c r="P2311" s="16"/>
      <c r="Q2311" s="14"/>
      <c r="R2311" s="14"/>
      <c r="S2311" s="17"/>
      <c r="T2311" s="17"/>
      <c r="U2311" s="17"/>
      <c r="V2311" s="17"/>
      <c r="W2311" s="14"/>
      <c r="X2311" s="14"/>
      <c r="Y2311" s="14"/>
      <c r="Z2311" s="14"/>
      <c r="AA2311" s="14"/>
      <c r="AB2311" s="14"/>
      <c r="AC2311" s="14"/>
      <c r="AD2311" s="14"/>
      <c r="AE2311" s="14"/>
      <c r="AF2311" s="14"/>
    </row>
    <row r="2312" spans="1:32" x14ac:dyDescent="0.25">
      <c r="H2312" s="1" t="s">
        <v>26</v>
      </c>
      <c r="I2312" s="24" t="s">
        <v>53</v>
      </c>
      <c r="J2312" s="24" t="s">
        <v>422</v>
      </c>
      <c r="K2312" s="24">
        <v>47096</v>
      </c>
      <c r="L2312" s="24" t="s">
        <v>33</v>
      </c>
      <c r="O2312" s="15">
        <f t="shared" si="530"/>
        <v>0</v>
      </c>
      <c r="P2312" s="16"/>
      <c r="Q2312" s="14"/>
      <c r="R2312" s="14"/>
      <c r="S2312" s="17"/>
      <c r="T2312" s="17"/>
      <c r="U2312" s="17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F2312" s="14"/>
    </row>
    <row r="2313" spans="1:32" x14ac:dyDescent="0.25">
      <c r="E2313" s="1" t="s">
        <v>85</v>
      </c>
      <c r="F2313" s="22" t="s">
        <v>427</v>
      </c>
      <c r="G2313" s="22">
        <v>0</v>
      </c>
      <c r="H2313" s="22"/>
      <c r="I2313" s="25" t="s">
        <v>53</v>
      </c>
      <c r="J2313" s="25" t="s">
        <v>422</v>
      </c>
      <c r="K2313" s="25">
        <v>47096</v>
      </c>
      <c r="L2313" s="25" t="s">
        <v>33</v>
      </c>
      <c r="M2313" s="22"/>
      <c r="N2313" s="22"/>
      <c r="O2313" s="23">
        <f t="shared" si="530"/>
        <v>0</v>
      </c>
      <c r="P2313" s="22"/>
      <c r="Q2313" s="23">
        <f t="shared" ref="Q2313:AF2313" si="533">SUM(Q2314:Q2318)</f>
        <v>0</v>
      </c>
      <c r="R2313" s="23">
        <f t="shared" si="533"/>
        <v>0</v>
      </c>
      <c r="S2313" s="23">
        <f t="shared" si="533"/>
        <v>0</v>
      </c>
      <c r="T2313" s="23">
        <f t="shared" si="533"/>
        <v>0</v>
      </c>
      <c r="U2313" s="23">
        <f t="shared" si="533"/>
        <v>0</v>
      </c>
      <c r="V2313" s="23">
        <f t="shared" si="533"/>
        <v>0</v>
      </c>
      <c r="W2313" s="23">
        <f t="shared" si="533"/>
        <v>0</v>
      </c>
      <c r="X2313" s="23">
        <f t="shared" si="533"/>
        <v>0</v>
      </c>
      <c r="Y2313" s="23">
        <f t="shared" si="533"/>
        <v>0</v>
      </c>
      <c r="Z2313" s="23">
        <f t="shared" si="533"/>
        <v>0</v>
      </c>
      <c r="AA2313" s="23">
        <f t="shared" si="533"/>
        <v>0</v>
      </c>
      <c r="AB2313" s="23">
        <f t="shared" si="533"/>
        <v>0</v>
      </c>
      <c r="AC2313" s="23">
        <f t="shared" si="533"/>
        <v>0</v>
      </c>
      <c r="AD2313" s="23">
        <f t="shared" si="533"/>
        <v>0</v>
      </c>
      <c r="AE2313" s="23">
        <f t="shared" si="533"/>
        <v>0</v>
      </c>
      <c r="AF2313" s="23">
        <f t="shared" si="533"/>
        <v>0</v>
      </c>
    </row>
    <row r="2314" spans="1:32" x14ac:dyDescent="0.25">
      <c r="H2314" s="1" t="s">
        <v>22</v>
      </c>
      <c r="I2314" s="24" t="s">
        <v>53</v>
      </c>
      <c r="J2314" s="24" t="s">
        <v>422</v>
      </c>
      <c r="K2314" s="24">
        <v>47096</v>
      </c>
      <c r="L2314" s="24" t="s">
        <v>33</v>
      </c>
      <c r="O2314" s="18">
        <f t="shared" si="530"/>
        <v>0</v>
      </c>
      <c r="P2314" s="19"/>
      <c r="Q2314" s="20"/>
      <c r="R2314" s="20"/>
      <c r="S2314" s="20"/>
      <c r="T2314" s="20"/>
      <c r="U2314" s="20"/>
      <c r="V2314" s="21"/>
      <c r="W2314" s="20"/>
      <c r="X2314" s="20"/>
      <c r="Y2314" s="20"/>
      <c r="Z2314" s="20"/>
      <c r="AA2314" s="20"/>
      <c r="AB2314" s="20"/>
      <c r="AC2314" s="20"/>
      <c r="AD2314" s="20"/>
      <c r="AE2314" s="20"/>
      <c r="AF2314" s="20"/>
    </row>
    <row r="2315" spans="1:32" x14ac:dyDescent="0.25">
      <c r="H2315" s="1" t="s">
        <v>23</v>
      </c>
      <c r="I2315" s="24" t="s">
        <v>53</v>
      </c>
      <c r="J2315" s="24" t="s">
        <v>422</v>
      </c>
      <c r="K2315" s="24">
        <v>47096</v>
      </c>
      <c r="L2315" s="24" t="s">
        <v>33</v>
      </c>
      <c r="O2315" s="15">
        <f t="shared" si="530"/>
        <v>0</v>
      </c>
      <c r="P2315" s="16"/>
      <c r="Q2315" s="14"/>
      <c r="R2315" s="14"/>
      <c r="S2315" s="17"/>
      <c r="T2315" s="14"/>
      <c r="U2315" s="14"/>
      <c r="V2315" s="17"/>
      <c r="W2315" s="14"/>
      <c r="X2315" s="14"/>
      <c r="Y2315" s="14"/>
      <c r="Z2315" s="14"/>
      <c r="AA2315" s="14"/>
      <c r="AB2315" s="14"/>
      <c r="AC2315" s="14"/>
      <c r="AD2315" s="14"/>
      <c r="AE2315" s="14"/>
      <c r="AF2315" s="14"/>
    </row>
    <row r="2316" spans="1:32" x14ac:dyDescent="0.25">
      <c r="H2316" s="1" t="s">
        <v>24</v>
      </c>
      <c r="I2316" s="24" t="s">
        <v>53</v>
      </c>
      <c r="J2316" s="24" t="s">
        <v>422</v>
      </c>
      <c r="K2316" s="24">
        <v>47096</v>
      </c>
      <c r="L2316" s="24" t="s">
        <v>33</v>
      </c>
      <c r="O2316" s="15">
        <f t="shared" si="530"/>
        <v>0</v>
      </c>
      <c r="P2316" s="16"/>
      <c r="Q2316" s="14"/>
      <c r="R2316" s="14"/>
      <c r="S2316" s="17"/>
      <c r="T2316" s="14"/>
      <c r="U2316" s="14"/>
      <c r="V2316" s="17"/>
      <c r="W2316" s="14"/>
      <c r="X2316" s="14"/>
      <c r="Y2316" s="14"/>
      <c r="Z2316" s="14"/>
      <c r="AA2316" s="14"/>
      <c r="AB2316" s="14"/>
      <c r="AC2316" s="14"/>
      <c r="AD2316" s="14"/>
      <c r="AE2316" s="14"/>
      <c r="AF2316" s="14"/>
    </row>
    <row r="2317" spans="1:32" x14ac:dyDescent="0.25">
      <c r="H2317" s="1" t="s">
        <v>25</v>
      </c>
      <c r="I2317" s="24" t="s">
        <v>53</v>
      </c>
      <c r="J2317" s="24" t="s">
        <v>422</v>
      </c>
      <c r="K2317" s="24">
        <v>47096</v>
      </c>
      <c r="L2317" s="24" t="s">
        <v>33</v>
      </c>
      <c r="O2317" s="15">
        <f t="shared" si="530"/>
        <v>0</v>
      </c>
      <c r="P2317" s="16"/>
      <c r="Q2317" s="14"/>
      <c r="R2317" s="14"/>
      <c r="S2317" s="17"/>
      <c r="T2317" s="17"/>
      <c r="U2317" s="17"/>
      <c r="V2317" s="17"/>
      <c r="W2317" s="14"/>
      <c r="X2317" s="14"/>
      <c r="Y2317" s="14"/>
      <c r="Z2317" s="14"/>
      <c r="AA2317" s="14"/>
      <c r="AB2317" s="14"/>
      <c r="AC2317" s="14"/>
      <c r="AD2317" s="14"/>
      <c r="AE2317" s="14"/>
      <c r="AF2317" s="14"/>
    </row>
    <row r="2318" spans="1:32" x14ac:dyDescent="0.25">
      <c r="H2318" s="1" t="s">
        <v>26</v>
      </c>
      <c r="I2318" s="24" t="s">
        <v>53</v>
      </c>
      <c r="J2318" s="24" t="s">
        <v>422</v>
      </c>
      <c r="K2318" s="24">
        <v>47096</v>
      </c>
      <c r="L2318" s="24" t="s">
        <v>33</v>
      </c>
      <c r="O2318" s="10">
        <f t="shared" si="530"/>
        <v>0</v>
      </c>
      <c r="P2318" s="11"/>
      <c r="Q2318" s="12"/>
      <c r="R2318" s="12"/>
      <c r="S2318" s="13"/>
      <c r="T2318" s="12"/>
      <c r="U2318" s="13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</row>
    <row r="2319" spans="1:32" x14ac:dyDescent="0.25">
      <c r="I2319" s="24"/>
      <c r="J2319" s="24"/>
      <c r="K2319" s="24"/>
      <c r="L2319" s="24"/>
    </row>
    <row r="2320" spans="1:32" x14ac:dyDescent="0.25">
      <c r="I2320" s="24" t="s">
        <v>53</v>
      </c>
      <c r="J2320" s="24" t="s">
        <v>422</v>
      </c>
      <c r="K2320" s="24">
        <v>47097</v>
      </c>
      <c r="L2320" s="24" t="s">
        <v>33</v>
      </c>
      <c r="Q2320" s="26">
        <v>60</v>
      </c>
      <c r="R2320" s="26">
        <v>65</v>
      </c>
      <c r="S2320" s="26">
        <v>70</v>
      </c>
      <c r="T2320" s="26">
        <v>75</v>
      </c>
      <c r="U2320" s="26">
        <v>80</v>
      </c>
      <c r="V2320" s="26">
        <v>85</v>
      </c>
      <c r="W2320" s="26">
        <v>90</v>
      </c>
      <c r="X2320" s="26">
        <v>95</v>
      </c>
      <c r="Y2320" s="26">
        <v>100</v>
      </c>
      <c r="Z2320" s="26">
        <v>105</v>
      </c>
      <c r="AA2320" s="26">
        <v>110</v>
      </c>
      <c r="AB2320" s="26">
        <v>115</v>
      </c>
      <c r="AC2320" s="26">
        <v>120</v>
      </c>
      <c r="AD2320" s="26">
        <v>125</v>
      </c>
      <c r="AE2320" s="26">
        <v>130</v>
      </c>
      <c r="AF2320" s="26">
        <v>135</v>
      </c>
    </row>
    <row r="2321" spans="1:32" x14ac:dyDescent="0.25">
      <c r="A2321" s="31" t="s">
        <v>53</v>
      </c>
      <c r="B2321" s="31" t="s">
        <v>422</v>
      </c>
      <c r="C2321" s="31">
        <v>47097</v>
      </c>
      <c r="D2321" s="31" t="s">
        <v>33</v>
      </c>
      <c r="E2321" s="31"/>
      <c r="F2321" s="31"/>
      <c r="G2321" s="31"/>
      <c r="H2321" s="31"/>
      <c r="I2321" s="40" t="s">
        <v>53</v>
      </c>
      <c r="J2321" s="40" t="s">
        <v>422</v>
      </c>
      <c r="K2321" s="40">
        <v>47097</v>
      </c>
      <c r="L2321" s="40" t="s">
        <v>33</v>
      </c>
      <c r="M2321" s="32" t="e">
        <f>(M2322-M2322*E1)</f>
        <v>#REF!</v>
      </c>
      <c r="N2321" s="32">
        <v>2899</v>
      </c>
      <c r="O2321" s="33">
        <f t="shared" ref="O2321:O2332" si="534">SUM(Q2321:AF2321)</f>
        <v>0</v>
      </c>
      <c r="P2321" s="33">
        <f>O2321*M2322</f>
        <v>0</v>
      </c>
      <c r="Q2321" s="33">
        <f t="shared" ref="Q2321:AF2321" si="535">SUM(Q2322,Q2328)</f>
        <v>0</v>
      </c>
      <c r="R2321" s="33">
        <f t="shared" si="535"/>
        <v>0</v>
      </c>
      <c r="S2321" s="33">
        <f t="shared" si="535"/>
        <v>0</v>
      </c>
      <c r="T2321" s="33">
        <f t="shared" si="535"/>
        <v>0</v>
      </c>
      <c r="U2321" s="33">
        <f t="shared" si="535"/>
        <v>0</v>
      </c>
      <c r="V2321" s="33">
        <f t="shared" si="535"/>
        <v>0</v>
      </c>
      <c r="W2321" s="33">
        <f t="shared" si="535"/>
        <v>0</v>
      </c>
      <c r="X2321" s="33">
        <f t="shared" si="535"/>
        <v>0</v>
      </c>
      <c r="Y2321" s="33">
        <f t="shared" si="535"/>
        <v>0</v>
      </c>
      <c r="Z2321" s="33">
        <f t="shared" si="535"/>
        <v>0</v>
      </c>
      <c r="AA2321" s="33">
        <f t="shared" si="535"/>
        <v>0</v>
      </c>
      <c r="AB2321" s="33">
        <f t="shared" si="535"/>
        <v>0</v>
      </c>
      <c r="AC2321" s="33">
        <f t="shared" si="535"/>
        <v>0</v>
      </c>
      <c r="AD2321" s="33">
        <f t="shared" si="535"/>
        <v>0</v>
      </c>
      <c r="AE2321" s="33">
        <f t="shared" si="535"/>
        <v>0</v>
      </c>
      <c r="AF2321" s="33">
        <f t="shared" si="535"/>
        <v>0</v>
      </c>
    </row>
    <row r="2322" spans="1:32" x14ac:dyDescent="0.25">
      <c r="E2322" s="1" t="s">
        <v>48</v>
      </c>
      <c r="F2322" s="27" t="s">
        <v>428</v>
      </c>
      <c r="G2322" s="27">
        <v>0</v>
      </c>
      <c r="H2322" s="27"/>
      <c r="I2322" s="28" t="s">
        <v>53</v>
      </c>
      <c r="J2322" s="28" t="s">
        <v>422</v>
      </c>
      <c r="K2322" s="28">
        <v>47097</v>
      </c>
      <c r="L2322" s="28" t="s">
        <v>33</v>
      </c>
      <c r="M2322" s="29">
        <v>1410</v>
      </c>
      <c r="N2322" s="27"/>
      <c r="O2322" s="30">
        <f t="shared" si="534"/>
        <v>0</v>
      </c>
      <c r="P2322" s="27"/>
      <c r="Q2322" s="30">
        <f t="shared" ref="Q2322:AF2322" si="536">SUM(Q2323:Q2327)</f>
        <v>0</v>
      </c>
      <c r="R2322" s="30">
        <f t="shared" si="536"/>
        <v>0</v>
      </c>
      <c r="S2322" s="30">
        <f t="shared" si="536"/>
        <v>0</v>
      </c>
      <c r="T2322" s="30">
        <f t="shared" si="536"/>
        <v>0</v>
      </c>
      <c r="U2322" s="30">
        <f t="shared" si="536"/>
        <v>0</v>
      </c>
      <c r="V2322" s="30">
        <f t="shared" si="536"/>
        <v>0</v>
      </c>
      <c r="W2322" s="30">
        <f t="shared" si="536"/>
        <v>0</v>
      </c>
      <c r="X2322" s="30">
        <f t="shared" si="536"/>
        <v>0</v>
      </c>
      <c r="Y2322" s="30">
        <f t="shared" si="536"/>
        <v>0</v>
      </c>
      <c r="Z2322" s="30">
        <f t="shared" si="536"/>
        <v>0</v>
      </c>
      <c r="AA2322" s="30">
        <f t="shared" si="536"/>
        <v>0</v>
      </c>
      <c r="AB2322" s="30">
        <f t="shared" si="536"/>
        <v>0</v>
      </c>
      <c r="AC2322" s="30">
        <f t="shared" si="536"/>
        <v>0</v>
      </c>
      <c r="AD2322" s="30">
        <f t="shared" si="536"/>
        <v>0</v>
      </c>
      <c r="AE2322" s="30">
        <f t="shared" si="536"/>
        <v>0</v>
      </c>
      <c r="AF2322" s="30">
        <f t="shared" si="536"/>
        <v>0</v>
      </c>
    </row>
    <row r="2323" spans="1:32" x14ac:dyDescent="0.25">
      <c r="H2323" s="1" t="s">
        <v>22</v>
      </c>
      <c r="I2323" s="24" t="s">
        <v>53</v>
      </c>
      <c r="J2323" s="24" t="s">
        <v>422</v>
      </c>
      <c r="K2323" s="24">
        <v>47097</v>
      </c>
      <c r="L2323" s="24" t="s">
        <v>33</v>
      </c>
      <c r="O2323" s="18">
        <f t="shared" si="534"/>
        <v>0</v>
      </c>
      <c r="P2323" s="19"/>
      <c r="Q2323" s="20"/>
      <c r="R2323" s="20"/>
      <c r="S2323" s="20"/>
      <c r="T2323" s="21"/>
      <c r="U2323" s="20"/>
      <c r="V2323" s="20"/>
      <c r="W2323" s="20"/>
      <c r="X2323" s="20"/>
      <c r="Y2323" s="20"/>
      <c r="Z2323" s="20"/>
      <c r="AA2323" s="20"/>
      <c r="AB2323" s="20"/>
      <c r="AC2323" s="20"/>
      <c r="AD2323" s="20"/>
      <c r="AE2323" s="20"/>
      <c r="AF2323" s="20"/>
    </row>
    <row r="2324" spans="1:32" x14ac:dyDescent="0.25">
      <c r="H2324" s="1" t="s">
        <v>23</v>
      </c>
      <c r="I2324" s="24" t="s">
        <v>53</v>
      </c>
      <c r="J2324" s="24" t="s">
        <v>422</v>
      </c>
      <c r="K2324" s="24">
        <v>47097</v>
      </c>
      <c r="L2324" s="24" t="s">
        <v>33</v>
      </c>
      <c r="O2324" s="15">
        <f t="shared" si="534"/>
        <v>0</v>
      </c>
      <c r="P2324" s="16"/>
      <c r="Q2324" s="14"/>
      <c r="R2324" s="14"/>
      <c r="S2324" s="17"/>
      <c r="T2324" s="17"/>
      <c r="U2324" s="17"/>
      <c r="V2324" s="17"/>
      <c r="W2324" s="14"/>
      <c r="X2324" s="14"/>
      <c r="Y2324" s="14"/>
      <c r="Z2324" s="14"/>
      <c r="AA2324" s="14"/>
      <c r="AB2324" s="14"/>
      <c r="AC2324" s="14"/>
      <c r="AD2324" s="14"/>
      <c r="AE2324" s="14"/>
      <c r="AF2324" s="14"/>
    </row>
    <row r="2325" spans="1:32" x14ac:dyDescent="0.25">
      <c r="H2325" s="1" t="s">
        <v>24</v>
      </c>
      <c r="I2325" s="24" t="s">
        <v>53</v>
      </c>
      <c r="J2325" s="24" t="s">
        <v>422</v>
      </c>
      <c r="K2325" s="24">
        <v>47097</v>
      </c>
      <c r="L2325" s="24" t="s">
        <v>33</v>
      </c>
      <c r="O2325" s="15">
        <f t="shared" si="534"/>
        <v>0</v>
      </c>
      <c r="P2325" s="16"/>
      <c r="Q2325" s="14"/>
      <c r="R2325" s="14"/>
      <c r="S2325" s="17"/>
      <c r="T2325" s="17"/>
      <c r="U2325" s="17"/>
      <c r="V2325" s="17"/>
      <c r="W2325" s="14"/>
      <c r="X2325" s="14"/>
      <c r="Y2325" s="14"/>
      <c r="Z2325" s="14"/>
      <c r="AA2325" s="14"/>
      <c r="AB2325" s="14"/>
      <c r="AC2325" s="14"/>
      <c r="AD2325" s="14"/>
      <c r="AE2325" s="14"/>
      <c r="AF2325" s="14"/>
    </row>
    <row r="2326" spans="1:32" x14ac:dyDescent="0.25">
      <c r="H2326" s="1" t="s">
        <v>25</v>
      </c>
      <c r="I2326" s="24" t="s">
        <v>53</v>
      </c>
      <c r="J2326" s="24" t="s">
        <v>422</v>
      </c>
      <c r="K2326" s="24">
        <v>47097</v>
      </c>
      <c r="L2326" s="24" t="s">
        <v>33</v>
      </c>
      <c r="O2326" s="15">
        <f t="shared" si="534"/>
        <v>0</v>
      </c>
      <c r="P2326" s="16"/>
      <c r="Q2326" s="14"/>
      <c r="R2326" s="14"/>
      <c r="S2326" s="17"/>
      <c r="T2326" s="17"/>
      <c r="U2326" s="17"/>
      <c r="V2326" s="14"/>
      <c r="W2326" s="14"/>
      <c r="X2326" s="14"/>
      <c r="Y2326" s="14"/>
      <c r="Z2326" s="14"/>
      <c r="AA2326" s="14"/>
      <c r="AB2326" s="14"/>
      <c r="AC2326" s="14"/>
      <c r="AD2326" s="14"/>
      <c r="AE2326" s="14"/>
      <c r="AF2326" s="14"/>
    </row>
    <row r="2327" spans="1:32" x14ac:dyDescent="0.25">
      <c r="H2327" s="1" t="s">
        <v>26</v>
      </c>
      <c r="I2327" s="24" t="s">
        <v>53</v>
      </c>
      <c r="J2327" s="24" t="s">
        <v>422</v>
      </c>
      <c r="K2327" s="24">
        <v>47097</v>
      </c>
      <c r="L2327" s="24" t="s">
        <v>33</v>
      </c>
      <c r="O2327" s="15">
        <f t="shared" si="534"/>
        <v>0</v>
      </c>
      <c r="P2327" s="16"/>
      <c r="Q2327" s="14"/>
      <c r="R2327" s="14"/>
      <c r="S2327" s="17"/>
      <c r="T2327" s="17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F2327" s="14"/>
    </row>
    <row r="2328" spans="1:32" x14ac:dyDescent="0.25">
      <c r="E2328" s="1" t="s">
        <v>85</v>
      </c>
      <c r="F2328" s="22" t="s">
        <v>429</v>
      </c>
      <c r="G2328" s="22">
        <v>0</v>
      </c>
      <c r="H2328" s="22"/>
      <c r="I2328" s="25" t="s">
        <v>53</v>
      </c>
      <c r="J2328" s="25" t="s">
        <v>422</v>
      </c>
      <c r="K2328" s="25">
        <v>47097</v>
      </c>
      <c r="L2328" s="25" t="s">
        <v>33</v>
      </c>
      <c r="M2328" s="22"/>
      <c r="N2328" s="22"/>
      <c r="O2328" s="23">
        <f t="shared" si="534"/>
        <v>0</v>
      </c>
      <c r="P2328" s="22"/>
      <c r="Q2328" s="23">
        <f t="shared" ref="Q2328:AF2328" si="537">SUM(Q2329:Q2332)</f>
        <v>0</v>
      </c>
      <c r="R2328" s="23">
        <f t="shared" si="537"/>
        <v>0</v>
      </c>
      <c r="S2328" s="23">
        <f t="shared" si="537"/>
        <v>0</v>
      </c>
      <c r="T2328" s="23">
        <f t="shared" si="537"/>
        <v>0</v>
      </c>
      <c r="U2328" s="23">
        <f t="shared" si="537"/>
        <v>0</v>
      </c>
      <c r="V2328" s="23">
        <f t="shared" si="537"/>
        <v>0</v>
      </c>
      <c r="W2328" s="23">
        <f t="shared" si="537"/>
        <v>0</v>
      </c>
      <c r="X2328" s="23">
        <f t="shared" si="537"/>
        <v>0</v>
      </c>
      <c r="Y2328" s="23">
        <f t="shared" si="537"/>
        <v>0</v>
      </c>
      <c r="Z2328" s="23">
        <f t="shared" si="537"/>
        <v>0</v>
      </c>
      <c r="AA2328" s="23">
        <f t="shared" si="537"/>
        <v>0</v>
      </c>
      <c r="AB2328" s="23">
        <f t="shared" si="537"/>
        <v>0</v>
      </c>
      <c r="AC2328" s="23">
        <f t="shared" si="537"/>
        <v>0</v>
      </c>
      <c r="AD2328" s="23">
        <f t="shared" si="537"/>
        <v>0</v>
      </c>
      <c r="AE2328" s="23">
        <f t="shared" si="537"/>
        <v>0</v>
      </c>
      <c r="AF2328" s="23">
        <f t="shared" si="537"/>
        <v>0</v>
      </c>
    </row>
    <row r="2329" spans="1:32" x14ac:dyDescent="0.25">
      <c r="H2329" s="1" t="s">
        <v>23</v>
      </c>
      <c r="I2329" s="24" t="s">
        <v>53</v>
      </c>
      <c r="J2329" s="24" t="s">
        <v>422</v>
      </c>
      <c r="K2329" s="24">
        <v>47097</v>
      </c>
      <c r="L2329" s="24" t="s">
        <v>33</v>
      </c>
      <c r="O2329" s="18">
        <f t="shared" si="534"/>
        <v>0</v>
      </c>
      <c r="P2329" s="19"/>
      <c r="Q2329" s="20"/>
      <c r="R2329" s="20"/>
      <c r="S2329" s="20"/>
      <c r="T2329" s="20"/>
      <c r="U2329" s="21"/>
      <c r="V2329" s="21"/>
      <c r="W2329" s="20"/>
      <c r="X2329" s="20"/>
      <c r="Y2329" s="20"/>
      <c r="Z2329" s="20"/>
      <c r="AA2329" s="20"/>
      <c r="AB2329" s="20"/>
      <c r="AC2329" s="20"/>
      <c r="AD2329" s="20"/>
      <c r="AE2329" s="20"/>
      <c r="AF2329" s="20"/>
    </row>
    <row r="2330" spans="1:32" x14ac:dyDescent="0.25">
      <c r="H2330" s="1" t="s">
        <v>24</v>
      </c>
      <c r="I2330" s="24" t="s">
        <v>53</v>
      </c>
      <c r="J2330" s="24" t="s">
        <v>422</v>
      </c>
      <c r="K2330" s="24">
        <v>47097</v>
      </c>
      <c r="L2330" s="24" t="s">
        <v>33</v>
      </c>
      <c r="O2330" s="15">
        <f t="shared" si="534"/>
        <v>0</v>
      </c>
      <c r="P2330" s="16"/>
      <c r="Q2330" s="14"/>
      <c r="R2330" s="14"/>
      <c r="S2330" s="17"/>
      <c r="T2330" s="14"/>
      <c r="U2330" s="17"/>
      <c r="V2330" s="17"/>
      <c r="W2330" s="14"/>
      <c r="X2330" s="14"/>
      <c r="Y2330" s="14"/>
      <c r="Z2330" s="14"/>
      <c r="AA2330" s="14"/>
      <c r="AB2330" s="14"/>
      <c r="AC2330" s="14"/>
      <c r="AD2330" s="14"/>
      <c r="AE2330" s="14"/>
      <c r="AF2330" s="14"/>
    </row>
    <row r="2331" spans="1:32" x14ac:dyDescent="0.25">
      <c r="H2331" s="1" t="s">
        <v>25</v>
      </c>
      <c r="I2331" s="24" t="s">
        <v>53</v>
      </c>
      <c r="J2331" s="24" t="s">
        <v>422</v>
      </c>
      <c r="K2331" s="24">
        <v>47097</v>
      </c>
      <c r="L2331" s="24" t="s">
        <v>33</v>
      </c>
      <c r="O2331" s="15">
        <f t="shared" si="534"/>
        <v>0</v>
      </c>
      <c r="P2331" s="16"/>
      <c r="Q2331" s="14"/>
      <c r="R2331" s="14"/>
      <c r="S2331" s="17"/>
      <c r="T2331" s="14"/>
      <c r="U2331" s="17"/>
      <c r="V2331" s="14"/>
      <c r="W2331" s="14"/>
      <c r="X2331" s="14"/>
      <c r="Y2331" s="14"/>
      <c r="Z2331" s="14"/>
      <c r="AA2331" s="14"/>
      <c r="AB2331" s="14"/>
      <c r="AC2331" s="14"/>
      <c r="AD2331" s="14"/>
      <c r="AE2331" s="14"/>
      <c r="AF2331" s="14"/>
    </row>
    <row r="2332" spans="1:32" x14ac:dyDescent="0.25">
      <c r="H2332" s="1" t="s">
        <v>26</v>
      </c>
      <c r="I2332" s="24" t="s">
        <v>53</v>
      </c>
      <c r="J2332" s="24" t="s">
        <v>422</v>
      </c>
      <c r="K2332" s="24">
        <v>47097</v>
      </c>
      <c r="L2332" s="24" t="s">
        <v>33</v>
      </c>
      <c r="O2332" s="10">
        <f t="shared" si="534"/>
        <v>0</v>
      </c>
      <c r="P2332" s="11"/>
      <c r="Q2332" s="12"/>
      <c r="R2332" s="12"/>
      <c r="S2332" s="13"/>
      <c r="T2332" s="13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</row>
    <row r="2333" spans="1:32" x14ac:dyDescent="0.25">
      <c r="I2333" s="24"/>
      <c r="J2333" s="24"/>
      <c r="K2333" s="24"/>
      <c r="L2333" s="24"/>
    </row>
    <row r="2334" spans="1:32" x14ac:dyDescent="0.25">
      <c r="I2334" s="24" t="s">
        <v>53</v>
      </c>
      <c r="J2334" s="24" t="s">
        <v>422</v>
      </c>
      <c r="K2334" s="24">
        <v>48095</v>
      </c>
      <c r="L2334" s="24" t="s">
        <v>35</v>
      </c>
      <c r="Q2334" s="26">
        <v>84</v>
      </c>
      <c r="R2334" s="26">
        <v>88</v>
      </c>
      <c r="S2334" s="26">
        <v>92</v>
      </c>
      <c r="T2334" s="26">
        <v>96</v>
      </c>
      <c r="U2334" s="26">
        <v>100</v>
      </c>
      <c r="V2334" s="26">
        <v>104</v>
      </c>
      <c r="W2334" s="26">
        <v>108</v>
      </c>
      <c r="X2334" s="26">
        <v>112</v>
      </c>
      <c r="Y2334" s="26">
        <v>116</v>
      </c>
      <c r="Z2334" s="26">
        <v>120</v>
      </c>
      <c r="AA2334" s="26">
        <v>124</v>
      </c>
      <c r="AB2334" s="26">
        <v>128</v>
      </c>
      <c r="AC2334" s="26">
        <v>132</v>
      </c>
      <c r="AD2334" s="26">
        <v>136</v>
      </c>
    </row>
    <row r="2335" spans="1:32" x14ac:dyDescent="0.25">
      <c r="A2335" s="31" t="s">
        <v>53</v>
      </c>
      <c r="B2335" s="31" t="s">
        <v>422</v>
      </c>
      <c r="C2335" s="31">
        <v>48095</v>
      </c>
      <c r="D2335" s="31" t="s">
        <v>35</v>
      </c>
      <c r="E2335" s="31"/>
      <c r="F2335" s="31"/>
      <c r="G2335" s="31"/>
      <c r="H2335" s="31"/>
      <c r="I2335" s="40" t="s">
        <v>53</v>
      </c>
      <c r="J2335" s="40" t="s">
        <v>422</v>
      </c>
      <c r="K2335" s="40">
        <v>48095</v>
      </c>
      <c r="L2335" s="40" t="s">
        <v>35</v>
      </c>
      <c r="M2335" s="32" t="e">
        <f>(M2336-M2336*E1)</f>
        <v>#REF!</v>
      </c>
      <c r="N2335" s="32">
        <v>649</v>
      </c>
      <c r="O2335" s="33">
        <f>SUM(Q2335:AD2335)</f>
        <v>0</v>
      </c>
      <c r="P2335" s="33">
        <f>O2335*M2336</f>
        <v>0</v>
      </c>
      <c r="Q2335" s="33">
        <f t="shared" ref="Q2335:AD2336" si="538">SUM(Q2336)</f>
        <v>0</v>
      </c>
      <c r="R2335" s="33">
        <f t="shared" si="538"/>
        <v>0</v>
      </c>
      <c r="S2335" s="33">
        <f t="shared" si="538"/>
        <v>0</v>
      </c>
      <c r="T2335" s="33">
        <f t="shared" si="538"/>
        <v>0</v>
      </c>
      <c r="U2335" s="33">
        <f t="shared" si="538"/>
        <v>0</v>
      </c>
      <c r="V2335" s="33">
        <f t="shared" si="538"/>
        <v>0</v>
      </c>
      <c r="W2335" s="33">
        <f t="shared" si="538"/>
        <v>0</v>
      </c>
      <c r="X2335" s="33">
        <f t="shared" si="538"/>
        <v>0</v>
      </c>
      <c r="Y2335" s="33">
        <f t="shared" si="538"/>
        <v>0</v>
      </c>
      <c r="Z2335" s="33">
        <f t="shared" si="538"/>
        <v>0</v>
      </c>
      <c r="AA2335" s="33">
        <f t="shared" si="538"/>
        <v>0</v>
      </c>
      <c r="AB2335" s="33">
        <f t="shared" si="538"/>
        <v>0</v>
      </c>
      <c r="AC2335" s="33">
        <f t="shared" si="538"/>
        <v>0</v>
      </c>
      <c r="AD2335" s="33">
        <f t="shared" si="538"/>
        <v>0</v>
      </c>
    </row>
    <row r="2336" spans="1:32" x14ac:dyDescent="0.25">
      <c r="E2336" s="1" t="s">
        <v>85</v>
      </c>
      <c r="F2336" s="27" t="s">
        <v>430</v>
      </c>
      <c r="G2336" s="27">
        <v>0</v>
      </c>
      <c r="H2336" s="27"/>
      <c r="I2336" s="28" t="s">
        <v>53</v>
      </c>
      <c r="J2336" s="28" t="s">
        <v>422</v>
      </c>
      <c r="K2336" s="28">
        <v>48095</v>
      </c>
      <c r="L2336" s="28" t="s">
        <v>35</v>
      </c>
      <c r="M2336" s="29">
        <v>320</v>
      </c>
      <c r="N2336" s="27"/>
      <c r="O2336" s="30">
        <f>SUM(Q2336:AD2336)</f>
        <v>0</v>
      </c>
      <c r="P2336" s="27"/>
      <c r="Q2336" s="30">
        <f t="shared" si="538"/>
        <v>0</v>
      </c>
      <c r="R2336" s="30">
        <f t="shared" si="538"/>
        <v>0</v>
      </c>
      <c r="S2336" s="30">
        <f t="shared" si="538"/>
        <v>0</v>
      </c>
      <c r="T2336" s="30">
        <f t="shared" si="538"/>
        <v>0</v>
      </c>
      <c r="U2336" s="30">
        <f t="shared" si="538"/>
        <v>0</v>
      </c>
      <c r="V2336" s="30">
        <f t="shared" si="538"/>
        <v>0</v>
      </c>
      <c r="W2336" s="30">
        <f t="shared" si="538"/>
        <v>0</v>
      </c>
      <c r="X2336" s="30">
        <f t="shared" si="538"/>
        <v>0</v>
      </c>
      <c r="Y2336" s="30">
        <f t="shared" si="538"/>
        <v>0</v>
      </c>
      <c r="Z2336" s="30">
        <f t="shared" si="538"/>
        <v>0</v>
      </c>
      <c r="AA2336" s="30">
        <f t="shared" si="538"/>
        <v>0</v>
      </c>
      <c r="AB2336" s="30">
        <f t="shared" si="538"/>
        <v>0</v>
      </c>
      <c r="AC2336" s="30">
        <f t="shared" si="538"/>
        <v>0</v>
      </c>
      <c r="AD2336" s="30">
        <f t="shared" si="538"/>
        <v>0</v>
      </c>
    </row>
    <row r="2337" spans="1:30" x14ac:dyDescent="0.25">
      <c r="H2337" s="1">
        <v>0</v>
      </c>
      <c r="I2337" s="24" t="s">
        <v>53</v>
      </c>
      <c r="J2337" s="24" t="s">
        <v>422</v>
      </c>
      <c r="K2337" s="24">
        <v>48095</v>
      </c>
      <c r="L2337" s="24" t="s">
        <v>35</v>
      </c>
      <c r="O2337" s="34">
        <f>SUM(Q2337:AD2337)</f>
        <v>0</v>
      </c>
      <c r="P2337" s="35"/>
      <c r="Q2337" s="37"/>
      <c r="R2337" s="37"/>
      <c r="S2337" s="37"/>
      <c r="T2337" s="36"/>
      <c r="U2337" s="36"/>
      <c r="V2337" s="37"/>
      <c r="W2337" s="36"/>
      <c r="X2337" s="36"/>
      <c r="Y2337" s="36"/>
      <c r="Z2337" s="36"/>
      <c r="AA2337" s="36"/>
      <c r="AB2337" s="36"/>
      <c r="AC2337" s="36"/>
      <c r="AD2337" s="36"/>
    </row>
    <row r="2338" spans="1:30" x14ac:dyDescent="0.25">
      <c r="I2338" s="24" t="s">
        <v>53</v>
      </c>
      <c r="J2338" s="24" t="s">
        <v>422</v>
      </c>
      <c r="K2338" s="24">
        <v>48095</v>
      </c>
      <c r="L2338" s="24" t="s">
        <v>35</v>
      </c>
    </row>
    <row r="2339" spans="1:30" x14ac:dyDescent="0.25">
      <c r="I2339" s="24" t="s">
        <v>53</v>
      </c>
      <c r="J2339" s="24" t="s">
        <v>422</v>
      </c>
      <c r="K2339" s="24">
        <v>48095</v>
      </c>
      <c r="L2339" s="24" t="s">
        <v>35</v>
      </c>
    </row>
    <row r="2340" spans="1:30" x14ac:dyDescent="0.25">
      <c r="I2340" s="24" t="s">
        <v>53</v>
      </c>
      <c r="J2340" s="24" t="s">
        <v>422</v>
      </c>
      <c r="K2340" s="24">
        <v>48095</v>
      </c>
      <c r="L2340" s="24" t="s">
        <v>35</v>
      </c>
    </row>
    <row r="2341" spans="1:30" x14ac:dyDescent="0.25">
      <c r="I2341" s="24" t="s">
        <v>53</v>
      </c>
      <c r="J2341" s="24" t="s">
        <v>422</v>
      </c>
      <c r="K2341" s="24">
        <v>48095</v>
      </c>
      <c r="L2341" s="24" t="s">
        <v>35</v>
      </c>
    </row>
    <row r="2342" spans="1:30" x14ac:dyDescent="0.25">
      <c r="I2342" s="24" t="s">
        <v>53</v>
      </c>
      <c r="J2342" s="24" t="s">
        <v>422</v>
      </c>
      <c r="K2342" s="24">
        <v>48095</v>
      </c>
      <c r="L2342" s="24" t="s">
        <v>35</v>
      </c>
    </row>
    <row r="2343" spans="1:30" x14ac:dyDescent="0.25">
      <c r="I2343" s="24" t="s">
        <v>53</v>
      </c>
      <c r="J2343" s="24" t="s">
        <v>422</v>
      </c>
      <c r="K2343" s="24">
        <v>48095</v>
      </c>
      <c r="L2343" s="24" t="s">
        <v>35</v>
      </c>
    </row>
    <row r="2344" spans="1:30" x14ac:dyDescent="0.25">
      <c r="I2344" s="24"/>
      <c r="J2344" s="24"/>
      <c r="K2344" s="24"/>
      <c r="L2344" s="24"/>
    </row>
    <row r="2345" spans="1:30" x14ac:dyDescent="0.25">
      <c r="I2345" s="24" t="s">
        <v>53</v>
      </c>
      <c r="J2345" s="24" t="s">
        <v>422</v>
      </c>
      <c r="K2345" s="24">
        <v>48096</v>
      </c>
      <c r="L2345" s="24" t="s">
        <v>35</v>
      </c>
      <c r="Q2345" s="26">
        <v>84</v>
      </c>
      <c r="R2345" s="26">
        <v>88</v>
      </c>
      <c r="S2345" s="26">
        <v>92</v>
      </c>
      <c r="T2345" s="26">
        <v>96</v>
      </c>
      <c r="U2345" s="26">
        <v>100</v>
      </c>
      <c r="V2345" s="26">
        <v>104</v>
      </c>
      <c r="W2345" s="26">
        <v>108</v>
      </c>
      <c r="X2345" s="26">
        <v>112</v>
      </c>
      <c r="Y2345" s="26">
        <v>116</v>
      </c>
      <c r="Z2345" s="26">
        <v>120</v>
      </c>
      <c r="AA2345" s="26">
        <v>124</v>
      </c>
      <c r="AB2345" s="26">
        <v>128</v>
      </c>
      <c r="AC2345" s="26">
        <v>132</v>
      </c>
      <c r="AD2345" s="26">
        <v>136</v>
      </c>
    </row>
    <row r="2346" spans="1:30" x14ac:dyDescent="0.25">
      <c r="A2346" s="31" t="s">
        <v>53</v>
      </c>
      <c r="B2346" s="31" t="s">
        <v>422</v>
      </c>
      <c r="C2346" s="31">
        <v>48096</v>
      </c>
      <c r="D2346" s="31" t="s">
        <v>35</v>
      </c>
      <c r="E2346" s="31"/>
      <c r="F2346" s="31"/>
      <c r="G2346" s="31"/>
      <c r="H2346" s="31"/>
      <c r="I2346" s="40" t="s">
        <v>53</v>
      </c>
      <c r="J2346" s="40" t="s">
        <v>422</v>
      </c>
      <c r="K2346" s="40">
        <v>48096</v>
      </c>
      <c r="L2346" s="40" t="s">
        <v>35</v>
      </c>
      <c r="M2346" s="32" t="e">
        <f>(M2347-M2347*E1)</f>
        <v>#REF!</v>
      </c>
      <c r="N2346" s="32">
        <v>799</v>
      </c>
      <c r="O2346" s="33">
        <f>SUM(Q2346:AD2346)</f>
        <v>0</v>
      </c>
      <c r="P2346" s="33">
        <f>O2346*M2347</f>
        <v>0</v>
      </c>
      <c r="Q2346" s="33">
        <f t="shared" ref="Q2346:AD2347" si="539">SUM(Q2347)</f>
        <v>0</v>
      </c>
      <c r="R2346" s="33">
        <f t="shared" si="539"/>
        <v>0</v>
      </c>
      <c r="S2346" s="33">
        <f t="shared" si="539"/>
        <v>0</v>
      </c>
      <c r="T2346" s="33">
        <f t="shared" si="539"/>
        <v>0</v>
      </c>
      <c r="U2346" s="33">
        <f t="shared" si="539"/>
        <v>0</v>
      </c>
      <c r="V2346" s="33">
        <f t="shared" si="539"/>
        <v>0</v>
      </c>
      <c r="W2346" s="33">
        <f t="shared" si="539"/>
        <v>0</v>
      </c>
      <c r="X2346" s="33">
        <f t="shared" si="539"/>
        <v>0</v>
      </c>
      <c r="Y2346" s="33">
        <f t="shared" si="539"/>
        <v>0</v>
      </c>
      <c r="Z2346" s="33">
        <f t="shared" si="539"/>
        <v>0</v>
      </c>
      <c r="AA2346" s="33">
        <f t="shared" si="539"/>
        <v>0</v>
      </c>
      <c r="AB2346" s="33">
        <f t="shared" si="539"/>
        <v>0</v>
      </c>
      <c r="AC2346" s="33">
        <f t="shared" si="539"/>
        <v>0</v>
      </c>
      <c r="AD2346" s="33">
        <f t="shared" si="539"/>
        <v>0</v>
      </c>
    </row>
    <row r="2347" spans="1:30" x14ac:dyDescent="0.25">
      <c r="E2347" s="1" t="s">
        <v>85</v>
      </c>
      <c r="F2347" s="27" t="s">
        <v>431</v>
      </c>
      <c r="G2347" s="27">
        <v>0</v>
      </c>
      <c r="H2347" s="27"/>
      <c r="I2347" s="28" t="s">
        <v>53</v>
      </c>
      <c r="J2347" s="28" t="s">
        <v>422</v>
      </c>
      <c r="K2347" s="28">
        <v>48096</v>
      </c>
      <c r="L2347" s="28" t="s">
        <v>35</v>
      </c>
      <c r="M2347" s="29">
        <v>380</v>
      </c>
      <c r="N2347" s="27"/>
      <c r="O2347" s="30">
        <f>SUM(Q2347:AD2347)</f>
        <v>0</v>
      </c>
      <c r="P2347" s="27"/>
      <c r="Q2347" s="30">
        <f t="shared" si="539"/>
        <v>0</v>
      </c>
      <c r="R2347" s="30">
        <f t="shared" si="539"/>
        <v>0</v>
      </c>
      <c r="S2347" s="30">
        <f t="shared" si="539"/>
        <v>0</v>
      </c>
      <c r="T2347" s="30">
        <f t="shared" si="539"/>
        <v>0</v>
      </c>
      <c r="U2347" s="30">
        <f t="shared" si="539"/>
        <v>0</v>
      </c>
      <c r="V2347" s="30">
        <f t="shared" si="539"/>
        <v>0</v>
      </c>
      <c r="W2347" s="30">
        <f t="shared" si="539"/>
        <v>0</v>
      </c>
      <c r="X2347" s="30">
        <f t="shared" si="539"/>
        <v>0</v>
      </c>
      <c r="Y2347" s="30">
        <f t="shared" si="539"/>
        <v>0</v>
      </c>
      <c r="Z2347" s="30">
        <f t="shared" si="539"/>
        <v>0</v>
      </c>
      <c r="AA2347" s="30">
        <f t="shared" si="539"/>
        <v>0</v>
      </c>
      <c r="AB2347" s="30">
        <f t="shared" si="539"/>
        <v>0</v>
      </c>
      <c r="AC2347" s="30">
        <f t="shared" si="539"/>
        <v>0</v>
      </c>
      <c r="AD2347" s="30">
        <f t="shared" si="539"/>
        <v>0</v>
      </c>
    </row>
    <row r="2348" spans="1:30" x14ac:dyDescent="0.25">
      <c r="H2348" s="1">
        <v>0</v>
      </c>
      <c r="I2348" s="24" t="s">
        <v>53</v>
      </c>
      <c r="J2348" s="24" t="s">
        <v>422</v>
      </c>
      <c r="K2348" s="24">
        <v>48096</v>
      </c>
      <c r="L2348" s="24" t="s">
        <v>35</v>
      </c>
      <c r="O2348" s="34">
        <f>SUM(Q2348:AD2348)</f>
        <v>0</v>
      </c>
      <c r="P2348" s="35"/>
      <c r="Q2348" s="36"/>
      <c r="R2348" s="37"/>
      <c r="S2348" s="37"/>
      <c r="T2348" s="37"/>
      <c r="U2348" s="36"/>
      <c r="V2348" s="36"/>
      <c r="W2348" s="36"/>
      <c r="X2348" s="36"/>
      <c r="Y2348" s="36"/>
      <c r="Z2348" s="36"/>
      <c r="AA2348" s="36"/>
      <c r="AB2348" s="36"/>
      <c r="AC2348" s="36"/>
      <c r="AD2348" s="36"/>
    </row>
    <row r="2349" spans="1:30" x14ac:dyDescent="0.25">
      <c r="I2349" s="24" t="s">
        <v>53</v>
      </c>
      <c r="J2349" s="24" t="s">
        <v>422</v>
      </c>
      <c r="K2349" s="24">
        <v>48096</v>
      </c>
      <c r="L2349" s="24" t="s">
        <v>35</v>
      </c>
    </row>
    <row r="2350" spans="1:30" x14ac:dyDescent="0.25">
      <c r="I2350" s="24" t="s">
        <v>53</v>
      </c>
      <c r="J2350" s="24" t="s">
        <v>422</v>
      </c>
      <c r="K2350" s="24">
        <v>48096</v>
      </c>
      <c r="L2350" s="24" t="s">
        <v>35</v>
      </c>
    </row>
    <row r="2351" spans="1:30" x14ac:dyDescent="0.25">
      <c r="I2351" s="24" t="s">
        <v>53</v>
      </c>
      <c r="J2351" s="24" t="s">
        <v>422</v>
      </c>
      <c r="K2351" s="24">
        <v>48096</v>
      </c>
      <c r="L2351" s="24" t="s">
        <v>35</v>
      </c>
    </row>
    <row r="2352" spans="1:30" x14ac:dyDescent="0.25">
      <c r="I2352" s="24" t="s">
        <v>53</v>
      </c>
      <c r="J2352" s="24" t="s">
        <v>422</v>
      </c>
      <c r="K2352" s="24">
        <v>48096</v>
      </c>
      <c r="L2352" s="24" t="s">
        <v>35</v>
      </c>
    </row>
    <row r="2353" spans="1:30" x14ac:dyDescent="0.25">
      <c r="I2353" s="24" t="s">
        <v>53</v>
      </c>
      <c r="J2353" s="24" t="s">
        <v>422</v>
      </c>
      <c r="K2353" s="24">
        <v>48096</v>
      </c>
      <c r="L2353" s="24" t="s">
        <v>35</v>
      </c>
    </row>
    <row r="2354" spans="1:30" x14ac:dyDescent="0.25">
      <c r="I2354" s="24" t="s">
        <v>53</v>
      </c>
      <c r="J2354" s="24" t="s">
        <v>422</v>
      </c>
      <c r="K2354" s="24">
        <v>48096</v>
      </c>
      <c r="L2354" s="24" t="s">
        <v>35</v>
      </c>
    </row>
    <row r="2355" spans="1:30" x14ac:dyDescent="0.25">
      <c r="I2355" s="24"/>
      <c r="J2355" s="24"/>
      <c r="K2355" s="24"/>
      <c r="L2355" s="24"/>
    </row>
    <row r="2356" spans="1:30" x14ac:dyDescent="0.25">
      <c r="I2356" s="24" t="s">
        <v>53</v>
      </c>
      <c r="J2356" s="24" t="s">
        <v>432</v>
      </c>
      <c r="K2356" s="24">
        <v>40370</v>
      </c>
      <c r="L2356" s="24" t="s">
        <v>38</v>
      </c>
      <c r="Q2356" s="26">
        <v>86</v>
      </c>
      <c r="R2356" s="26">
        <v>90</v>
      </c>
      <c r="S2356" s="26">
        <v>94</v>
      </c>
      <c r="T2356" s="26">
        <v>98</v>
      </c>
      <c r="U2356" s="26">
        <v>102</v>
      </c>
      <c r="V2356" s="26">
        <v>106</v>
      </c>
      <c r="W2356" s="26">
        <v>110</v>
      </c>
      <c r="X2356" s="26">
        <v>114</v>
      </c>
      <c r="Y2356" s="26">
        <v>118</v>
      </c>
      <c r="Z2356" s="26">
        <v>122</v>
      </c>
      <c r="AA2356" s="26">
        <v>126</v>
      </c>
      <c r="AB2356" s="26">
        <v>130</v>
      </c>
      <c r="AC2356" s="26">
        <v>134</v>
      </c>
      <c r="AD2356" s="26">
        <v>138</v>
      </c>
    </row>
    <row r="2357" spans="1:30" x14ac:dyDescent="0.25">
      <c r="A2357" s="31" t="s">
        <v>53</v>
      </c>
      <c r="B2357" s="31" t="s">
        <v>432</v>
      </c>
      <c r="C2357" s="31">
        <v>40370</v>
      </c>
      <c r="D2357" s="31" t="s">
        <v>38</v>
      </c>
      <c r="E2357" s="31"/>
      <c r="F2357" s="31"/>
      <c r="G2357" s="31"/>
      <c r="H2357" s="31"/>
      <c r="I2357" s="40" t="s">
        <v>53</v>
      </c>
      <c r="J2357" s="40" t="s">
        <v>432</v>
      </c>
      <c r="K2357" s="40">
        <v>40370</v>
      </c>
      <c r="L2357" s="40" t="s">
        <v>38</v>
      </c>
      <c r="M2357" s="32" t="e">
        <f>(M2358-M2358*E1)</f>
        <v>#REF!</v>
      </c>
      <c r="N2357" s="32">
        <v>5599</v>
      </c>
      <c r="O2357" s="33">
        <f t="shared" ref="O2357:O2388" si="540">SUM(Q2357:AD2357)</f>
        <v>0</v>
      </c>
      <c r="P2357" s="33">
        <f>O2357*M2358</f>
        <v>0</v>
      </c>
      <c r="Q2357" s="33">
        <f t="shared" ref="Q2357:AD2357" si="541">SUM(Q2358,Q2387)</f>
        <v>0</v>
      </c>
      <c r="R2357" s="33">
        <f t="shared" si="541"/>
        <v>0</v>
      </c>
      <c r="S2357" s="33">
        <f t="shared" si="541"/>
        <v>0</v>
      </c>
      <c r="T2357" s="33">
        <f t="shared" si="541"/>
        <v>0</v>
      </c>
      <c r="U2357" s="33">
        <f t="shared" si="541"/>
        <v>0</v>
      </c>
      <c r="V2357" s="33">
        <f t="shared" si="541"/>
        <v>0</v>
      </c>
      <c r="W2357" s="33">
        <f t="shared" si="541"/>
        <v>0</v>
      </c>
      <c r="X2357" s="33">
        <f t="shared" si="541"/>
        <v>0</v>
      </c>
      <c r="Y2357" s="33">
        <f t="shared" si="541"/>
        <v>0</v>
      </c>
      <c r="Z2357" s="33">
        <f t="shared" si="541"/>
        <v>0</v>
      </c>
      <c r="AA2357" s="33">
        <f t="shared" si="541"/>
        <v>0</v>
      </c>
      <c r="AB2357" s="33">
        <f t="shared" si="541"/>
        <v>0</v>
      </c>
      <c r="AC2357" s="33">
        <f t="shared" si="541"/>
        <v>0</v>
      </c>
      <c r="AD2357" s="33">
        <f t="shared" si="541"/>
        <v>0</v>
      </c>
    </row>
    <row r="2358" spans="1:30" x14ac:dyDescent="0.25">
      <c r="E2358" s="1" t="s">
        <v>48</v>
      </c>
      <c r="F2358" s="27" t="s">
        <v>433</v>
      </c>
      <c r="G2358" s="27" t="s">
        <v>30</v>
      </c>
      <c r="H2358" s="27"/>
      <c r="I2358" s="28" t="s">
        <v>53</v>
      </c>
      <c r="J2358" s="28" t="s">
        <v>432</v>
      </c>
      <c r="K2358" s="28">
        <v>40370</v>
      </c>
      <c r="L2358" s="28" t="s">
        <v>38</v>
      </c>
      <c r="M2358" s="29">
        <v>2700</v>
      </c>
      <c r="N2358" s="27"/>
      <c r="O2358" s="30">
        <f t="shared" si="540"/>
        <v>0</v>
      </c>
      <c r="P2358" s="27"/>
      <c r="Q2358" s="30">
        <f t="shared" ref="Q2358:AD2358" si="542">SUM(Q2359:Q2386)</f>
        <v>0</v>
      </c>
      <c r="R2358" s="30">
        <f t="shared" si="542"/>
        <v>0</v>
      </c>
      <c r="S2358" s="30">
        <f t="shared" si="542"/>
        <v>0</v>
      </c>
      <c r="T2358" s="30">
        <f t="shared" si="542"/>
        <v>0</v>
      </c>
      <c r="U2358" s="30">
        <f t="shared" si="542"/>
        <v>0</v>
      </c>
      <c r="V2358" s="30">
        <f t="shared" si="542"/>
        <v>0</v>
      </c>
      <c r="W2358" s="30">
        <f t="shared" si="542"/>
        <v>0</v>
      </c>
      <c r="X2358" s="30">
        <f t="shared" si="542"/>
        <v>0</v>
      </c>
      <c r="Y2358" s="30">
        <f t="shared" si="542"/>
        <v>0</v>
      </c>
      <c r="Z2358" s="30">
        <f t="shared" si="542"/>
        <v>0</v>
      </c>
      <c r="AA2358" s="30">
        <f t="shared" si="542"/>
        <v>0</v>
      </c>
      <c r="AB2358" s="30">
        <f t="shared" si="542"/>
        <v>0</v>
      </c>
      <c r="AC2358" s="30">
        <f t="shared" si="542"/>
        <v>0</v>
      </c>
      <c r="AD2358" s="30">
        <f t="shared" si="542"/>
        <v>0</v>
      </c>
    </row>
    <row r="2359" spans="1:30" x14ac:dyDescent="0.25">
      <c r="H2359" s="1">
        <v>94</v>
      </c>
      <c r="I2359" s="24" t="s">
        <v>53</v>
      </c>
      <c r="J2359" s="24" t="s">
        <v>432</v>
      </c>
      <c r="K2359" s="24">
        <v>40370</v>
      </c>
      <c r="L2359" s="24" t="s">
        <v>38</v>
      </c>
      <c r="O2359" s="18">
        <f t="shared" si="540"/>
        <v>0</v>
      </c>
      <c r="P2359" s="19"/>
      <c r="Q2359" s="20"/>
      <c r="R2359" s="20"/>
      <c r="S2359" s="20"/>
      <c r="T2359" s="21"/>
      <c r="U2359" s="20"/>
      <c r="V2359" s="20"/>
      <c r="W2359" s="20"/>
      <c r="X2359" s="20"/>
      <c r="Y2359" s="20"/>
      <c r="Z2359" s="20"/>
      <c r="AA2359" s="20"/>
      <c r="AB2359" s="20"/>
      <c r="AC2359" s="20"/>
      <c r="AD2359" s="20"/>
    </row>
    <row r="2360" spans="1:30" x14ac:dyDescent="0.25">
      <c r="H2360" s="1">
        <v>96</v>
      </c>
      <c r="I2360" s="24" t="s">
        <v>53</v>
      </c>
      <c r="J2360" s="24" t="s">
        <v>432</v>
      </c>
      <c r="K2360" s="24">
        <v>40370</v>
      </c>
      <c r="L2360" s="24" t="s">
        <v>38</v>
      </c>
      <c r="O2360" s="15">
        <f t="shared" si="540"/>
        <v>0</v>
      </c>
      <c r="P2360" s="16"/>
      <c r="Q2360" s="14"/>
      <c r="R2360" s="14"/>
      <c r="S2360" s="14"/>
      <c r="T2360" s="17"/>
      <c r="U2360" s="14"/>
      <c r="V2360" s="14"/>
      <c r="W2360" s="14"/>
      <c r="X2360" s="14"/>
      <c r="Y2360" s="14"/>
      <c r="Z2360" s="14"/>
      <c r="AA2360" s="14"/>
      <c r="AB2360" s="14"/>
      <c r="AC2360" s="14"/>
      <c r="AD2360" s="14"/>
    </row>
    <row r="2361" spans="1:30" x14ac:dyDescent="0.25">
      <c r="H2361" s="1">
        <v>97</v>
      </c>
      <c r="I2361" s="24" t="s">
        <v>53</v>
      </c>
      <c r="J2361" s="24" t="s">
        <v>432</v>
      </c>
      <c r="K2361" s="24">
        <v>40370</v>
      </c>
      <c r="L2361" s="24" t="s">
        <v>38</v>
      </c>
      <c r="O2361" s="15">
        <f t="shared" si="540"/>
        <v>0</v>
      </c>
      <c r="P2361" s="16"/>
      <c r="Q2361" s="14"/>
      <c r="R2361" s="14"/>
      <c r="S2361" s="14"/>
      <c r="T2361" s="14"/>
      <c r="U2361" s="17"/>
      <c r="V2361" s="14"/>
      <c r="W2361" s="14"/>
      <c r="X2361" s="14"/>
      <c r="Y2361" s="14"/>
      <c r="Z2361" s="14"/>
      <c r="AA2361" s="14"/>
      <c r="AB2361" s="14"/>
      <c r="AC2361" s="14"/>
      <c r="AD2361" s="14"/>
    </row>
    <row r="2362" spans="1:30" x14ac:dyDescent="0.25">
      <c r="H2362" s="1">
        <v>99</v>
      </c>
      <c r="I2362" s="24" t="s">
        <v>53</v>
      </c>
      <c r="J2362" s="24" t="s">
        <v>432</v>
      </c>
      <c r="K2362" s="24">
        <v>40370</v>
      </c>
      <c r="L2362" s="24" t="s">
        <v>38</v>
      </c>
      <c r="O2362" s="15">
        <f t="shared" si="540"/>
        <v>0</v>
      </c>
      <c r="P2362" s="16"/>
      <c r="Q2362" s="14"/>
      <c r="R2362" s="14"/>
      <c r="S2362" s="14"/>
      <c r="T2362" s="14"/>
      <c r="U2362" s="17"/>
      <c r="V2362" s="14"/>
      <c r="W2362" s="14"/>
      <c r="X2362" s="14"/>
      <c r="Y2362" s="14"/>
      <c r="Z2362" s="14"/>
      <c r="AA2362" s="14"/>
      <c r="AB2362" s="14"/>
      <c r="AC2362" s="14"/>
      <c r="AD2362" s="14"/>
    </row>
    <row r="2363" spans="1:30" x14ac:dyDescent="0.25">
      <c r="H2363" s="1">
        <v>101</v>
      </c>
      <c r="I2363" s="24" t="s">
        <v>53</v>
      </c>
      <c r="J2363" s="24" t="s">
        <v>432</v>
      </c>
      <c r="K2363" s="24">
        <v>40370</v>
      </c>
      <c r="L2363" s="24" t="s">
        <v>38</v>
      </c>
      <c r="O2363" s="15">
        <f t="shared" si="540"/>
        <v>0</v>
      </c>
      <c r="P2363" s="16"/>
      <c r="Q2363" s="14"/>
      <c r="R2363" s="14"/>
      <c r="S2363" s="14"/>
      <c r="T2363" s="14"/>
      <c r="U2363" s="17"/>
      <c r="V2363" s="14"/>
      <c r="W2363" s="14"/>
      <c r="X2363" s="14"/>
      <c r="Y2363" s="14"/>
      <c r="Z2363" s="14"/>
      <c r="AA2363" s="14"/>
      <c r="AB2363" s="14"/>
      <c r="AC2363" s="14"/>
      <c r="AD2363" s="14"/>
    </row>
    <row r="2364" spans="1:30" x14ac:dyDescent="0.25">
      <c r="H2364" s="1">
        <v>102</v>
      </c>
      <c r="I2364" s="24" t="s">
        <v>53</v>
      </c>
      <c r="J2364" s="24" t="s">
        <v>432</v>
      </c>
      <c r="K2364" s="24">
        <v>40370</v>
      </c>
      <c r="L2364" s="24" t="s">
        <v>38</v>
      </c>
      <c r="O2364" s="15">
        <f t="shared" si="540"/>
        <v>0</v>
      </c>
      <c r="P2364" s="16"/>
      <c r="Q2364" s="14"/>
      <c r="R2364" s="14"/>
      <c r="S2364" s="14"/>
      <c r="T2364" s="14"/>
      <c r="U2364" s="14"/>
      <c r="V2364" s="17"/>
      <c r="W2364" s="14"/>
      <c r="X2364" s="14"/>
      <c r="Y2364" s="14"/>
      <c r="Z2364" s="14"/>
      <c r="AA2364" s="14"/>
      <c r="AB2364" s="14"/>
      <c r="AC2364" s="14"/>
      <c r="AD2364" s="14"/>
    </row>
    <row r="2365" spans="1:30" x14ac:dyDescent="0.25">
      <c r="H2365" s="1">
        <v>104</v>
      </c>
      <c r="I2365" s="24" t="s">
        <v>53</v>
      </c>
      <c r="J2365" s="24" t="s">
        <v>432</v>
      </c>
      <c r="K2365" s="24">
        <v>40370</v>
      </c>
      <c r="L2365" s="24" t="s">
        <v>38</v>
      </c>
      <c r="O2365" s="15">
        <f t="shared" si="540"/>
        <v>0</v>
      </c>
      <c r="P2365" s="16"/>
      <c r="Q2365" s="14"/>
      <c r="R2365" s="14"/>
      <c r="S2365" s="14"/>
      <c r="T2365" s="14"/>
      <c r="U2365" s="14"/>
      <c r="V2365" s="17"/>
      <c r="W2365" s="14"/>
      <c r="X2365" s="14"/>
      <c r="Y2365" s="14"/>
      <c r="Z2365" s="14"/>
      <c r="AA2365" s="14"/>
      <c r="AB2365" s="14"/>
      <c r="AC2365" s="14"/>
      <c r="AD2365" s="14"/>
    </row>
    <row r="2366" spans="1:30" x14ac:dyDescent="0.25">
      <c r="H2366" s="1">
        <v>106</v>
      </c>
      <c r="I2366" s="24" t="s">
        <v>53</v>
      </c>
      <c r="J2366" s="24" t="s">
        <v>432</v>
      </c>
      <c r="K2366" s="24">
        <v>40370</v>
      </c>
      <c r="L2366" s="24" t="s">
        <v>38</v>
      </c>
      <c r="O2366" s="15">
        <f t="shared" si="540"/>
        <v>0</v>
      </c>
      <c r="P2366" s="16"/>
      <c r="Q2366" s="14"/>
      <c r="R2366" s="14"/>
      <c r="S2366" s="14"/>
      <c r="T2366" s="14"/>
      <c r="U2366" s="14"/>
      <c r="V2366" s="17"/>
      <c r="W2366" s="14"/>
      <c r="X2366" s="14"/>
      <c r="Y2366" s="14"/>
      <c r="Z2366" s="14"/>
      <c r="AA2366" s="14"/>
      <c r="AB2366" s="14"/>
      <c r="AC2366" s="14"/>
      <c r="AD2366" s="14"/>
    </row>
    <row r="2367" spans="1:30" x14ac:dyDescent="0.25">
      <c r="H2367" s="1">
        <v>112</v>
      </c>
      <c r="I2367" s="24" t="s">
        <v>53</v>
      </c>
      <c r="J2367" s="24" t="s">
        <v>432</v>
      </c>
      <c r="K2367" s="24">
        <v>40370</v>
      </c>
      <c r="L2367" s="24" t="s">
        <v>38</v>
      </c>
      <c r="O2367" s="15">
        <f t="shared" si="540"/>
        <v>0</v>
      </c>
      <c r="P2367" s="16"/>
      <c r="Q2367" s="14"/>
      <c r="R2367" s="14"/>
      <c r="S2367" s="14"/>
      <c r="T2367" s="14"/>
      <c r="U2367" s="14"/>
      <c r="V2367" s="14"/>
      <c r="W2367" s="14"/>
      <c r="X2367" s="17"/>
      <c r="Y2367" s="14"/>
      <c r="Z2367" s="14"/>
      <c r="AA2367" s="14"/>
      <c r="AB2367" s="14"/>
      <c r="AC2367" s="14"/>
      <c r="AD2367" s="14"/>
    </row>
    <row r="2368" spans="1:30" x14ac:dyDescent="0.25">
      <c r="H2368" s="1">
        <v>114</v>
      </c>
      <c r="I2368" s="24" t="s">
        <v>53</v>
      </c>
      <c r="J2368" s="24" t="s">
        <v>432</v>
      </c>
      <c r="K2368" s="24">
        <v>40370</v>
      </c>
      <c r="L2368" s="24" t="s">
        <v>38</v>
      </c>
      <c r="O2368" s="15">
        <f t="shared" si="540"/>
        <v>0</v>
      </c>
      <c r="P2368" s="16"/>
      <c r="Q2368" s="14"/>
      <c r="R2368" s="14"/>
      <c r="S2368" s="14"/>
      <c r="T2368" s="14"/>
      <c r="U2368" s="14"/>
      <c r="V2368" s="14"/>
      <c r="W2368" s="14"/>
      <c r="X2368" s="17"/>
      <c r="Y2368" s="14"/>
      <c r="Z2368" s="14"/>
      <c r="AA2368" s="14"/>
      <c r="AB2368" s="14"/>
      <c r="AC2368" s="14"/>
      <c r="AD2368" s="14"/>
    </row>
    <row r="2369" spans="7:30" x14ac:dyDescent="0.25">
      <c r="G2369" s="1" t="s">
        <v>29</v>
      </c>
      <c r="H2369" s="1">
        <v>90</v>
      </c>
      <c r="I2369" s="24" t="s">
        <v>53</v>
      </c>
      <c r="J2369" s="24" t="s">
        <v>432</v>
      </c>
      <c r="K2369" s="24">
        <v>40370</v>
      </c>
      <c r="L2369" s="24" t="s">
        <v>38</v>
      </c>
      <c r="O2369" s="15">
        <f t="shared" si="540"/>
        <v>0</v>
      </c>
      <c r="P2369" s="16"/>
      <c r="Q2369" s="14"/>
      <c r="R2369" s="14"/>
      <c r="S2369" s="14"/>
      <c r="T2369" s="17"/>
      <c r="U2369" s="14"/>
      <c r="V2369" s="14"/>
      <c r="W2369" s="14"/>
      <c r="X2369" s="14"/>
      <c r="Y2369" s="14"/>
      <c r="Z2369" s="14"/>
      <c r="AA2369" s="14"/>
      <c r="AB2369" s="14"/>
      <c r="AC2369" s="14"/>
      <c r="AD2369" s="14"/>
    </row>
    <row r="2370" spans="7:30" x14ac:dyDescent="0.25">
      <c r="H2370" s="1">
        <v>92</v>
      </c>
      <c r="I2370" s="24" t="s">
        <v>53</v>
      </c>
      <c r="J2370" s="24" t="s">
        <v>432</v>
      </c>
      <c r="K2370" s="24">
        <v>40370</v>
      </c>
      <c r="L2370" s="24" t="s">
        <v>38</v>
      </c>
      <c r="O2370" s="15">
        <f t="shared" si="540"/>
        <v>0</v>
      </c>
      <c r="P2370" s="16"/>
      <c r="Q2370" s="14"/>
      <c r="R2370" s="14"/>
      <c r="S2370" s="14"/>
      <c r="T2370" s="17"/>
      <c r="U2370" s="14"/>
      <c r="V2370" s="14"/>
      <c r="W2370" s="14"/>
      <c r="X2370" s="14"/>
      <c r="Y2370" s="14"/>
      <c r="Z2370" s="14"/>
      <c r="AA2370" s="14"/>
      <c r="AB2370" s="14"/>
      <c r="AC2370" s="14"/>
      <c r="AD2370" s="14"/>
    </row>
    <row r="2371" spans="7:30" x14ac:dyDescent="0.25">
      <c r="H2371" s="1">
        <v>94</v>
      </c>
      <c r="I2371" s="24" t="s">
        <v>53</v>
      </c>
      <c r="J2371" s="24" t="s">
        <v>432</v>
      </c>
      <c r="K2371" s="24">
        <v>40370</v>
      </c>
      <c r="L2371" s="24" t="s">
        <v>38</v>
      </c>
      <c r="O2371" s="15">
        <f t="shared" si="540"/>
        <v>0</v>
      </c>
      <c r="P2371" s="16"/>
      <c r="Q2371" s="14"/>
      <c r="R2371" s="14"/>
      <c r="S2371" s="14"/>
      <c r="T2371" s="17"/>
      <c r="U2371" s="14"/>
      <c r="V2371" s="14"/>
      <c r="W2371" s="14"/>
      <c r="X2371" s="14"/>
      <c r="Y2371" s="14"/>
      <c r="Z2371" s="14"/>
      <c r="AA2371" s="14"/>
      <c r="AB2371" s="14"/>
      <c r="AC2371" s="14"/>
      <c r="AD2371" s="14"/>
    </row>
    <row r="2372" spans="7:30" x14ac:dyDescent="0.25">
      <c r="H2372" s="1">
        <v>95</v>
      </c>
      <c r="I2372" s="24" t="s">
        <v>53</v>
      </c>
      <c r="J2372" s="24" t="s">
        <v>432</v>
      </c>
      <c r="K2372" s="24">
        <v>40370</v>
      </c>
      <c r="L2372" s="24" t="s">
        <v>38</v>
      </c>
      <c r="O2372" s="15">
        <f t="shared" si="540"/>
        <v>0</v>
      </c>
      <c r="P2372" s="16"/>
      <c r="Q2372" s="14"/>
      <c r="R2372" s="14"/>
      <c r="S2372" s="14"/>
      <c r="T2372" s="14"/>
      <c r="U2372" s="17"/>
      <c r="V2372" s="14"/>
      <c r="W2372" s="14"/>
      <c r="X2372" s="14"/>
      <c r="Y2372" s="14"/>
      <c r="Z2372" s="14"/>
      <c r="AA2372" s="14"/>
      <c r="AB2372" s="14"/>
      <c r="AC2372" s="14"/>
      <c r="AD2372" s="14"/>
    </row>
    <row r="2373" spans="7:30" x14ac:dyDescent="0.25">
      <c r="H2373" s="1">
        <v>96</v>
      </c>
      <c r="I2373" s="24" t="s">
        <v>53</v>
      </c>
      <c r="J2373" s="24" t="s">
        <v>432</v>
      </c>
      <c r="K2373" s="24">
        <v>40370</v>
      </c>
      <c r="L2373" s="24" t="s">
        <v>38</v>
      </c>
      <c r="O2373" s="15">
        <f t="shared" si="540"/>
        <v>0</v>
      </c>
      <c r="P2373" s="16"/>
      <c r="Q2373" s="14"/>
      <c r="R2373" s="14"/>
      <c r="S2373" s="14"/>
      <c r="T2373" s="17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</row>
    <row r="2374" spans="7:30" x14ac:dyDescent="0.25">
      <c r="H2374" s="1">
        <v>97</v>
      </c>
      <c r="I2374" s="24" t="s">
        <v>53</v>
      </c>
      <c r="J2374" s="24" t="s">
        <v>432</v>
      </c>
      <c r="K2374" s="24">
        <v>40370</v>
      </c>
      <c r="L2374" s="24" t="s">
        <v>38</v>
      </c>
      <c r="O2374" s="15">
        <f t="shared" si="540"/>
        <v>0</v>
      </c>
      <c r="P2374" s="16"/>
      <c r="Q2374" s="14"/>
      <c r="R2374" s="14"/>
      <c r="S2374" s="14"/>
      <c r="T2374" s="14"/>
      <c r="U2374" s="17"/>
      <c r="V2374" s="14"/>
      <c r="W2374" s="14"/>
      <c r="X2374" s="14"/>
      <c r="Y2374" s="14"/>
      <c r="Z2374" s="14"/>
      <c r="AA2374" s="14"/>
      <c r="AB2374" s="14"/>
      <c r="AC2374" s="14"/>
      <c r="AD2374" s="14"/>
    </row>
    <row r="2375" spans="7:30" x14ac:dyDescent="0.25">
      <c r="H2375" s="1">
        <v>99</v>
      </c>
      <c r="I2375" s="24" t="s">
        <v>53</v>
      </c>
      <c r="J2375" s="24" t="s">
        <v>432</v>
      </c>
      <c r="K2375" s="24">
        <v>40370</v>
      </c>
      <c r="L2375" s="24" t="s">
        <v>38</v>
      </c>
      <c r="O2375" s="15">
        <f t="shared" si="540"/>
        <v>0</v>
      </c>
      <c r="P2375" s="16"/>
      <c r="Q2375" s="14"/>
      <c r="R2375" s="14"/>
      <c r="S2375" s="14"/>
      <c r="T2375" s="14"/>
      <c r="U2375" s="17"/>
      <c r="V2375" s="14"/>
      <c r="W2375" s="14"/>
      <c r="X2375" s="14"/>
      <c r="Y2375" s="14"/>
      <c r="Z2375" s="14"/>
      <c r="AA2375" s="14"/>
      <c r="AB2375" s="14"/>
      <c r="AC2375" s="14"/>
      <c r="AD2375" s="14"/>
    </row>
    <row r="2376" spans="7:30" x14ac:dyDescent="0.25">
      <c r="H2376" s="1">
        <v>101</v>
      </c>
      <c r="I2376" s="24" t="s">
        <v>53</v>
      </c>
      <c r="J2376" s="24" t="s">
        <v>432</v>
      </c>
      <c r="K2376" s="24">
        <v>40370</v>
      </c>
      <c r="L2376" s="24" t="s">
        <v>38</v>
      </c>
      <c r="O2376" s="15">
        <f t="shared" si="540"/>
        <v>0</v>
      </c>
      <c r="P2376" s="16"/>
      <c r="Q2376" s="14"/>
      <c r="R2376" s="14"/>
      <c r="S2376" s="14"/>
      <c r="T2376" s="14"/>
      <c r="U2376" s="17"/>
      <c r="V2376" s="14"/>
      <c r="W2376" s="14"/>
      <c r="X2376" s="14"/>
      <c r="Y2376" s="14"/>
      <c r="Z2376" s="14"/>
      <c r="AA2376" s="14"/>
      <c r="AB2376" s="14"/>
      <c r="AC2376" s="14"/>
      <c r="AD2376" s="14"/>
    </row>
    <row r="2377" spans="7:30" x14ac:dyDescent="0.25">
      <c r="H2377" s="1">
        <v>102</v>
      </c>
      <c r="I2377" s="24" t="s">
        <v>53</v>
      </c>
      <c r="J2377" s="24" t="s">
        <v>432</v>
      </c>
      <c r="K2377" s="24">
        <v>40370</v>
      </c>
      <c r="L2377" s="24" t="s">
        <v>38</v>
      </c>
      <c r="O2377" s="15">
        <f t="shared" si="540"/>
        <v>0</v>
      </c>
      <c r="P2377" s="16"/>
      <c r="Q2377" s="14"/>
      <c r="R2377" s="14"/>
      <c r="S2377" s="14"/>
      <c r="T2377" s="14"/>
      <c r="U2377" s="14"/>
      <c r="V2377" s="17"/>
      <c r="W2377" s="14"/>
      <c r="X2377" s="14"/>
      <c r="Y2377" s="14"/>
      <c r="Z2377" s="14"/>
      <c r="AA2377" s="14"/>
      <c r="AB2377" s="14"/>
      <c r="AC2377" s="14"/>
      <c r="AD2377" s="14"/>
    </row>
    <row r="2378" spans="7:30" x14ac:dyDescent="0.25">
      <c r="H2378" s="1">
        <v>104</v>
      </c>
      <c r="I2378" s="24" t="s">
        <v>53</v>
      </c>
      <c r="J2378" s="24" t="s">
        <v>432</v>
      </c>
      <c r="K2378" s="24">
        <v>40370</v>
      </c>
      <c r="L2378" s="24" t="s">
        <v>38</v>
      </c>
      <c r="O2378" s="15">
        <f t="shared" si="540"/>
        <v>0</v>
      </c>
      <c r="P2378" s="16"/>
      <c r="Q2378" s="14"/>
      <c r="R2378" s="14"/>
      <c r="S2378" s="14"/>
      <c r="T2378" s="14"/>
      <c r="U2378" s="14"/>
      <c r="V2378" s="17"/>
      <c r="W2378" s="14"/>
      <c r="X2378" s="14"/>
      <c r="Y2378" s="14"/>
      <c r="Z2378" s="14"/>
      <c r="AA2378" s="14"/>
      <c r="AB2378" s="14"/>
      <c r="AC2378" s="14"/>
      <c r="AD2378" s="14"/>
    </row>
    <row r="2379" spans="7:30" x14ac:dyDescent="0.25">
      <c r="H2379" s="1">
        <v>106</v>
      </c>
      <c r="I2379" s="24" t="s">
        <v>53</v>
      </c>
      <c r="J2379" s="24" t="s">
        <v>432</v>
      </c>
      <c r="K2379" s="24">
        <v>40370</v>
      </c>
      <c r="L2379" s="24" t="s">
        <v>38</v>
      </c>
      <c r="O2379" s="15">
        <f t="shared" si="540"/>
        <v>0</v>
      </c>
      <c r="P2379" s="16"/>
      <c r="Q2379" s="14"/>
      <c r="R2379" s="14"/>
      <c r="S2379" s="14"/>
      <c r="T2379" s="14"/>
      <c r="U2379" s="14"/>
      <c r="V2379" s="17"/>
      <c r="W2379" s="14"/>
      <c r="X2379" s="14"/>
      <c r="Y2379" s="14"/>
      <c r="Z2379" s="14"/>
      <c r="AA2379" s="14"/>
      <c r="AB2379" s="14"/>
      <c r="AC2379" s="14"/>
      <c r="AD2379" s="14"/>
    </row>
    <row r="2380" spans="7:30" x14ac:dyDescent="0.25">
      <c r="H2380" s="1">
        <v>107</v>
      </c>
      <c r="I2380" s="24" t="s">
        <v>53</v>
      </c>
      <c r="J2380" s="24" t="s">
        <v>432</v>
      </c>
      <c r="K2380" s="24">
        <v>40370</v>
      </c>
      <c r="L2380" s="24" t="s">
        <v>38</v>
      </c>
      <c r="O2380" s="15">
        <f t="shared" si="540"/>
        <v>0</v>
      </c>
      <c r="P2380" s="16"/>
      <c r="Q2380" s="14"/>
      <c r="R2380" s="14"/>
      <c r="S2380" s="14"/>
      <c r="T2380" s="14"/>
      <c r="U2380" s="14"/>
      <c r="V2380" s="14"/>
      <c r="W2380" s="17"/>
      <c r="X2380" s="14"/>
      <c r="Y2380" s="14"/>
      <c r="Z2380" s="14"/>
      <c r="AA2380" s="14"/>
      <c r="AB2380" s="14"/>
      <c r="AC2380" s="14"/>
      <c r="AD2380" s="14"/>
    </row>
    <row r="2381" spans="7:30" x14ac:dyDescent="0.25">
      <c r="H2381" s="1">
        <v>109</v>
      </c>
      <c r="I2381" s="24" t="s">
        <v>53</v>
      </c>
      <c r="J2381" s="24" t="s">
        <v>432</v>
      </c>
      <c r="K2381" s="24">
        <v>40370</v>
      </c>
      <c r="L2381" s="24" t="s">
        <v>38</v>
      </c>
      <c r="O2381" s="15">
        <f t="shared" si="540"/>
        <v>0</v>
      </c>
      <c r="P2381" s="16"/>
      <c r="Q2381" s="14"/>
      <c r="R2381" s="14"/>
      <c r="S2381" s="14"/>
      <c r="T2381" s="14"/>
      <c r="U2381" s="14"/>
      <c r="V2381" s="14"/>
      <c r="W2381" s="17"/>
      <c r="X2381" s="14"/>
      <c r="Y2381" s="14"/>
      <c r="Z2381" s="14"/>
      <c r="AA2381" s="14"/>
      <c r="AB2381" s="14"/>
      <c r="AC2381" s="14"/>
      <c r="AD2381" s="14"/>
    </row>
    <row r="2382" spans="7:30" x14ac:dyDescent="0.25">
      <c r="H2382" s="1">
        <v>110</v>
      </c>
      <c r="I2382" s="24" t="s">
        <v>53</v>
      </c>
      <c r="J2382" s="24" t="s">
        <v>432</v>
      </c>
      <c r="K2382" s="24">
        <v>40370</v>
      </c>
      <c r="L2382" s="24" t="s">
        <v>38</v>
      </c>
      <c r="O2382" s="15">
        <f t="shared" si="540"/>
        <v>0</v>
      </c>
      <c r="P2382" s="16"/>
      <c r="Q2382" s="14"/>
      <c r="R2382" s="14"/>
      <c r="S2382" s="14"/>
      <c r="T2382" s="14"/>
      <c r="U2382" s="14"/>
      <c r="V2382" s="14"/>
      <c r="W2382" s="14"/>
      <c r="X2382" s="17"/>
      <c r="Y2382" s="14"/>
      <c r="Z2382" s="14"/>
      <c r="AA2382" s="14"/>
      <c r="AB2382" s="14"/>
      <c r="AC2382" s="14"/>
      <c r="AD2382" s="14"/>
    </row>
    <row r="2383" spans="7:30" x14ac:dyDescent="0.25">
      <c r="H2383" s="1">
        <v>111</v>
      </c>
      <c r="I2383" s="24" t="s">
        <v>53</v>
      </c>
      <c r="J2383" s="24" t="s">
        <v>432</v>
      </c>
      <c r="K2383" s="24">
        <v>40370</v>
      </c>
      <c r="L2383" s="24" t="s">
        <v>38</v>
      </c>
      <c r="O2383" s="15">
        <f t="shared" si="540"/>
        <v>0</v>
      </c>
      <c r="P2383" s="16"/>
      <c r="Q2383" s="14"/>
      <c r="R2383" s="14"/>
      <c r="S2383" s="14"/>
      <c r="T2383" s="14"/>
      <c r="U2383" s="14"/>
      <c r="V2383" s="14"/>
      <c r="W2383" s="17"/>
      <c r="X2383" s="14"/>
      <c r="Y2383" s="14"/>
      <c r="Z2383" s="14"/>
      <c r="AA2383" s="14"/>
      <c r="AB2383" s="14"/>
      <c r="AC2383" s="14"/>
      <c r="AD2383" s="14"/>
    </row>
    <row r="2384" spans="7:30" x14ac:dyDescent="0.25">
      <c r="H2384" s="1">
        <v>112</v>
      </c>
      <c r="I2384" s="24" t="s">
        <v>53</v>
      </c>
      <c r="J2384" s="24" t="s">
        <v>432</v>
      </c>
      <c r="K2384" s="24">
        <v>40370</v>
      </c>
      <c r="L2384" s="24" t="s">
        <v>38</v>
      </c>
      <c r="O2384" s="15">
        <f t="shared" si="540"/>
        <v>0</v>
      </c>
      <c r="P2384" s="16"/>
      <c r="Q2384" s="14"/>
      <c r="R2384" s="14"/>
      <c r="S2384" s="14"/>
      <c r="T2384" s="14"/>
      <c r="U2384" s="14"/>
      <c r="V2384" s="14"/>
      <c r="W2384" s="14"/>
      <c r="X2384" s="17"/>
      <c r="Y2384" s="14"/>
      <c r="Z2384" s="14"/>
      <c r="AA2384" s="14"/>
      <c r="AB2384" s="14"/>
      <c r="AC2384" s="14"/>
      <c r="AD2384" s="14"/>
    </row>
    <row r="2385" spans="5:30" x14ac:dyDescent="0.25">
      <c r="H2385" s="1">
        <v>114</v>
      </c>
      <c r="I2385" s="24" t="s">
        <v>53</v>
      </c>
      <c r="J2385" s="24" t="s">
        <v>432</v>
      </c>
      <c r="K2385" s="24">
        <v>40370</v>
      </c>
      <c r="L2385" s="24" t="s">
        <v>38</v>
      </c>
      <c r="O2385" s="15">
        <f t="shared" si="540"/>
        <v>0</v>
      </c>
      <c r="P2385" s="16"/>
      <c r="Q2385" s="14"/>
      <c r="R2385" s="14"/>
      <c r="S2385" s="14"/>
      <c r="T2385" s="14"/>
      <c r="U2385" s="14"/>
      <c r="V2385" s="14"/>
      <c r="W2385" s="14"/>
      <c r="X2385" s="17"/>
      <c r="Y2385" s="14"/>
      <c r="Z2385" s="14"/>
      <c r="AA2385" s="14"/>
      <c r="AB2385" s="14"/>
      <c r="AC2385" s="14"/>
      <c r="AD2385" s="14"/>
    </row>
    <row r="2386" spans="5:30" x14ac:dyDescent="0.25">
      <c r="H2386" s="1">
        <v>116</v>
      </c>
      <c r="I2386" s="24" t="s">
        <v>53</v>
      </c>
      <c r="J2386" s="24" t="s">
        <v>432</v>
      </c>
      <c r="K2386" s="24">
        <v>40370</v>
      </c>
      <c r="L2386" s="24" t="s">
        <v>38</v>
      </c>
      <c r="O2386" s="15">
        <f t="shared" si="540"/>
        <v>0</v>
      </c>
      <c r="P2386" s="16"/>
      <c r="Q2386" s="14"/>
      <c r="R2386" s="14"/>
      <c r="S2386" s="14"/>
      <c r="T2386" s="14"/>
      <c r="U2386" s="14"/>
      <c r="V2386" s="14"/>
      <c r="W2386" s="14"/>
      <c r="X2386" s="17"/>
      <c r="Y2386" s="14"/>
      <c r="Z2386" s="14"/>
      <c r="AA2386" s="14"/>
      <c r="AB2386" s="14"/>
      <c r="AC2386" s="14"/>
      <c r="AD2386" s="14"/>
    </row>
    <row r="2387" spans="5:30" x14ac:dyDescent="0.25">
      <c r="E2387" s="1" t="s">
        <v>40</v>
      </c>
      <c r="F2387" s="22" t="s">
        <v>434</v>
      </c>
      <c r="G2387" s="22" t="s">
        <v>29</v>
      </c>
      <c r="H2387" s="22"/>
      <c r="I2387" s="25" t="s">
        <v>53</v>
      </c>
      <c r="J2387" s="25" t="s">
        <v>432</v>
      </c>
      <c r="K2387" s="25">
        <v>40370</v>
      </c>
      <c r="L2387" s="25" t="s">
        <v>38</v>
      </c>
      <c r="M2387" s="22"/>
      <c r="N2387" s="22"/>
      <c r="O2387" s="23">
        <f t="shared" si="540"/>
        <v>0</v>
      </c>
      <c r="P2387" s="22"/>
      <c r="Q2387" s="23">
        <f t="shared" ref="Q2387:AD2387" si="543">SUM(Q2388:Q2407)</f>
        <v>0</v>
      </c>
      <c r="R2387" s="23">
        <f t="shared" si="543"/>
        <v>0</v>
      </c>
      <c r="S2387" s="23">
        <f t="shared" si="543"/>
        <v>0</v>
      </c>
      <c r="T2387" s="23">
        <f t="shared" si="543"/>
        <v>0</v>
      </c>
      <c r="U2387" s="23">
        <f t="shared" si="543"/>
        <v>0</v>
      </c>
      <c r="V2387" s="23">
        <f t="shared" si="543"/>
        <v>0</v>
      </c>
      <c r="W2387" s="23">
        <f t="shared" si="543"/>
        <v>0</v>
      </c>
      <c r="X2387" s="23">
        <f t="shared" si="543"/>
        <v>0</v>
      </c>
      <c r="Y2387" s="23">
        <f t="shared" si="543"/>
        <v>0</v>
      </c>
      <c r="Z2387" s="23">
        <f t="shared" si="543"/>
        <v>0</v>
      </c>
      <c r="AA2387" s="23">
        <f t="shared" si="543"/>
        <v>0</v>
      </c>
      <c r="AB2387" s="23">
        <f t="shared" si="543"/>
        <v>0</v>
      </c>
      <c r="AC2387" s="23">
        <f t="shared" si="543"/>
        <v>0</v>
      </c>
      <c r="AD2387" s="23">
        <f t="shared" si="543"/>
        <v>0</v>
      </c>
    </row>
    <row r="2388" spans="5:30" x14ac:dyDescent="0.25">
      <c r="H2388" s="1">
        <v>90</v>
      </c>
      <c r="I2388" s="24" t="s">
        <v>53</v>
      </c>
      <c r="J2388" s="24" t="s">
        <v>432</v>
      </c>
      <c r="K2388" s="24">
        <v>40370</v>
      </c>
      <c r="L2388" s="24" t="s">
        <v>38</v>
      </c>
      <c r="O2388" s="18">
        <f t="shared" si="540"/>
        <v>0</v>
      </c>
      <c r="P2388" s="19"/>
      <c r="Q2388" s="20"/>
      <c r="R2388" s="20"/>
      <c r="S2388" s="20"/>
      <c r="T2388" s="21"/>
      <c r="U2388" s="20"/>
      <c r="V2388" s="20"/>
      <c r="W2388" s="20"/>
      <c r="X2388" s="20"/>
      <c r="Y2388" s="20"/>
      <c r="Z2388" s="20"/>
      <c r="AA2388" s="20"/>
      <c r="AB2388" s="20"/>
      <c r="AC2388" s="20"/>
      <c r="AD2388" s="20"/>
    </row>
    <row r="2389" spans="5:30" x14ac:dyDescent="0.25">
      <c r="H2389" s="1">
        <v>92</v>
      </c>
      <c r="I2389" s="24" t="s">
        <v>53</v>
      </c>
      <c r="J2389" s="24" t="s">
        <v>432</v>
      </c>
      <c r="K2389" s="24">
        <v>40370</v>
      </c>
      <c r="L2389" s="24" t="s">
        <v>38</v>
      </c>
      <c r="O2389" s="15">
        <f t="shared" ref="O2389:O2407" si="544">SUM(Q2389:AD2389)</f>
        <v>0</v>
      </c>
      <c r="P2389" s="16"/>
      <c r="Q2389" s="14"/>
      <c r="R2389" s="14"/>
      <c r="S2389" s="14"/>
      <c r="T2389" s="17"/>
      <c r="U2389" s="14"/>
      <c r="V2389" s="14"/>
      <c r="W2389" s="14"/>
      <c r="X2389" s="14"/>
      <c r="Y2389" s="14"/>
      <c r="Z2389" s="14"/>
      <c r="AA2389" s="14"/>
      <c r="AB2389" s="14"/>
      <c r="AC2389" s="14"/>
      <c r="AD2389" s="14"/>
    </row>
    <row r="2390" spans="5:30" x14ac:dyDescent="0.25">
      <c r="H2390" s="1">
        <v>94</v>
      </c>
      <c r="I2390" s="24" t="s">
        <v>53</v>
      </c>
      <c r="J2390" s="24" t="s">
        <v>432</v>
      </c>
      <c r="K2390" s="24">
        <v>40370</v>
      </c>
      <c r="L2390" s="24" t="s">
        <v>38</v>
      </c>
      <c r="O2390" s="15">
        <f t="shared" si="544"/>
        <v>0</v>
      </c>
      <c r="P2390" s="16"/>
      <c r="Q2390" s="14"/>
      <c r="R2390" s="14"/>
      <c r="S2390" s="14"/>
      <c r="T2390" s="17"/>
      <c r="U2390" s="14"/>
      <c r="V2390" s="14"/>
      <c r="W2390" s="14"/>
      <c r="X2390" s="14"/>
      <c r="Y2390" s="14"/>
      <c r="Z2390" s="14"/>
      <c r="AA2390" s="14"/>
      <c r="AB2390" s="14"/>
      <c r="AC2390" s="14"/>
      <c r="AD2390" s="14"/>
    </row>
    <row r="2391" spans="5:30" x14ac:dyDescent="0.25">
      <c r="H2391" s="1">
        <v>95</v>
      </c>
      <c r="I2391" s="24" t="s">
        <v>53</v>
      </c>
      <c r="J2391" s="24" t="s">
        <v>432</v>
      </c>
      <c r="K2391" s="24">
        <v>40370</v>
      </c>
      <c r="L2391" s="24" t="s">
        <v>38</v>
      </c>
      <c r="O2391" s="15">
        <f t="shared" si="544"/>
        <v>0</v>
      </c>
      <c r="P2391" s="16"/>
      <c r="Q2391" s="14"/>
      <c r="R2391" s="14"/>
      <c r="S2391" s="14"/>
      <c r="T2391" s="14"/>
      <c r="U2391" s="17"/>
      <c r="V2391" s="14"/>
      <c r="W2391" s="14"/>
      <c r="X2391" s="14"/>
      <c r="Y2391" s="14"/>
      <c r="Z2391" s="14"/>
      <c r="AA2391" s="14"/>
      <c r="AB2391" s="14"/>
      <c r="AC2391" s="14"/>
      <c r="AD2391" s="14"/>
    </row>
    <row r="2392" spans="5:30" x14ac:dyDescent="0.25">
      <c r="H2392" s="1">
        <v>96</v>
      </c>
      <c r="I2392" s="24" t="s">
        <v>53</v>
      </c>
      <c r="J2392" s="24" t="s">
        <v>432</v>
      </c>
      <c r="K2392" s="24">
        <v>40370</v>
      </c>
      <c r="L2392" s="24" t="s">
        <v>38</v>
      </c>
      <c r="O2392" s="15">
        <f t="shared" si="544"/>
        <v>0</v>
      </c>
      <c r="P2392" s="16"/>
      <c r="Q2392" s="14"/>
      <c r="R2392" s="14"/>
      <c r="S2392" s="14"/>
      <c r="T2392" s="17"/>
      <c r="U2392" s="14"/>
      <c r="V2392" s="14"/>
      <c r="W2392" s="14"/>
      <c r="X2392" s="14"/>
      <c r="Y2392" s="14"/>
      <c r="Z2392" s="14"/>
      <c r="AA2392" s="14"/>
      <c r="AB2392" s="14"/>
      <c r="AC2392" s="14"/>
      <c r="AD2392" s="14"/>
    </row>
    <row r="2393" spans="5:30" x14ac:dyDescent="0.25">
      <c r="H2393" s="1">
        <v>97</v>
      </c>
      <c r="I2393" s="24" t="s">
        <v>53</v>
      </c>
      <c r="J2393" s="24" t="s">
        <v>432</v>
      </c>
      <c r="K2393" s="24">
        <v>40370</v>
      </c>
      <c r="L2393" s="24" t="s">
        <v>38</v>
      </c>
      <c r="O2393" s="15">
        <f t="shared" si="544"/>
        <v>0</v>
      </c>
      <c r="P2393" s="16"/>
      <c r="Q2393" s="14"/>
      <c r="R2393" s="14"/>
      <c r="S2393" s="14"/>
      <c r="T2393" s="14"/>
      <c r="U2393" s="17"/>
      <c r="V2393" s="14"/>
      <c r="W2393" s="14"/>
      <c r="X2393" s="14"/>
      <c r="Y2393" s="14"/>
      <c r="Z2393" s="14"/>
      <c r="AA2393" s="14"/>
      <c r="AB2393" s="14"/>
      <c r="AC2393" s="14"/>
      <c r="AD2393" s="14"/>
    </row>
    <row r="2394" spans="5:30" x14ac:dyDescent="0.25">
      <c r="H2394" s="1">
        <v>99</v>
      </c>
      <c r="I2394" s="24" t="s">
        <v>53</v>
      </c>
      <c r="J2394" s="24" t="s">
        <v>432</v>
      </c>
      <c r="K2394" s="24">
        <v>40370</v>
      </c>
      <c r="L2394" s="24" t="s">
        <v>38</v>
      </c>
      <c r="O2394" s="15">
        <f t="shared" si="544"/>
        <v>0</v>
      </c>
      <c r="P2394" s="16"/>
      <c r="Q2394" s="14"/>
      <c r="R2394" s="14"/>
      <c r="S2394" s="14"/>
      <c r="T2394" s="14"/>
      <c r="U2394" s="17"/>
      <c r="V2394" s="14"/>
      <c r="W2394" s="14"/>
      <c r="X2394" s="14"/>
      <c r="Y2394" s="14"/>
      <c r="Z2394" s="14"/>
      <c r="AA2394" s="14"/>
      <c r="AB2394" s="14"/>
      <c r="AC2394" s="14"/>
      <c r="AD2394" s="14"/>
    </row>
    <row r="2395" spans="5:30" x14ac:dyDescent="0.25">
      <c r="H2395" s="1">
        <v>100</v>
      </c>
      <c r="I2395" s="24" t="s">
        <v>53</v>
      </c>
      <c r="J2395" s="24" t="s">
        <v>432</v>
      </c>
      <c r="K2395" s="24">
        <v>40370</v>
      </c>
      <c r="L2395" s="24" t="s">
        <v>38</v>
      </c>
      <c r="O2395" s="15">
        <f t="shared" si="544"/>
        <v>0</v>
      </c>
      <c r="P2395" s="16"/>
      <c r="Q2395" s="14"/>
      <c r="R2395" s="14"/>
      <c r="S2395" s="14"/>
      <c r="T2395" s="14"/>
      <c r="U2395" s="14"/>
      <c r="V2395" s="17"/>
      <c r="W2395" s="14"/>
      <c r="X2395" s="14"/>
      <c r="Y2395" s="14"/>
      <c r="Z2395" s="14"/>
      <c r="AA2395" s="14"/>
      <c r="AB2395" s="14"/>
      <c r="AC2395" s="14"/>
      <c r="AD2395" s="14"/>
    </row>
    <row r="2396" spans="5:30" x14ac:dyDescent="0.25">
      <c r="H2396" s="1">
        <v>101</v>
      </c>
      <c r="I2396" s="24" t="s">
        <v>53</v>
      </c>
      <c r="J2396" s="24" t="s">
        <v>432</v>
      </c>
      <c r="K2396" s="24">
        <v>40370</v>
      </c>
      <c r="L2396" s="24" t="s">
        <v>38</v>
      </c>
      <c r="O2396" s="15">
        <f t="shared" si="544"/>
        <v>0</v>
      </c>
      <c r="P2396" s="16"/>
      <c r="Q2396" s="14"/>
      <c r="R2396" s="14"/>
      <c r="S2396" s="14"/>
      <c r="T2396" s="14"/>
      <c r="U2396" s="17"/>
      <c r="V2396" s="14"/>
      <c r="W2396" s="14"/>
      <c r="X2396" s="14"/>
      <c r="Y2396" s="14"/>
      <c r="Z2396" s="14"/>
      <c r="AA2396" s="14"/>
      <c r="AB2396" s="14"/>
      <c r="AC2396" s="14"/>
      <c r="AD2396" s="14"/>
    </row>
    <row r="2397" spans="5:30" x14ac:dyDescent="0.25">
      <c r="H2397" s="1">
        <v>102</v>
      </c>
      <c r="I2397" s="24" t="s">
        <v>53</v>
      </c>
      <c r="J2397" s="24" t="s">
        <v>432</v>
      </c>
      <c r="K2397" s="24">
        <v>40370</v>
      </c>
      <c r="L2397" s="24" t="s">
        <v>38</v>
      </c>
      <c r="O2397" s="15">
        <f t="shared" si="544"/>
        <v>0</v>
      </c>
      <c r="P2397" s="16"/>
      <c r="Q2397" s="14"/>
      <c r="R2397" s="14"/>
      <c r="S2397" s="14"/>
      <c r="T2397" s="14"/>
      <c r="U2397" s="14"/>
      <c r="V2397" s="17"/>
      <c r="W2397" s="14"/>
      <c r="X2397" s="14"/>
      <c r="Y2397" s="14"/>
      <c r="Z2397" s="14"/>
      <c r="AA2397" s="14"/>
      <c r="AB2397" s="14"/>
      <c r="AC2397" s="14"/>
      <c r="AD2397" s="14"/>
    </row>
    <row r="2398" spans="5:30" x14ac:dyDescent="0.25">
      <c r="H2398" s="1">
        <v>104</v>
      </c>
      <c r="I2398" s="24" t="s">
        <v>53</v>
      </c>
      <c r="J2398" s="24" t="s">
        <v>432</v>
      </c>
      <c r="K2398" s="24">
        <v>40370</v>
      </c>
      <c r="L2398" s="24" t="s">
        <v>38</v>
      </c>
      <c r="O2398" s="15">
        <f t="shared" si="544"/>
        <v>0</v>
      </c>
      <c r="P2398" s="16"/>
      <c r="Q2398" s="14"/>
      <c r="R2398" s="14"/>
      <c r="S2398" s="14"/>
      <c r="T2398" s="14"/>
      <c r="U2398" s="14"/>
      <c r="V2398" s="17"/>
      <c r="W2398" s="14"/>
      <c r="X2398" s="14"/>
      <c r="Y2398" s="14"/>
      <c r="Z2398" s="14"/>
      <c r="AA2398" s="14"/>
      <c r="AB2398" s="14"/>
      <c r="AC2398" s="14"/>
      <c r="AD2398" s="14"/>
    </row>
    <row r="2399" spans="5:30" x14ac:dyDescent="0.25">
      <c r="H2399" s="1">
        <v>105</v>
      </c>
      <c r="I2399" s="24" t="s">
        <v>53</v>
      </c>
      <c r="J2399" s="24" t="s">
        <v>432</v>
      </c>
      <c r="K2399" s="24">
        <v>40370</v>
      </c>
      <c r="L2399" s="24" t="s">
        <v>38</v>
      </c>
      <c r="O2399" s="15">
        <f t="shared" si="544"/>
        <v>0</v>
      </c>
      <c r="P2399" s="16"/>
      <c r="Q2399" s="14"/>
      <c r="R2399" s="14"/>
      <c r="S2399" s="14"/>
      <c r="T2399" s="14"/>
      <c r="U2399" s="14"/>
      <c r="V2399" s="14"/>
      <c r="W2399" s="17"/>
      <c r="X2399" s="14"/>
      <c r="Y2399" s="14"/>
      <c r="Z2399" s="14"/>
      <c r="AA2399" s="14"/>
      <c r="AB2399" s="14"/>
      <c r="AC2399" s="14"/>
      <c r="AD2399" s="14"/>
    </row>
    <row r="2400" spans="5:30" x14ac:dyDescent="0.25">
      <c r="H2400" s="1">
        <v>106</v>
      </c>
      <c r="I2400" s="24" t="s">
        <v>53</v>
      </c>
      <c r="J2400" s="24" t="s">
        <v>432</v>
      </c>
      <c r="K2400" s="24">
        <v>40370</v>
      </c>
      <c r="L2400" s="24" t="s">
        <v>38</v>
      </c>
      <c r="O2400" s="15">
        <f t="shared" si="544"/>
        <v>0</v>
      </c>
      <c r="P2400" s="16"/>
      <c r="Q2400" s="14"/>
      <c r="R2400" s="14"/>
      <c r="S2400" s="14"/>
      <c r="T2400" s="14"/>
      <c r="U2400" s="14"/>
      <c r="V2400" s="17"/>
      <c r="W2400" s="14"/>
      <c r="X2400" s="14"/>
      <c r="Y2400" s="14"/>
      <c r="Z2400" s="14"/>
      <c r="AA2400" s="14"/>
      <c r="AB2400" s="14"/>
      <c r="AC2400" s="14"/>
      <c r="AD2400" s="14"/>
    </row>
    <row r="2401" spans="1:32" x14ac:dyDescent="0.25">
      <c r="H2401" s="1">
        <v>107</v>
      </c>
      <c r="I2401" s="24" t="s">
        <v>53</v>
      </c>
      <c r="J2401" s="24" t="s">
        <v>432</v>
      </c>
      <c r="K2401" s="24">
        <v>40370</v>
      </c>
      <c r="L2401" s="24" t="s">
        <v>38</v>
      </c>
      <c r="O2401" s="15">
        <f t="shared" si="544"/>
        <v>0</v>
      </c>
      <c r="P2401" s="16"/>
      <c r="Q2401" s="14"/>
      <c r="R2401" s="14"/>
      <c r="S2401" s="14"/>
      <c r="T2401" s="14"/>
      <c r="U2401" s="14"/>
      <c r="V2401" s="14"/>
      <c r="W2401" s="17"/>
      <c r="X2401" s="14"/>
      <c r="Y2401" s="14"/>
      <c r="Z2401" s="14"/>
      <c r="AA2401" s="14"/>
      <c r="AB2401" s="14"/>
      <c r="AC2401" s="14"/>
      <c r="AD2401" s="14"/>
    </row>
    <row r="2402" spans="1:32" x14ac:dyDescent="0.25">
      <c r="H2402" s="1">
        <v>109</v>
      </c>
      <c r="I2402" s="24" t="s">
        <v>53</v>
      </c>
      <c r="J2402" s="24" t="s">
        <v>432</v>
      </c>
      <c r="K2402" s="24">
        <v>40370</v>
      </c>
      <c r="L2402" s="24" t="s">
        <v>38</v>
      </c>
      <c r="O2402" s="15">
        <f t="shared" si="544"/>
        <v>0</v>
      </c>
      <c r="P2402" s="16"/>
      <c r="Q2402" s="14"/>
      <c r="R2402" s="14"/>
      <c r="S2402" s="14"/>
      <c r="T2402" s="14"/>
      <c r="U2402" s="14"/>
      <c r="V2402" s="14"/>
      <c r="W2402" s="17"/>
      <c r="X2402" s="14"/>
      <c r="Y2402" s="14"/>
      <c r="Z2402" s="14"/>
      <c r="AA2402" s="14"/>
      <c r="AB2402" s="14"/>
      <c r="AC2402" s="14"/>
      <c r="AD2402" s="14"/>
    </row>
    <row r="2403" spans="1:32" x14ac:dyDescent="0.25">
      <c r="H2403" s="1">
        <v>110</v>
      </c>
      <c r="I2403" s="24" t="s">
        <v>53</v>
      </c>
      <c r="J2403" s="24" t="s">
        <v>432</v>
      </c>
      <c r="K2403" s="24">
        <v>40370</v>
      </c>
      <c r="L2403" s="24" t="s">
        <v>38</v>
      </c>
      <c r="O2403" s="15">
        <f t="shared" si="544"/>
        <v>0</v>
      </c>
      <c r="P2403" s="16"/>
      <c r="Q2403" s="14"/>
      <c r="R2403" s="14"/>
      <c r="S2403" s="14"/>
      <c r="T2403" s="14"/>
      <c r="U2403" s="14"/>
      <c r="V2403" s="14"/>
      <c r="W2403" s="14"/>
      <c r="X2403" s="17"/>
      <c r="Y2403" s="14"/>
      <c r="Z2403" s="14"/>
      <c r="AA2403" s="14"/>
      <c r="AB2403" s="14"/>
      <c r="AC2403" s="14"/>
      <c r="AD2403" s="14"/>
    </row>
    <row r="2404" spans="1:32" x14ac:dyDescent="0.25">
      <c r="H2404" s="1">
        <v>111</v>
      </c>
      <c r="I2404" s="24" t="s">
        <v>53</v>
      </c>
      <c r="J2404" s="24" t="s">
        <v>432</v>
      </c>
      <c r="K2404" s="24">
        <v>40370</v>
      </c>
      <c r="L2404" s="24" t="s">
        <v>38</v>
      </c>
      <c r="O2404" s="15">
        <f t="shared" si="544"/>
        <v>0</v>
      </c>
      <c r="P2404" s="16"/>
      <c r="Q2404" s="14"/>
      <c r="R2404" s="14"/>
      <c r="S2404" s="14"/>
      <c r="T2404" s="14"/>
      <c r="U2404" s="14"/>
      <c r="V2404" s="14"/>
      <c r="W2404" s="17"/>
      <c r="X2404" s="14"/>
      <c r="Y2404" s="14"/>
      <c r="Z2404" s="14"/>
      <c r="AA2404" s="14"/>
      <c r="AB2404" s="14"/>
      <c r="AC2404" s="14"/>
      <c r="AD2404" s="14"/>
    </row>
    <row r="2405" spans="1:32" x14ac:dyDescent="0.25">
      <c r="H2405" s="1">
        <v>112</v>
      </c>
      <c r="I2405" s="24" t="s">
        <v>53</v>
      </c>
      <c r="J2405" s="24" t="s">
        <v>432</v>
      </c>
      <c r="K2405" s="24">
        <v>40370</v>
      </c>
      <c r="L2405" s="24" t="s">
        <v>38</v>
      </c>
      <c r="O2405" s="15">
        <f t="shared" si="544"/>
        <v>0</v>
      </c>
      <c r="P2405" s="16"/>
      <c r="Q2405" s="14"/>
      <c r="R2405" s="14"/>
      <c r="S2405" s="14"/>
      <c r="T2405" s="14"/>
      <c r="U2405" s="14"/>
      <c r="V2405" s="14"/>
      <c r="W2405" s="14"/>
      <c r="X2405" s="17"/>
      <c r="Y2405" s="14"/>
      <c r="Z2405" s="14"/>
      <c r="AA2405" s="14"/>
      <c r="AB2405" s="14"/>
      <c r="AC2405" s="14"/>
      <c r="AD2405" s="14"/>
    </row>
    <row r="2406" spans="1:32" x14ac:dyDescent="0.25">
      <c r="H2406" s="1">
        <v>114</v>
      </c>
      <c r="I2406" s="24" t="s">
        <v>53</v>
      </c>
      <c r="J2406" s="24" t="s">
        <v>432</v>
      </c>
      <c r="K2406" s="24">
        <v>40370</v>
      </c>
      <c r="L2406" s="24" t="s">
        <v>38</v>
      </c>
      <c r="O2406" s="15">
        <f t="shared" si="544"/>
        <v>0</v>
      </c>
      <c r="P2406" s="16"/>
      <c r="Q2406" s="14"/>
      <c r="R2406" s="14"/>
      <c r="S2406" s="14"/>
      <c r="T2406" s="14"/>
      <c r="U2406" s="14"/>
      <c r="V2406" s="14"/>
      <c r="W2406" s="14"/>
      <c r="X2406" s="17"/>
      <c r="Y2406" s="14"/>
      <c r="Z2406" s="14"/>
      <c r="AA2406" s="14"/>
      <c r="AB2406" s="14"/>
      <c r="AC2406" s="14"/>
      <c r="AD2406" s="14"/>
    </row>
    <row r="2407" spans="1:32" x14ac:dyDescent="0.25">
      <c r="H2407" s="1">
        <v>116</v>
      </c>
      <c r="I2407" s="24" t="s">
        <v>53</v>
      </c>
      <c r="J2407" s="24" t="s">
        <v>432</v>
      </c>
      <c r="K2407" s="24">
        <v>40370</v>
      </c>
      <c r="L2407" s="24" t="s">
        <v>38</v>
      </c>
      <c r="O2407" s="10">
        <f t="shared" si="544"/>
        <v>0</v>
      </c>
      <c r="P2407" s="11"/>
      <c r="Q2407" s="12"/>
      <c r="R2407" s="12"/>
      <c r="S2407" s="12"/>
      <c r="T2407" s="12"/>
      <c r="U2407" s="12"/>
      <c r="V2407" s="12"/>
      <c r="W2407" s="12"/>
      <c r="X2407" s="13"/>
      <c r="Y2407" s="12"/>
      <c r="Z2407" s="12"/>
      <c r="AA2407" s="12"/>
      <c r="AB2407" s="12"/>
      <c r="AC2407" s="12"/>
      <c r="AD2407" s="12"/>
    </row>
    <row r="2408" spans="1:32" x14ac:dyDescent="0.25">
      <c r="I2408" s="24"/>
      <c r="J2408" s="24"/>
      <c r="K2408" s="24"/>
      <c r="L2408" s="24"/>
    </row>
    <row r="2409" spans="1:32" x14ac:dyDescent="0.25">
      <c r="I2409" s="24" t="s">
        <v>53</v>
      </c>
      <c r="J2409" s="24" t="s">
        <v>432</v>
      </c>
      <c r="K2409" s="24">
        <v>47223</v>
      </c>
      <c r="L2409" s="24" t="s">
        <v>33</v>
      </c>
      <c r="Q2409" s="26">
        <v>60</v>
      </c>
      <c r="R2409" s="26">
        <v>65</v>
      </c>
      <c r="S2409" s="26">
        <v>70</v>
      </c>
      <c r="T2409" s="26">
        <v>75</v>
      </c>
      <c r="U2409" s="26">
        <v>80</v>
      </c>
      <c r="V2409" s="26">
        <v>85</v>
      </c>
      <c r="W2409" s="26">
        <v>90</v>
      </c>
      <c r="X2409" s="26">
        <v>95</v>
      </c>
      <c r="Y2409" s="26">
        <v>100</v>
      </c>
      <c r="Z2409" s="26">
        <v>105</v>
      </c>
      <c r="AA2409" s="26">
        <v>110</v>
      </c>
      <c r="AB2409" s="26">
        <v>115</v>
      </c>
      <c r="AC2409" s="26">
        <v>120</v>
      </c>
      <c r="AD2409" s="26">
        <v>125</v>
      </c>
      <c r="AE2409" s="26">
        <v>130</v>
      </c>
      <c r="AF2409" s="26">
        <v>135</v>
      </c>
    </row>
    <row r="2410" spans="1:32" x14ac:dyDescent="0.25">
      <c r="A2410" s="31" t="s">
        <v>53</v>
      </c>
      <c r="B2410" s="31" t="s">
        <v>432</v>
      </c>
      <c r="C2410" s="31">
        <v>47223</v>
      </c>
      <c r="D2410" s="31" t="s">
        <v>33</v>
      </c>
      <c r="E2410" s="31"/>
      <c r="F2410" s="31"/>
      <c r="G2410" s="31"/>
      <c r="H2410" s="31"/>
      <c r="I2410" s="40" t="s">
        <v>53</v>
      </c>
      <c r="J2410" s="40" t="s">
        <v>432</v>
      </c>
      <c r="K2410" s="40">
        <v>47223</v>
      </c>
      <c r="L2410" s="40" t="s">
        <v>33</v>
      </c>
      <c r="M2410" s="32" t="e">
        <f>(M2411-M2411*E1)</f>
        <v>#REF!</v>
      </c>
      <c r="N2410" s="32">
        <v>3399</v>
      </c>
      <c r="O2410" s="33">
        <f t="shared" ref="O2410:O2416" si="545">SUM(Q2410:AF2410)</f>
        <v>0</v>
      </c>
      <c r="P2410" s="33">
        <f>O2410*M2411</f>
        <v>0</v>
      </c>
      <c r="Q2410" s="33">
        <f t="shared" ref="Q2410:AF2410" si="546">SUM(Q2411,Q2415)</f>
        <v>0</v>
      </c>
      <c r="R2410" s="33">
        <f t="shared" si="546"/>
        <v>0</v>
      </c>
      <c r="S2410" s="33">
        <f t="shared" si="546"/>
        <v>0</v>
      </c>
      <c r="T2410" s="33">
        <f t="shared" si="546"/>
        <v>0</v>
      </c>
      <c r="U2410" s="33">
        <f t="shared" si="546"/>
        <v>0</v>
      </c>
      <c r="V2410" s="33">
        <f t="shared" si="546"/>
        <v>0</v>
      </c>
      <c r="W2410" s="33">
        <f t="shared" si="546"/>
        <v>0</v>
      </c>
      <c r="X2410" s="33">
        <f t="shared" si="546"/>
        <v>0</v>
      </c>
      <c r="Y2410" s="33">
        <f t="shared" si="546"/>
        <v>0</v>
      </c>
      <c r="Z2410" s="33">
        <f t="shared" si="546"/>
        <v>0</v>
      </c>
      <c r="AA2410" s="33">
        <f t="shared" si="546"/>
        <v>0</v>
      </c>
      <c r="AB2410" s="33">
        <f t="shared" si="546"/>
        <v>0</v>
      </c>
      <c r="AC2410" s="33">
        <f t="shared" si="546"/>
        <v>0</v>
      </c>
      <c r="AD2410" s="33">
        <f t="shared" si="546"/>
        <v>0</v>
      </c>
      <c r="AE2410" s="33">
        <f t="shared" si="546"/>
        <v>0</v>
      </c>
      <c r="AF2410" s="33">
        <f t="shared" si="546"/>
        <v>0</v>
      </c>
    </row>
    <row r="2411" spans="1:32" x14ac:dyDescent="0.25">
      <c r="E2411" s="1" t="s">
        <v>162</v>
      </c>
      <c r="F2411" s="27" t="s">
        <v>435</v>
      </c>
      <c r="G2411" s="27">
        <v>0</v>
      </c>
      <c r="H2411" s="27"/>
      <c r="I2411" s="28" t="s">
        <v>53</v>
      </c>
      <c r="J2411" s="28" t="s">
        <v>432</v>
      </c>
      <c r="K2411" s="28">
        <v>47223</v>
      </c>
      <c r="L2411" s="28" t="s">
        <v>33</v>
      </c>
      <c r="M2411" s="29">
        <v>1650</v>
      </c>
      <c r="N2411" s="27"/>
      <c r="O2411" s="30">
        <f t="shared" si="545"/>
        <v>0</v>
      </c>
      <c r="P2411" s="27"/>
      <c r="Q2411" s="30">
        <f t="shared" ref="Q2411:AF2411" si="547">SUM(Q2412:Q2414)</f>
        <v>0</v>
      </c>
      <c r="R2411" s="30">
        <f t="shared" si="547"/>
        <v>0</v>
      </c>
      <c r="S2411" s="30">
        <f t="shared" si="547"/>
        <v>0</v>
      </c>
      <c r="T2411" s="30">
        <f t="shared" si="547"/>
        <v>0</v>
      </c>
      <c r="U2411" s="30">
        <f t="shared" si="547"/>
        <v>0</v>
      </c>
      <c r="V2411" s="30">
        <f t="shared" si="547"/>
        <v>0</v>
      </c>
      <c r="W2411" s="30">
        <f t="shared" si="547"/>
        <v>0</v>
      </c>
      <c r="X2411" s="30">
        <f t="shared" si="547"/>
        <v>0</v>
      </c>
      <c r="Y2411" s="30">
        <f t="shared" si="547"/>
        <v>0</v>
      </c>
      <c r="Z2411" s="30">
        <f t="shared" si="547"/>
        <v>0</v>
      </c>
      <c r="AA2411" s="30">
        <f t="shared" si="547"/>
        <v>0</v>
      </c>
      <c r="AB2411" s="30">
        <f t="shared" si="547"/>
        <v>0</v>
      </c>
      <c r="AC2411" s="30">
        <f t="shared" si="547"/>
        <v>0</v>
      </c>
      <c r="AD2411" s="30">
        <f t="shared" si="547"/>
        <v>0</v>
      </c>
      <c r="AE2411" s="30">
        <f t="shared" si="547"/>
        <v>0</v>
      </c>
      <c r="AF2411" s="30">
        <f t="shared" si="547"/>
        <v>0</v>
      </c>
    </row>
    <row r="2412" spans="1:32" x14ac:dyDescent="0.25">
      <c r="H2412" s="1" t="s">
        <v>24</v>
      </c>
      <c r="I2412" s="24" t="s">
        <v>53</v>
      </c>
      <c r="J2412" s="24" t="s">
        <v>432</v>
      </c>
      <c r="K2412" s="24">
        <v>47223</v>
      </c>
      <c r="L2412" s="24" t="s">
        <v>33</v>
      </c>
      <c r="O2412" s="18">
        <f t="shared" si="545"/>
        <v>0</v>
      </c>
      <c r="P2412" s="19"/>
      <c r="Q2412" s="20"/>
      <c r="R2412" s="20"/>
      <c r="S2412" s="21"/>
      <c r="T2412" s="21"/>
      <c r="U2412" s="20"/>
      <c r="V2412" s="20"/>
      <c r="W2412" s="20"/>
      <c r="X2412" s="20"/>
      <c r="Y2412" s="20"/>
      <c r="Z2412" s="20"/>
      <c r="AA2412" s="20"/>
      <c r="AB2412" s="20"/>
      <c r="AC2412" s="20"/>
      <c r="AD2412" s="20"/>
      <c r="AE2412" s="20"/>
      <c r="AF2412" s="20"/>
    </row>
    <row r="2413" spans="1:32" x14ac:dyDescent="0.25">
      <c r="H2413" s="1" t="s">
        <v>25</v>
      </c>
      <c r="I2413" s="24" t="s">
        <v>53</v>
      </c>
      <c r="J2413" s="24" t="s">
        <v>432</v>
      </c>
      <c r="K2413" s="24">
        <v>47223</v>
      </c>
      <c r="L2413" s="24" t="s">
        <v>33</v>
      </c>
      <c r="O2413" s="15">
        <f t="shared" si="545"/>
        <v>0</v>
      </c>
      <c r="P2413" s="16"/>
      <c r="Q2413" s="14"/>
      <c r="R2413" s="14"/>
      <c r="S2413" s="17"/>
      <c r="T2413" s="14"/>
      <c r="U2413" s="14"/>
      <c r="V2413" s="14"/>
      <c r="W2413" s="14"/>
      <c r="X2413" s="14"/>
      <c r="Y2413" s="14"/>
      <c r="Z2413" s="14"/>
      <c r="AA2413" s="14"/>
      <c r="AB2413" s="14"/>
      <c r="AC2413" s="14"/>
      <c r="AD2413" s="14"/>
      <c r="AE2413" s="14"/>
      <c r="AF2413" s="14"/>
    </row>
    <row r="2414" spans="1:32" x14ac:dyDescent="0.25">
      <c r="H2414" s="1" t="s">
        <v>26</v>
      </c>
      <c r="I2414" s="24" t="s">
        <v>53</v>
      </c>
      <c r="J2414" s="24" t="s">
        <v>432</v>
      </c>
      <c r="K2414" s="24">
        <v>47223</v>
      </c>
      <c r="L2414" s="24" t="s">
        <v>33</v>
      </c>
      <c r="O2414" s="15">
        <f t="shared" si="545"/>
        <v>0</v>
      </c>
      <c r="P2414" s="16"/>
      <c r="Q2414" s="14"/>
      <c r="R2414" s="14"/>
      <c r="S2414" s="17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4"/>
      <c r="AD2414" s="14"/>
      <c r="AE2414" s="14"/>
      <c r="AF2414" s="14"/>
    </row>
    <row r="2415" spans="1:32" x14ac:dyDescent="0.25">
      <c r="E2415" s="1" t="s">
        <v>90</v>
      </c>
      <c r="F2415" s="22" t="s">
        <v>436</v>
      </c>
      <c r="G2415" s="22">
        <v>0</v>
      </c>
      <c r="H2415" s="22"/>
      <c r="I2415" s="25" t="s">
        <v>53</v>
      </c>
      <c r="J2415" s="25" t="s">
        <v>432</v>
      </c>
      <c r="K2415" s="25">
        <v>47223</v>
      </c>
      <c r="L2415" s="25" t="s">
        <v>33</v>
      </c>
      <c r="M2415" s="22"/>
      <c r="N2415" s="22"/>
      <c r="O2415" s="23">
        <f t="shared" si="545"/>
        <v>0</v>
      </c>
      <c r="P2415" s="22"/>
      <c r="Q2415" s="23">
        <f t="shared" ref="Q2415:AF2415" si="548">SUM(Q2416)</f>
        <v>0</v>
      </c>
      <c r="R2415" s="23">
        <f t="shared" si="548"/>
        <v>0</v>
      </c>
      <c r="S2415" s="23">
        <f t="shared" si="548"/>
        <v>0</v>
      </c>
      <c r="T2415" s="23">
        <f t="shared" si="548"/>
        <v>0</v>
      </c>
      <c r="U2415" s="23">
        <f t="shared" si="548"/>
        <v>0</v>
      </c>
      <c r="V2415" s="23">
        <f t="shared" si="548"/>
        <v>0</v>
      </c>
      <c r="W2415" s="23">
        <f t="shared" si="548"/>
        <v>0</v>
      </c>
      <c r="X2415" s="23">
        <f t="shared" si="548"/>
        <v>0</v>
      </c>
      <c r="Y2415" s="23">
        <f t="shared" si="548"/>
        <v>0</v>
      </c>
      <c r="Z2415" s="23">
        <f t="shared" si="548"/>
        <v>0</v>
      </c>
      <c r="AA2415" s="23">
        <f t="shared" si="548"/>
        <v>0</v>
      </c>
      <c r="AB2415" s="23">
        <f t="shared" si="548"/>
        <v>0</v>
      </c>
      <c r="AC2415" s="23">
        <f t="shared" si="548"/>
        <v>0</v>
      </c>
      <c r="AD2415" s="23">
        <f t="shared" si="548"/>
        <v>0</v>
      </c>
      <c r="AE2415" s="23">
        <f t="shared" si="548"/>
        <v>0</v>
      </c>
      <c r="AF2415" s="23">
        <f t="shared" si="548"/>
        <v>0</v>
      </c>
    </row>
    <row r="2416" spans="1:32" x14ac:dyDescent="0.25">
      <c r="H2416" s="1" t="s">
        <v>24</v>
      </c>
      <c r="I2416" s="24" t="s">
        <v>53</v>
      </c>
      <c r="J2416" s="24" t="s">
        <v>432</v>
      </c>
      <c r="K2416" s="24">
        <v>47223</v>
      </c>
      <c r="L2416" s="24" t="s">
        <v>33</v>
      </c>
      <c r="O2416" s="34">
        <f t="shared" si="545"/>
        <v>0</v>
      </c>
      <c r="P2416" s="35"/>
      <c r="Q2416" s="36"/>
      <c r="R2416" s="36"/>
      <c r="S2416" s="37"/>
      <c r="T2416" s="36"/>
      <c r="U2416" s="36"/>
      <c r="V2416" s="36"/>
      <c r="W2416" s="36"/>
      <c r="X2416" s="36"/>
      <c r="Y2416" s="36"/>
      <c r="Z2416" s="36"/>
      <c r="AA2416" s="36"/>
      <c r="AB2416" s="36"/>
      <c r="AC2416" s="36"/>
      <c r="AD2416" s="36"/>
      <c r="AE2416" s="36"/>
      <c r="AF2416" s="36"/>
    </row>
    <row r="2417" spans="1:32" x14ac:dyDescent="0.25">
      <c r="I2417" s="24" t="s">
        <v>53</v>
      </c>
      <c r="J2417" s="24" t="s">
        <v>432</v>
      </c>
      <c r="K2417" s="24">
        <v>47223</v>
      </c>
      <c r="L2417" s="24" t="s">
        <v>33</v>
      </c>
    </row>
    <row r="2418" spans="1:32" x14ac:dyDescent="0.25">
      <c r="I2418" s="24" t="s">
        <v>53</v>
      </c>
      <c r="J2418" s="24" t="s">
        <v>432</v>
      </c>
      <c r="K2418" s="24">
        <v>47223</v>
      </c>
      <c r="L2418" s="24" t="s">
        <v>33</v>
      </c>
    </row>
    <row r="2419" spans="1:32" x14ac:dyDescent="0.25">
      <c r="I2419" s="24"/>
      <c r="J2419" s="24"/>
      <c r="K2419" s="24"/>
      <c r="L2419" s="24"/>
    </row>
    <row r="2420" spans="1:32" x14ac:dyDescent="0.25">
      <c r="I2420" s="24" t="s">
        <v>53</v>
      </c>
      <c r="J2420" s="24" t="s">
        <v>432</v>
      </c>
      <c r="K2420" s="24">
        <v>47224</v>
      </c>
      <c r="L2420" s="24" t="s">
        <v>33</v>
      </c>
      <c r="Q2420" s="26">
        <v>60</v>
      </c>
      <c r="R2420" s="26">
        <v>65</v>
      </c>
      <c r="S2420" s="26">
        <v>70</v>
      </c>
      <c r="T2420" s="26">
        <v>75</v>
      </c>
      <c r="U2420" s="26">
        <v>80</v>
      </c>
      <c r="V2420" s="26">
        <v>85</v>
      </c>
      <c r="W2420" s="26">
        <v>90</v>
      </c>
      <c r="X2420" s="26">
        <v>95</v>
      </c>
      <c r="Y2420" s="26">
        <v>100</v>
      </c>
      <c r="Z2420" s="26">
        <v>105</v>
      </c>
      <c r="AA2420" s="26">
        <v>110</v>
      </c>
      <c r="AB2420" s="26">
        <v>115</v>
      </c>
      <c r="AC2420" s="26">
        <v>120</v>
      </c>
      <c r="AD2420" s="26">
        <v>125</v>
      </c>
      <c r="AE2420" s="26">
        <v>130</v>
      </c>
      <c r="AF2420" s="26">
        <v>135</v>
      </c>
    </row>
    <row r="2421" spans="1:32" x14ac:dyDescent="0.25">
      <c r="A2421" s="31" t="s">
        <v>53</v>
      </c>
      <c r="B2421" s="31" t="s">
        <v>432</v>
      </c>
      <c r="C2421" s="31">
        <v>47224</v>
      </c>
      <c r="D2421" s="31" t="s">
        <v>33</v>
      </c>
      <c r="E2421" s="31"/>
      <c r="F2421" s="31"/>
      <c r="G2421" s="31"/>
      <c r="H2421" s="31"/>
      <c r="I2421" s="40" t="s">
        <v>53</v>
      </c>
      <c r="J2421" s="40" t="s">
        <v>432</v>
      </c>
      <c r="K2421" s="40">
        <v>47224</v>
      </c>
      <c r="L2421" s="40" t="s">
        <v>33</v>
      </c>
      <c r="M2421" s="32" t="e">
        <f>(M2422-M2422*E1)</f>
        <v>#REF!</v>
      </c>
      <c r="N2421" s="32">
        <v>3099</v>
      </c>
      <c r="O2421" s="33">
        <f t="shared" ref="O2421:O2430" si="549">SUM(Q2421:AF2421)</f>
        <v>0</v>
      </c>
      <c r="P2421" s="33">
        <f>O2421*M2422</f>
        <v>0</v>
      </c>
      <c r="Q2421" s="33">
        <f t="shared" ref="Q2421:AF2421" si="550">SUM(Q2422,Q2427)</f>
        <v>0</v>
      </c>
      <c r="R2421" s="33">
        <f t="shared" si="550"/>
        <v>0</v>
      </c>
      <c r="S2421" s="33">
        <f t="shared" si="550"/>
        <v>0</v>
      </c>
      <c r="T2421" s="33">
        <f t="shared" si="550"/>
        <v>0</v>
      </c>
      <c r="U2421" s="33">
        <f t="shared" si="550"/>
        <v>0</v>
      </c>
      <c r="V2421" s="33">
        <f t="shared" si="550"/>
        <v>0</v>
      </c>
      <c r="W2421" s="33">
        <f t="shared" si="550"/>
        <v>0</v>
      </c>
      <c r="X2421" s="33">
        <f t="shared" si="550"/>
        <v>0</v>
      </c>
      <c r="Y2421" s="33">
        <f t="shared" si="550"/>
        <v>0</v>
      </c>
      <c r="Z2421" s="33">
        <f t="shared" si="550"/>
        <v>0</v>
      </c>
      <c r="AA2421" s="33">
        <f t="shared" si="550"/>
        <v>0</v>
      </c>
      <c r="AB2421" s="33">
        <f t="shared" si="550"/>
        <v>0</v>
      </c>
      <c r="AC2421" s="33">
        <f t="shared" si="550"/>
        <v>0</v>
      </c>
      <c r="AD2421" s="33">
        <f t="shared" si="550"/>
        <v>0</v>
      </c>
      <c r="AE2421" s="33">
        <f t="shared" si="550"/>
        <v>0</v>
      </c>
      <c r="AF2421" s="33">
        <f t="shared" si="550"/>
        <v>0</v>
      </c>
    </row>
    <row r="2422" spans="1:32" x14ac:dyDescent="0.25">
      <c r="E2422" s="1" t="s">
        <v>162</v>
      </c>
      <c r="F2422" s="27" t="s">
        <v>437</v>
      </c>
      <c r="G2422" s="27">
        <v>0</v>
      </c>
      <c r="H2422" s="27"/>
      <c r="I2422" s="28" t="s">
        <v>53</v>
      </c>
      <c r="J2422" s="28" t="s">
        <v>432</v>
      </c>
      <c r="K2422" s="28">
        <v>47224</v>
      </c>
      <c r="L2422" s="28" t="s">
        <v>33</v>
      </c>
      <c r="M2422" s="29">
        <v>1490</v>
      </c>
      <c r="N2422" s="27"/>
      <c r="O2422" s="30">
        <f t="shared" si="549"/>
        <v>0</v>
      </c>
      <c r="P2422" s="27"/>
      <c r="Q2422" s="30">
        <f t="shared" ref="Q2422:AF2422" si="551">SUM(Q2423:Q2426)</f>
        <v>0</v>
      </c>
      <c r="R2422" s="30">
        <f t="shared" si="551"/>
        <v>0</v>
      </c>
      <c r="S2422" s="30">
        <f t="shared" si="551"/>
        <v>0</v>
      </c>
      <c r="T2422" s="30">
        <f t="shared" si="551"/>
        <v>0</v>
      </c>
      <c r="U2422" s="30">
        <f t="shared" si="551"/>
        <v>0</v>
      </c>
      <c r="V2422" s="30">
        <f t="shared" si="551"/>
        <v>0</v>
      </c>
      <c r="W2422" s="30">
        <f t="shared" si="551"/>
        <v>0</v>
      </c>
      <c r="X2422" s="30">
        <f t="shared" si="551"/>
        <v>0</v>
      </c>
      <c r="Y2422" s="30">
        <f t="shared" si="551"/>
        <v>0</v>
      </c>
      <c r="Z2422" s="30">
        <f t="shared" si="551"/>
        <v>0</v>
      </c>
      <c r="AA2422" s="30">
        <f t="shared" si="551"/>
        <v>0</v>
      </c>
      <c r="AB2422" s="30">
        <f t="shared" si="551"/>
        <v>0</v>
      </c>
      <c r="AC2422" s="30">
        <f t="shared" si="551"/>
        <v>0</v>
      </c>
      <c r="AD2422" s="30">
        <f t="shared" si="551"/>
        <v>0</v>
      </c>
      <c r="AE2422" s="30">
        <f t="shared" si="551"/>
        <v>0</v>
      </c>
      <c r="AF2422" s="30">
        <f t="shared" si="551"/>
        <v>0</v>
      </c>
    </row>
    <row r="2423" spans="1:32" x14ac:dyDescent="0.25">
      <c r="H2423" s="1" t="s">
        <v>23</v>
      </c>
      <c r="I2423" s="24" t="s">
        <v>53</v>
      </c>
      <c r="J2423" s="24" t="s">
        <v>432</v>
      </c>
      <c r="K2423" s="24">
        <v>47224</v>
      </c>
      <c r="L2423" s="24" t="s">
        <v>33</v>
      </c>
      <c r="O2423" s="18">
        <f t="shared" si="549"/>
        <v>0</v>
      </c>
      <c r="P2423" s="19"/>
      <c r="Q2423" s="20"/>
      <c r="R2423" s="20"/>
      <c r="S2423" s="20"/>
      <c r="T2423" s="20"/>
      <c r="U2423" s="20"/>
      <c r="V2423" s="20"/>
      <c r="W2423" s="20"/>
      <c r="X2423" s="21"/>
      <c r="Y2423" s="20"/>
      <c r="Z2423" s="20"/>
      <c r="AA2423" s="20"/>
      <c r="AB2423" s="20"/>
      <c r="AC2423" s="20"/>
      <c r="AD2423" s="20"/>
      <c r="AE2423" s="20"/>
      <c r="AF2423" s="20"/>
    </row>
    <row r="2424" spans="1:32" x14ac:dyDescent="0.25">
      <c r="H2424" s="1" t="s">
        <v>24</v>
      </c>
      <c r="I2424" s="24" t="s">
        <v>53</v>
      </c>
      <c r="J2424" s="24" t="s">
        <v>432</v>
      </c>
      <c r="K2424" s="24">
        <v>47224</v>
      </c>
      <c r="L2424" s="24" t="s">
        <v>33</v>
      </c>
      <c r="O2424" s="15">
        <f t="shared" si="549"/>
        <v>0</v>
      </c>
      <c r="P2424" s="16"/>
      <c r="Q2424" s="14"/>
      <c r="R2424" s="14"/>
      <c r="S2424" s="14"/>
      <c r="T2424" s="17"/>
      <c r="U2424" s="14"/>
      <c r="V2424" s="14"/>
      <c r="W2424" s="14"/>
      <c r="X2424" s="14"/>
      <c r="Y2424" s="14"/>
      <c r="Z2424" s="14"/>
      <c r="AA2424" s="14"/>
      <c r="AB2424" s="14"/>
      <c r="AC2424" s="14"/>
      <c r="AD2424" s="14"/>
      <c r="AE2424" s="14"/>
      <c r="AF2424" s="14"/>
    </row>
    <row r="2425" spans="1:32" x14ac:dyDescent="0.25">
      <c r="H2425" s="1" t="s">
        <v>25</v>
      </c>
      <c r="I2425" s="24" t="s">
        <v>53</v>
      </c>
      <c r="J2425" s="24" t="s">
        <v>432</v>
      </c>
      <c r="K2425" s="24">
        <v>47224</v>
      </c>
      <c r="L2425" s="24" t="s">
        <v>33</v>
      </c>
      <c r="O2425" s="15">
        <f t="shared" si="549"/>
        <v>0</v>
      </c>
      <c r="P2425" s="16"/>
      <c r="Q2425" s="14"/>
      <c r="R2425" s="14"/>
      <c r="S2425" s="14"/>
      <c r="T2425" s="17"/>
      <c r="U2425" s="14"/>
      <c r="V2425" s="14"/>
      <c r="W2425" s="17"/>
      <c r="X2425" s="14"/>
      <c r="Y2425" s="14"/>
      <c r="Z2425" s="14"/>
      <c r="AA2425" s="14"/>
      <c r="AB2425" s="14"/>
      <c r="AC2425" s="14"/>
      <c r="AD2425" s="14"/>
      <c r="AE2425" s="14"/>
      <c r="AF2425" s="14"/>
    </row>
    <row r="2426" spans="1:32" x14ac:dyDescent="0.25">
      <c r="H2426" s="1" t="s">
        <v>26</v>
      </c>
      <c r="I2426" s="24" t="s">
        <v>53</v>
      </c>
      <c r="J2426" s="24" t="s">
        <v>432</v>
      </c>
      <c r="K2426" s="24">
        <v>47224</v>
      </c>
      <c r="L2426" s="24" t="s">
        <v>33</v>
      </c>
      <c r="O2426" s="15">
        <f t="shared" si="549"/>
        <v>0</v>
      </c>
      <c r="P2426" s="16"/>
      <c r="Q2426" s="14"/>
      <c r="R2426" s="14"/>
      <c r="S2426" s="14"/>
      <c r="T2426" s="17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  <c r="AE2426" s="14"/>
      <c r="AF2426" s="14"/>
    </row>
    <row r="2427" spans="1:32" x14ac:dyDescent="0.25">
      <c r="E2427" s="1" t="s">
        <v>90</v>
      </c>
      <c r="F2427" s="22" t="s">
        <v>438</v>
      </c>
      <c r="G2427" s="22">
        <v>0</v>
      </c>
      <c r="H2427" s="22"/>
      <c r="I2427" s="25" t="s">
        <v>53</v>
      </c>
      <c r="J2427" s="25" t="s">
        <v>432</v>
      </c>
      <c r="K2427" s="25">
        <v>47224</v>
      </c>
      <c r="L2427" s="25" t="s">
        <v>33</v>
      </c>
      <c r="M2427" s="22"/>
      <c r="N2427" s="22"/>
      <c r="O2427" s="23">
        <f t="shared" si="549"/>
        <v>0</v>
      </c>
      <c r="P2427" s="22"/>
      <c r="Q2427" s="23">
        <f t="shared" ref="Q2427:AF2427" si="552">SUM(Q2428:Q2430)</f>
        <v>0</v>
      </c>
      <c r="R2427" s="23">
        <f t="shared" si="552"/>
        <v>0</v>
      </c>
      <c r="S2427" s="23">
        <f t="shared" si="552"/>
        <v>0</v>
      </c>
      <c r="T2427" s="23">
        <f t="shared" si="552"/>
        <v>0</v>
      </c>
      <c r="U2427" s="23">
        <f t="shared" si="552"/>
        <v>0</v>
      </c>
      <c r="V2427" s="23">
        <f t="shared" si="552"/>
        <v>0</v>
      </c>
      <c r="W2427" s="23">
        <f t="shared" si="552"/>
        <v>0</v>
      </c>
      <c r="X2427" s="23">
        <f t="shared" si="552"/>
        <v>0</v>
      </c>
      <c r="Y2427" s="23">
        <f t="shared" si="552"/>
        <v>0</v>
      </c>
      <c r="Z2427" s="23">
        <f t="shared" si="552"/>
        <v>0</v>
      </c>
      <c r="AA2427" s="23">
        <f t="shared" si="552"/>
        <v>0</v>
      </c>
      <c r="AB2427" s="23">
        <f t="shared" si="552"/>
        <v>0</v>
      </c>
      <c r="AC2427" s="23">
        <f t="shared" si="552"/>
        <v>0</v>
      </c>
      <c r="AD2427" s="23">
        <f t="shared" si="552"/>
        <v>0</v>
      </c>
      <c r="AE2427" s="23">
        <f t="shared" si="552"/>
        <v>0</v>
      </c>
      <c r="AF2427" s="23">
        <f t="shared" si="552"/>
        <v>0</v>
      </c>
    </row>
    <row r="2428" spans="1:32" x14ac:dyDescent="0.25">
      <c r="H2428" s="1" t="s">
        <v>22</v>
      </c>
      <c r="I2428" s="24" t="s">
        <v>53</v>
      </c>
      <c r="J2428" s="24" t="s">
        <v>432</v>
      </c>
      <c r="K2428" s="24">
        <v>47224</v>
      </c>
      <c r="L2428" s="24" t="s">
        <v>33</v>
      </c>
      <c r="O2428" s="18">
        <f t="shared" si="549"/>
        <v>0</v>
      </c>
      <c r="P2428" s="19"/>
      <c r="Q2428" s="20"/>
      <c r="R2428" s="20"/>
      <c r="S2428" s="20"/>
      <c r="T2428" s="21"/>
      <c r="U2428" s="21"/>
      <c r="V2428" s="21"/>
      <c r="W2428" s="21"/>
      <c r="X2428" s="20"/>
      <c r="Y2428" s="20"/>
      <c r="Z2428" s="20"/>
      <c r="AA2428" s="20"/>
      <c r="AB2428" s="20"/>
      <c r="AC2428" s="20"/>
      <c r="AD2428" s="20"/>
      <c r="AE2428" s="20"/>
      <c r="AF2428" s="20"/>
    </row>
    <row r="2429" spans="1:32" x14ac:dyDescent="0.25">
      <c r="H2429" s="1" t="s">
        <v>23</v>
      </c>
      <c r="I2429" s="24" t="s">
        <v>53</v>
      </c>
      <c r="J2429" s="24" t="s">
        <v>432</v>
      </c>
      <c r="K2429" s="24">
        <v>47224</v>
      </c>
      <c r="L2429" s="24" t="s">
        <v>33</v>
      </c>
      <c r="O2429" s="15">
        <f t="shared" si="549"/>
        <v>0</v>
      </c>
      <c r="P2429" s="16"/>
      <c r="Q2429" s="14"/>
      <c r="R2429" s="14"/>
      <c r="S2429" s="14"/>
      <c r="T2429" s="17"/>
      <c r="U2429" s="17"/>
      <c r="V2429" s="14"/>
      <c r="W2429" s="14"/>
      <c r="X2429" s="14"/>
      <c r="Y2429" s="14"/>
      <c r="Z2429" s="14"/>
      <c r="AA2429" s="14"/>
      <c r="AB2429" s="14"/>
      <c r="AC2429" s="14"/>
      <c r="AD2429" s="14"/>
      <c r="AE2429" s="14"/>
      <c r="AF2429" s="14"/>
    </row>
    <row r="2430" spans="1:32" x14ac:dyDescent="0.25">
      <c r="H2430" s="1" t="s">
        <v>24</v>
      </c>
      <c r="I2430" s="24" t="s">
        <v>53</v>
      </c>
      <c r="J2430" s="24" t="s">
        <v>432</v>
      </c>
      <c r="K2430" s="24">
        <v>47224</v>
      </c>
      <c r="L2430" s="24" t="s">
        <v>33</v>
      </c>
      <c r="O2430" s="10">
        <f t="shared" si="549"/>
        <v>0</v>
      </c>
      <c r="P2430" s="11"/>
      <c r="Q2430" s="12"/>
      <c r="R2430" s="12"/>
      <c r="S2430" s="12"/>
      <c r="T2430" s="13"/>
      <c r="U2430" s="13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</row>
    <row r="2431" spans="1:32" x14ac:dyDescent="0.25">
      <c r="I2431" s="24"/>
      <c r="J2431" s="24"/>
      <c r="K2431" s="24"/>
      <c r="L2431" s="24"/>
    </row>
    <row r="2432" spans="1:32" x14ac:dyDescent="0.25">
      <c r="I2432" s="24" t="s">
        <v>53</v>
      </c>
      <c r="J2432" s="24" t="s">
        <v>432</v>
      </c>
      <c r="K2432" s="24">
        <v>48223</v>
      </c>
      <c r="L2432" s="24" t="s">
        <v>35</v>
      </c>
      <c r="Q2432" s="26">
        <v>84</v>
      </c>
      <c r="R2432" s="26">
        <v>88</v>
      </c>
      <c r="S2432" s="26">
        <v>92</v>
      </c>
      <c r="T2432" s="26">
        <v>96</v>
      </c>
      <c r="U2432" s="26">
        <v>100</v>
      </c>
      <c r="V2432" s="26">
        <v>104</v>
      </c>
      <c r="W2432" s="26">
        <v>108</v>
      </c>
      <c r="X2432" s="26">
        <v>112</v>
      </c>
      <c r="Y2432" s="26">
        <v>116</v>
      </c>
      <c r="Z2432" s="26">
        <v>120</v>
      </c>
      <c r="AA2432" s="26">
        <v>124</v>
      </c>
      <c r="AB2432" s="26">
        <v>128</v>
      </c>
      <c r="AC2432" s="26">
        <v>132</v>
      </c>
      <c r="AD2432" s="26">
        <v>136</v>
      </c>
    </row>
    <row r="2433" spans="1:30" x14ac:dyDescent="0.25">
      <c r="A2433" s="31" t="s">
        <v>53</v>
      </c>
      <c r="B2433" s="31" t="s">
        <v>432</v>
      </c>
      <c r="C2433" s="31">
        <v>48223</v>
      </c>
      <c r="D2433" s="31" t="s">
        <v>35</v>
      </c>
      <c r="E2433" s="31"/>
      <c r="F2433" s="31"/>
      <c r="G2433" s="31"/>
      <c r="H2433" s="31"/>
      <c r="I2433" s="40" t="s">
        <v>53</v>
      </c>
      <c r="J2433" s="40" t="s">
        <v>432</v>
      </c>
      <c r="K2433" s="40">
        <v>48223</v>
      </c>
      <c r="L2433" s="40" t="s">
        <v>35</v>
      </c>
      <c r="M2433" s="32" t="e">
        <f>(M2434-M2434*E1)</f>
        <v>#REF!</v>
      </c>
      <c r="N2433" s="32">
        <v>1399</v>
      </c>
      <c r="O2433" s="33">
        <f>SUM(Q2433:AD2433)</f>
        <v>0</v>
      </c>
      <c r="P2433" s="33">
        <f>O2433*M2434</f>
        <v>0</v>
      </c>
      <c r="Q2433" s="33">
        <f t="shared" ref="Q2433:AD2433" si="553">SUM(Q2434,Q2436)</f>
        <v>0</v>
      </c>
      <c r="R2433" s="33">
        <f t="shared" si="553"/>
        <v>0</v>
      </c>
      <c r="S2433" s="33">
        <f t="shared" si="553"/>
        <v>0</v>
      </c>
      <c r="T2433" s="33">
        <f t="shared" si="553"/>
        <v>0</v>
      </c>
      <c r="U2433" s="33">
        <f t="shared" si="553"/>
        <v>0</v>
      </c>
      <c r="V2433" s="33">
        <f t="shared" si="553"/>
        <v>0</v>
      </c>
      <c r="W2433" s="33">
        <f t="shared" si="553"/>
        <v>0</v>
      </c>
      <c r="X2433" s="33">
        <f t="shared" si="553"/>
        <v>0</v>
      </c>
      <c r="Y2433" s="33">
        <f t="shared" si="553"/>
        <v>0</v>
      </c>
      <c r="Z2433" s="33">
        <f t="shared" si="553"/>
        <v>0</v>
      </c>
      <c r="AA2433" s="33">
        <f t="shared" si="553"/>
        <v>0</v>
      </c>
      <c r="AB2433" s="33">
        <f t="shared" si="553"/>
        <v>0</v>
      </c>
      <c r="AC2433" s="33">
        <f t="shared" si="553"/>
        <v>0</v>
      </c>
      <c r="AD2433" s="33">
        <f t="shared" si="553"/>
        <v>0</v>
      </c>
    </row>
    <row r="2434" spans="1:30" x14ac:dyDescent="0.25">
      <c r="E2434" s="1" t="s">
        <v>162</v>
      </c>
      <c r="F2434" s="27" t="s">
        <v>439</v>
      </c>
      <c r="G2434" s="27">
        <v>0</v>
      </c>
      <c r="H2434" s="27"/>
      <c r="I2434" s="28" t="s">
        <v>53</v>
      </c>
      <c r="J2434" s="28" t="s">
        <v>432</v>
      </c>
      <c r="K2434" s="28">
        <v>48223</v>
      </c>
      <c r="L2434" s="28" t="s">
        <v>35</v>
      </c>
      <c r="M2434" s="29">
        <v>660</v>
      </c>
      <c r="N2434" s="27"/>
      <c r="O2434" s="30">
        <f>SUM(Q2434:AD2434)</f>
        <v>0</v>
      </c>
      <c r="P2434" s="27"/>
      <c r="Q2434" s="30">
        <f t="shared" ref="Q2434:AD2434" si="554">SUM(Q2435)</f>
        <v>0</v>
      </c>
      <c r="R2434" s="30">
        <f t="shared" si="554"/>
        <v>0</v>
      </c>
      <c r="S2434" s="30">
        <f t="shared" si="554"/>
        <v>0</v>
      </c>
      <c r="T2434" s="30">
        <f t="shared" si="554"/>
        <v>0</v>
      </c>
      <c r="U2434" s="30">
        <f t="shared" si="554"/>
        <v>0</v>
      </c>
      <c r="V2434" s="30">
        <f t="shared" si="554"/>
        <v>0</v>
      </c>
      <c r="W2434" s="30">
        <f t="shared" si="554"/>
        <v>0</v>
      </c>
      <c r="X2434" s="30">
        <f t="shared" si="554"/>
        <v>0</v>
      </c>
      <c r="Y2434" s="30">
        <f t="shared" si="554"/>
        <v>0</v>
      </c>
      <c r="Z2434" s="30">
        <f t="shared" si="554"/>
        <v>0</v>
      </c>
      <c r="AA2434" s="30">
        <f t="shared" si="554"/>
        <v>0</v>
      </c>
      <c r="AB2434" s="30">
        <f t="shared" si="554"/>
        <v>0</v>
      </c>
      <c r="AC2434" s="30">
        <f t="shared" si="554"/>
        <v>0</v>
      </c>
      <c r="AD2434" s="30">
        <f t="shared" si="554"/>
        <v>0</v>
      </c>
    </row>
    <row r="2435" spans="1:30" x14ac:dyDescent="0.25">
      <c r="H2435" s="1">
        <v>0</v>
      </c>
      <c r="I2435" s="24" t="s">
        <v>53</v>
      </c>
      <c r="J2435" s="24" t="s">
        <v>432</v>
      </c>
      <c r="K2435" s="24">
        <v>48223</v>
      </c>
      <c r="L2435" s="24" t="s">
        <v>35</v>
      </c>
      <c r="O2435" s="18">
        <f>SUM(Q2435:AD2435)</f>
        <v>0</v>
      </c>
      <c r="P2435" s="19"/>
      <c r="Q2435" s="20"/>
      <c r="R2435" s="21"/>
      <c r="S2435" s="20"/>
      <c r="T2435" s="20"/>
      <c r="U2435" s="20"/>
      <c r="V2435" s="20"/>
      <c r="W2435" s="20"/>
      <c r="X2435" s="20"/>
      <c r="Y2435" s="20"/>
      <c r="Z2435" s="20"/>
      <c r="AA2435" s="20"/>
      <c r="AB2435" s="20"/>
      <c r="AC2435" s="20"/>
      <c r="AD2435" s="20"/>
    </row>
    <row r="2436" spans="1:30" x14ac:dyDescent="0.25">
      <c r="E2436" s="1" t="s">
        <v>90</v>
      </c>
      <c r="F2436" s="22" t="s">
        <v>440</v>
      </c>
      <c r="G2436" s="22">
        <v>0</v>
      </c>
      <c r="H2436" s="22"/>
      <c r="I2436" s="25" t="s">
        <v>53</v>
      </c>
      <c r="J2436" s="25" t="s">
        <v>432</v>
      </c>
      <c r="K2436" s="25">
        <v>48223</v>
      </c>
      <c r="L2436" s="25" t="s">
        <v>35</v>
      </c>
      <c r="M2436" s="22"/>
      <c r="N2436" s="22"/>
      <c r="O2436" s="23">
        <f>SUM(Q2436:AD2436)</f>
        <v>0</v>
      </c>
      <c r="P2436" s="22"/>
      <c r="Q2436" s="23">
        <f t="shared" ref="Q2436:AD2436" si="555">SUM(Q2437)</f>
        <v>0</v>
      </c>
      <c r="R2436" s="23">
        <f t="shared" si="555"/>
        <v>0</v>
      </c>
      <c r="S2436" s="23">
        <f t="shared" si="555"/>
        <v>0</v>
      </c>
      <c r="T2436" s="23">
        <f t="shared" si="555"/>
        <v>0</v>
      </c>
      <c r="U2436" s="23">
        <f t="shared" si="555"/>
        <v>0</v>
      </c>
      <c r="V2436" s="23">
        <f t="shared" si="555"/>
        <v>0</v>
      </c>
      <c r="W2436" s="23">
        <f t="shared" si="555"/>
        <v>0</v>
      </c>
      <c r="X2436" s="23">
        <f t="shared" si="555"/>
        <v>0</v>
      </c>
      <c r="Y2436" s="23">
        <f t="shared" si="555"/>
        <v>0</v>
      </c>
      <c r="Z2436" s="23">
        <f t="shared" si="555"/>
        <v>0</v>
      </c>
      <c r="AA2436" s="23">
        <f t="shared" si="555"/>
        <v>0</v>
      </c>
      <c r="AB2436" s="23">
        <f t="shared" si="555"/>
        <v>0</v>
      </c>
      <c r="AC2436" s="23">
        <f t="shared" si="555"/>
        <v>0</v>
      </c>
      <c r="AD2436" s="23">
        <f t="shared" si="555"/>
        <v>0</v>
      </c>
    </row>
    <row r="2437" spans="1:30" x14ac:dyDescent="0.25">
      <c r="H2437" s="1">
        <v>0</v>
      </c>
      <c r="I2437" s="24" t="s">
        <v>53</v>
      </c>
      <c r="J2437" s="24" t="s">
        <v>432</v>
      </c>
      <c r="K2437" s="24">
        <v>48223</v>
      </c>
      <c r="L2437" s="24" t="s">
        <v>35</v>
      </c>
      <c r="O2437" s="34">
        <f>SUM(Q2437:AD2437)</f>
        <v>0</v>
      </c>
      <c r="P2437" s="35"/>
      <c r="Q2437" s="36"/>
      <c r="R2437" s="36"/>
      <c r="S2437" s="36"/>
      <c r="T2437" s="36"/>
      <c r="U2437" s="37"/>
      <c r="V2437" s="36"/>
      <c r="W2437" s="37"/>
      <c r="X2437" s="37"/>
      <c r="Y2437" s="36"/>
      <c r="Z2437" s="36"/>
      <c r="AA2437" s="36"/>
      <c r="AB2437" s="36"/>
      <c r="AC2437" s="36"/>
      <c r="AD2437" s="36"/>
    </row>
    <row r="2438" spans="1:30" x14ac:dyDescent="0.25">
      <c r="I2438" s="24" t="s">
        <v>53</v>
      </c>
      <c r="J2438" s="24" t="s">
        <v>432</v>
      </c>
      <c r="K2438" s="24">
        <v>48223</v>
      </c>
      <c r="L2438" s="24" t="s">
        <v>35</v>
      </c>
    </row>
    <row r="2439" spans="1:30" x14ac:dyDescent="0.25">
      <c r="I2439" s="24" t="s">
        <v>53</v>
      </c>
      <c r="J2439" s="24" t="s">
        <v>432</v>
      </c>
      <c r="K2439" s="24">
        <v>48223</v>
      </c>
      <c r="L2439" s="24" t="s">
        <v>35</v>
      </c>
    </row>
    <row r="2440" spans="1:30" x14ac:dyDescent="0.25">
      <c r="I2440" s="24" t="s">
        <v>53</v>
      </c>
      <c r="J2440" s="24" t="s">
        <v>432</v>
      </c>
      <c r="K2440" s="24">
        <v>48223</v>
      </c>
      <c r="L2440" s="24" t="s">
        <v>35</v>
      </c>
    </row>
    <row r="2441" spans="1:30" x14ac:dyDescent="0.25">
      <c r="I2441" s="24" t="s">
        <v>53</v>
      </c>
      <c r="J2441" s="24" t="s">
        <v>432</v>
      </c>
      <c r="K2441" s="24">
        <v>48223</v>
      </c>
      <c r="L2441" s="24" t="s">
        <v>35</v>
      </c>
    </row>
    <row r="2442" spans="1:30" x14ac:dyDescent="0.25">
      <c r="I2442" s="24"/>
      <c r="J2442" s="24"/>
      <c r="K2442" s="24"/>
      <c r="L2442" s="24"/>
    </row>
    <row r="2443" spans="1:30" x14ac:dyDescent="0.25">
      <c r="I2443" s="24" t="s">
        <v>53</v>
      </c>
      <c r="J2443" s="24" t="s">
        <v>432</v>
      </c>
      <c r="K2443" s="24">
        <v>48224</v>
      </c>
      <c r="L2443" s="24" t="s">
        <v>35</v>
      </c>
      <c r="Q2443" s="26">
        <v>84</v>
      </c>
      <c r="R2443" s="26">
        <v>88</v>
      </c>
      <c r="S2443" s="26">
        <v>92</v>
      </c>
      <c r="T2443" s="26">
        <v>96</v>
      </c>
      <c r="U2443" s="26">
        <v>100</v>
      </c>
      <c r="V2443" s="26">
        <v>104</v>
      </c>
      <c r="W2443" s="26">
        <v>108</v>
      </c>
      <c r="X2443" s="26">
        <v>112</v>
      </c>
      <c r="Y2443" s="26">
        <v>116</v>
      </c>
      <c r="Z2443" s="26">
        <v>120</v>
      </c>
      <c r="AA2443" s="26">
        <v>124</v>
      </c>
      <c r="AB2443" s="26">
        <v>128</v>
      </c>
      <c r="AC2443" s="26">
        <v>132</v>
      </c>
      <c r="AD2443" s="26">
        <v>136</v>
      </c>
    </row>
    <row r="2444" spans="1:30" x14ac:dyDescent="0.25">
      <c r="A2444" s="31" t="s">
        <v>53</v>
      </c>
      <c r="B2444" s="31" t="s">
        <v>432</v>
      </c>
      <c r="C2444" s="31">
        <v>48224</v>
      </c>
      <c r="D2444" s="31" t="s">
        <v>35</v>
      </c>
      <c r="E2444" s="31"/>
      <c r="F2444" s="31"/>
      <c r="G2444" s="31"/>
      <c r="H2444" s="31"/>
      <c r="I2444" s="40" t="s">
        <v>53</v>
      </c>
      <c r="J2444" s="40" t="s">
        <v>432</v>
      </c>
      <c r="K2444" s="40">
        <v>48224</v>
      </c>
      <c r="L2444" s="40" t="s">
        <v>35</v>
      </c>
      <c r="M2444" s="32" t="e">
        <f>(M2445-M2445*E1)</f>
        <v>#REF!</v>
      </c>
      <c r="N2444" s="32">
        <v>2099</v>
      </c>
      <c r="O2444" s="33">
        <f>SUM(Q2444:AD2444)</f>
        <v>0</v>
      </c>
      <c r="P2444" s="33">
        <f>O2444*M2445</f>
        <v>0</v>
      </c>
      <c r="Q2444" s="33">
        <f t="shared" ref="Q2444:AD2444" si="556">SUM(Q2445,Q2447)</f>
        <v>0</v>
      </c>
      <c r="R2444" s="33">
        <f t="shared" si="556"/>
        <v>0</v>
      </c>
      <c r="S2444" s="33">
        <f t="shared" si="556"/>
        <v>0</v>
      </c>
      <c r="T2444" s="33">
        <f t="shared" si="556"/>
        <v>0</v>
      </c>
      <c r="U2444" s="33">
        <f t="shared" si="556"/>
        <v>0</v>
      </c>
      <c r="V2444" s="33">
        <f t="shared" si="556"/>
        <v>0</v>
      </c>
      <c r="W2444" s="33">
        <f t="shared" si="556"/>
        <v>0</v>
      </c>
      <c r="X2444" s="33">
        <f t="shared" si="556"/>
        <v>0</v>
      </c>
      <c r="Y2444" s="33">
        <f t="shared" si="556"/>
        <v>0</v>
      </c>
      <c r="Z2444" s="33">
        <f t="shared" si="556"/>
        <v>0</v>
      </c>
      <c r="AA2444" s="33">
        <f t="shared" si="556"/>
        <v>0</v>
      </c>
      <c r="AB2444" s="33">
        <f t="shared" si="556"/>
        <v>0</v>
      </c>
      <c r="AC2444" s="33">
        <f t="shared" si="556"/>
        <v>0</v>
      </c>
      <c r="AD2444" s="33">
        <f t="shared" si="556"/>
        <v>0</v>
      </c>
    </row>
    <row r="2445" spans="1:30" x14ac:dyDescent="0.25">
      <c r="E2445" s="1" t="s">
        <v>162</v>
      </c>
      <c r="F2445" s="27" t="s">
        <v>441</v>
      </c>
      <c r="G2445" s="27">
        <v>0</v>
      </c>
      <c r="H2445" s="27"/>
      <c r="I2445" s="28" t="s">
        <v>53</v>
      </c>
      <c r="J2445" s="28" t="s">
        <v>432</v>
      </c>
      <c r="K2445" s="28">
        <v>48224</v>
      </c>
      <c r="L2445" s="28" t="s">
        <v>35</v>
      </c>
      <c r="M2445" s="29">
        <v>1000</v>
      </c>
      <c r="N2445" s="27"/>
      <c r="O2445" s="30">
        <f>SUM(Q2445:AD2445)</f>
        <v>0</v>
      </c>
      <c r="P2445" s="27"/>
      <c r="Q2445" s="30">
        <f t="shared" ref="Q2445:AD2445" si="557">SUM(Q2446)</f>
        <v>0</v>
      </c>
      <c r="R2445" s="30">
        <f t="shared" si="557"/>
        <v>0</v>
      </c>
      <c r="S2445" s="30">
        <f t="shared" si="557"/>
        <v>0</v>
      </c>
      <c r="T2445" s="30">
        <f t="shared" si="557"/>
        <v>0</v>
      </c>
      <c r="U2445" s="30">
        <f t="shared" si="557"/>
        <v>0</v>
      </c>
      <c r="V2445" s="30">
        <f t="shared" si="557"/>
        <v>0</v>
      </c>
      <c r="W2445" s="30">
        <f t="shared" si="557"/>
        <v>0</v>
      </c>
      <c r="X2445" s="30">
        <f t="shared" si="557"/>
        <v>0</v>
      </c>
      <c r="Y2445" s="30">
        <f t="shared" si="557"/>
        <v>0</v>
      </c>
      <c r="Z2445" s="30">
        <f t="shared" si="557"/>
        <v>0</v>
      </c>
      <c r="AA2445" s="30">
        <f t="shared" si="557"/>
        <v>0</v>
      </c>
      <c r="AB2445" s="30">
        <f t="shared" si="557"/>
        <v>0</v>
      </c>
      <c r="AC2445" s="30">
        <f t="shared" si="557"/>
        <v>0</v>
      </c>
      <c r="AD2445" s="30">
        <f t="shared" si="557"/>
        <v>0</v>
      </c>
    </row>
    <row r="2446" spans="1:30" x14ac:dyDescent="0.25">
      <c r="H2446" s="1">
        <v>0</v>
      </c>
      <c r="I2446" s="24" t="s">
        <v>53</v>
      </c>
      <c r="J2446" s="24" t="s">
        <v>432</v>
      </c>
      <c r="K2446" s="24">
        <v>48224</v>
      </c>
      <c r="L2446" s="24" t="s">
        <v>35</v>
      </c>
      <c r="O2446" s="18">
        <f>SUM(Q2446:AD2446)</f>
        <v>0</v>
      </c>
      <c r="P2446" s="19"/>
      <c r="Q2446" s="20"/>
      <c r="R2446" s="20"/>
      <c r="S2446" s="20"/>
      <c r="T2446" s="20"/>
      <c r="U2446" s="20"/>
      <c r="V2446" s="20"/>
      <c r="W2446" s="20"/>
      <c r="X2446" s="21"/>
      <c r="Y2446" s="21"/>
      <c r="Z2446" s="20"/>
      <c r="AA2446" s="20"/>
      <c r="AB2446" s="20"/>
      <c r="AC2446" s="20"/>
      <c r="AD2446" s="20"/>
    </row>
    <row r="2447" spans="1:30" x14ac:dyDescent="0.25">
      <c r="E2447" s="1" t="s">
        <v>90</v>
      </c>
      <c r="F2447" s="22" t="s">
        <v>442</v>
      </c>
      <c r="G2447" s="22">
        <v>0</v>
      </c>
      <c r="H2447" s="22"/>
      <c r="I2447" s="25" t="s">
        <v>53</v>
      </c>
      <c r="J2447" s="25" t="s">
        <v>432</v>
      </c>
      <c r="K2447" s="25">
        <v>48224</v>
      </c>
      <c r="L2447" s="25" t="s">
        <v>35</v>
      </c>
      <c r="M2447" s="22"/>
      <c r="N2447" s="22"/>
      <c r="O2447" s="23">
        <f>SUM(Q2447:AD2447)</f>
        <v>0</v>
      </c>
      <c r="P2447" s="22"/>
      <c r="Q2447" s="23">
        <f t="shared" ref="Q2447:AD2447" si="558">SUM(Q2448)</f>
        <v>0</v>
      </c>
      <c r="R2447" s="23">
        <f t="shared" si="558"/>
        <v>0</v>
      </c>
      <c r="S2447" s="23">
        <f t="shared" si="558"/>
        <v>0</v>
      </c>
      <c r="T2447" s="23">
        <f t="shared" si="558"/>
        <v>0</v>
      </c>
      <c r="U2447" s="23">
        <f t="shared" si="558"/>
        <v>0</v>
      </c>
      <c r="V2447" s="23">
        <f t="shared" si="558"/>
        <v>0</v>
      </c>
      <c r="W2447" s="23">
        <f t="shared" si="558"/>
        <v>0</v>
      </c>
      <c r="X2447" s="23">
        <f t="shared" si="558"/>
        <v>0</v>
      </c>
      <c r="Y2447" s="23">
        <f t="shared" si="558"/>
        <v>0</v>
      </c>
      <c r="Z2447" s="23">
        <f t="shared" si="558"/>
        <v>0</v>
      </c>
      <c r="AA2447" s="23">
        <f t="shared" si="558"/>
        <v>0</v>
      </c>
      <c r="AB2447" s="23">
        <f t="shared" si="558"/>
        <v>0</v>
      </c>
      <c r="AC2447" s="23">
        <f t="shared" si="558"/>
        <v>0</v>
      </c>
      <c r="AD2447" s="23">
        <f t="shared" si="558"/>
        <v>0</v>
      </c>
    </row>
    <row r="2448" spans="1:30" x14ac:dyDescent="0.25">
      <c r="H2448" s="1">
        <v>0</v>
      </c>
      <c r="I2448" s="24" t="s">
        <v>53</v>
      </c>
      <c r="J2448" s="24" t="s">
        <v>432</v>
      </c>
      <c r="K2448" s="24">
        <v>48224</v>
      </c>
      <c r="L2448" s="24" t="s">
        <v>35</v>
      </c>
      <c r="O2448" s="34">
        <f>SUM(Q2448:AD2448)</f>
        <v>0</v>
      </c>
      <c r="P2448" s="35"/>
      <c r="Q2448" s="36"/>
      <c r="R2448" s="36"/>
      <c r="S2448" s="36"/>
      <c r="T2448" s="36"/>
      <c r="U2448" s="36"/>
      <c r="V2448" s="36"/>
      <c r="W2448" s="36"/>
      <c r="X2448" s="37"/>
      <c r="Y2448" s="37"/>
      <c r="Z2448" s="36"/>
      <c r="AA2448" s="36"/>
      <c r="AB2448" s="36"/>
      <c r="AC2448" s="36"/>
      <c r="AD2448" s="36"/>
    </row>
    <row r="2449" spans="1:30" x14ac:dyDescent="0.25">
      <c r="I2449" s="24" t="s">
        <v>53</v>
      </c>
      <c r="J2449" s="24" t="s">
        <v>432</v>
      </c>
      <c r="K2449" s="24">
        <v>48224</v>
      </c>
      <c r="L2449" s="24" t="s">
        <v>35</v>
      </c>
    </row>
    <row r="2450" spans="1:30" x14ac:dyDescent="0.25">
      <c r="I2450" s="24" t="s">
        <v>53</v>
      </c>
      <c r="J2450" s="24" t="s">
        <v>432</v>
      </c>
      <c r="K2450" s="24">
        <v>48224</v>
      </c>
      <c r="L2450" s="24" t="s">
        <v>35</v>
      </c>
    </row>
    <row r="2451" spans="1:30" x14ac:dyDescent="0.25">
      <c r="I2451" s="24" t="s">
        <v>53</v>
      </c>
      <c r="J2451" s="24" t="s">
        <v>432</v>
      </c>
      <c r="K2451" s="24">
        <v>48224</v>
      </c>
      <c r="L2451" s="24" t="s">
        <v>35</v>
      </c>
    </row>
    <row r="2452" spans="1:30" x14ac:dyDescent="0.25">
      <c r="I2452" s="24" t="s">
        <v>53</v>
      </c>
      <c r="J2452" s="24" t="s">
        <v>432</v>
      </c>
      <c r="K2452" s="24">
        <v>48224</v>
      </c>
      <c r="L2452" s="24" t="s">
        <v>35</v>
      </c>
    </row>
    <row r="2453" spans="1:30" x14ac:dyDescent="0.25">
      <c r="I2453" s="24"/>
      <c r="J2453" s="24"/>
      <c r="K2453" s="24"/>
      <c r="L2453" s="24"/>
    </row>
    <row r="2454" spans="1:30" x14ac:dyDescent="0.25">
      <c r="I2454" s="24" t="s">
        <v>53</v>
      </c>
      <c r="J2454" s="24" t="s">
        <v>72</v>
      </c>
      <c r="K2454" s="24">
        <v>40377</v>
      </c>
      <c r="L2454" s="24" t="s">
        <v>38</v>
      </c>
      <c r="Q2454" s="26">
        <v>86</v>
      </c>
      <c r="R2454" s="26">
        <v>90</v>
      </c>
      <c r="S2454" s="26">
        <v>94</v>
      </c>
      <c r="T2454" s="26">
        <v>98</v>
      </c>
      <c r="U2454" s="26">
        <v>102</v>
      </c>
      <c r="V2454" s="26">
        <v>106</v>
      </c>
      <c r="W2454" s="26">
        <v>110</v>
      </c>
      <c r="X2454" s="26">
        <v>114</v>
      </c>
      <c r="Y2454" s="26">
        <v>118</v>
      </c>
      <c r="Z2454" s="26">
        <v>122</v>
      </c>
      <c r="AA2454" s="26">
        <v>126</v>
      </c>
      <c r="AB2454" s="26">
        <v>130</v>
      </c>
      <c r="AC2454" s="26">
        <v>134</v>
      </c>
      <c r="AD2454" s="26">
        <v>138</v>
      </c>
    </row>
    <row r="2455" spans="1:30" x14ac:dyDescent="0.25">
      <c r="A2455" s="31" t="s">
        <v>53</v>
      </c>
      <c r="B2455" s="31" t="s">
        <v>72</v>
      </c>
      <c r="C2455" s="31">
        <v>40377</v>
      </c>
      <c r="D2455" s="31" t="s">
        <v>38</v>
      </c>
      <c r="E2455" s="31"/>
      <c r="F2455" s="31"/>
      <c r="G2455" s="31"/>
      <c r="H2455" s="31"/>
      <c r="I2455" s="40" t="s">
        <v>53</v>
      </c>
      <c r="J2455" s="40" t="s">
        <v>72</v>
      </c>
      <c r="K2455" s="40">
        <v>40377</v>
      </c>
      <c r="L2455" s="40" t="s">
        <v>38</v>
      </c>
      <c r="M2455" s="32" t="e">
        <f>(M2456-M2456*E1)</f>
        <v>#REF!</v>
      </c>
      <c r="N2455" s="32">
        <v>3999</v>
      </c>
      <c r="O2455" s="33">
        <f t="shared" ref="O2455:O2475" si="559">SUM(Q2455:AD2455)</f>
        <v>0</v>
      </c>
      <c r="P2455" s="33">
        <f>O2455*M2456</f>
        <v>0</v>
      </c>
      <c r="Q2455" s="33">
        <f t="shared" ref="Q2455:AD2455" si="560">SUM(Q2456,Q2468)</f>
        <v>0</v>
      </c>
      <c r="R2455" s="33">
        <f t="shared" si="560"/>
        <v>0</v>
      </c>
      <c r="S2455" s="33">
        <f t="shared" si="560"/>
        <v>0</v>
      </c>
      <c r="T2455" s="33">
        <f t="shared" si="560"/>
        <v>0</v>
      </c>
      <c r="U2455" s="33">
        <f t="shared" si="560"/>
        <v>0</v>
      </c>
      <c r="V2455" s="33">
        <f t="shared" si="560"/>
        <v>0</v>
      </c>
      <c r="W2455" s="33">
        <f t="shared" si="560"/>
        <v>0</v>
      </c>
      <c r="X2455" s="33">
        <f t="shared" si="560"/>
        <v>0</v>
      </c>
      <c r="Y2455" s="33">
        <f t="shared" si="560"/>
        <v>0</v>
      </c>
      <c r="Z2455" s="33">
        <f t="shared" si="560"/>
        <v>0</v>
      </c>
      <c r="AA2455" s="33">
        <f t="shared" si="560"/>
        <v>0</v>
      </c>
      <c r="AB2455" s="33">
        <f t="shared" si="560"/>
        <v>0</v>
      </c>
      <c r="AC2455" s="33">
        <f t="shared" si="560"/>
        <v>0</v>
      </c>
      <c r="AD2455" s="33">
        <f t="shared" si="560"/>
        <v>0</v>
      </c>
    </row>
    <row r="2456" spans="1:30" x14ac:dyDescent="0.25">
      <c r="E2456" s="1" t="s">
        <v>51</v>
      </c>
      <c r="F2456" s="27" t="s">
        <v>443</v>
      </c>
      <c r="G2456" s="27" t="s">
        <v>29</v>
      </c>
      <c r="H2456" s="27"/>
      <c r="I2456" s="28" t="s">
        <v>53</v>
      </c>
      <c r="J2456" s="28" t="s">
        <v>72</v>
      </c>
      <c r="K2456" s="28">
        <v>40377</v>
      </c>
      <c r="L2456" s="28" t="s">
        <v>38</v>
      </c>
      <c r="M2456" s="29">
        <v>1920</v>
      </c>
      <c r="N2456" s="27"/>
      <c r="O2456" s="30">
        <f t="shared" si="559"/>
        <v>0</v>
      </c>
      <c r="P2456" s="27"/>
      <c r="Q2456" s="30">
        <f t="shared" ref="Q2456:AD2456" si="561">SUM(Q2457:Q2467)</f>
        <v>0</v>
      </c>
      <c r="R2456" s="30">
        <f t="shared" si="561"/>
        <v>0</v>
      </c>
      <c r="S2456" s="30">
        <f t="shared" si="561"/>
        <v>0</v>
      </c>
      <c r="T2456" s="30">
        <f t="shared" si="561"/>
        <v>0</v>
      </c>
      <c r="U2456" s="30">
        <f t="shared" si="561"/>
        <v>0</v>
      </c>
      <c r="V2456" s="30">
        <f t="shared" si="561"/>
        <v>0</v>
      </c>
      <c r="W2456" s="30">
        <f t="shared" si="561"/>
        <v>0</v>
      </c>
      <c r="X2456" s="30">
        <f t="shared" si="561"/>
        <v>0</v>
      </c>
      <c r="Y2456" s="30">
        <f t="shared" si="561"/>
        <v>0</v>
      </c>
      <c r="Z2456" s="30">
        <f t="shared" si="561"/>
        <v>0</v>
      </c>
      <c r="AA2456" s="30">
        <f t="shared" si="561"/>
        <v>0</v>
      </c>
      <c r="AB2456" s="30">
        <f t="shared" si="561"/>
        <v>0</v>
      </c>
      <c r="AC2456" s="30">
        <f t="shared" si="561"/>
        <v>0</v>
      </c>
      <c r="AD2456" s="30">
        <f t="shared" si="561"/>
        <v>0</v>
      </c>
    </row>
    <row r="2457" spans="1:30" x14ac:dyDescent="0.25">
      <c r="H2457" s="1">
        <v>83</v>
      </c>
      <c r="I2457" s="24" t="s">
        <v>53</v>
      </c>
      <c r="J2457" s="24" t="s">
        <v>72</v>
      </c>
      <c r="K2457" s="24">
        <v>40377</v>
      </c>
      <c r="L2457" s="24" t="s">
        <v>38</v>
      </c>
      <c r="O2457" s="18">
        <f t="shared" si="559"/>
        <v>0</v>
      </c>
      <c r="P2457" s="19"/>
      <c r="Q2457" s="20"/>
      <c r="R2457" s="20"/>
      <c r="S2457" s="21"/>
      <c r="T2457" s="20"/>
      <c r="U2457" s="20"/>
      <c r="V2457" s="20"/>
      <c r="W2457" s="20"/>
      <c r="X2457" s="20"/>
      <c r="Y2457" s="20"/>
      <c r="Z2457" s="20"/>
      <c r="AA2457" s="20"/>
      <c r="AB2457" s="20"/>
      <c r="AC2457" s="20"/>
      <c r="AD2457" s="20"/>
    </row>
    <row r="2458" spans="1:30" x14ac:dyDescent="0.25">
      <c r="H2458" s="1">
        <v>85</v>
      </c>
      <c r="I2458" s="24" t="s">
        <v>53</v>
      </c>
      <c r="J2458" s="24" t="s">
        <v>72</v>
      </c>
      <c r="K2458" s="24">
        <v>40377</v>
      </c>
      <c r="L2458" s="24" t="s">
        <v>38</v>
      </c>
      <c r="O2458" s="15">
        <f t="shared" si="559"/>
        <v>0</v>
      </c>
      <c r="P2458" s="16"/>
      <c r="Q2458" s="14"/>
      <c r="R2458" s="14"/>
      <c r="S2458" s="17"/>
      <c r="T2458" s="14"/>
      <c r="U2458" s="14"/>
      <c r="V2458" s="14"/>
      <c r="W2458" s="14"/>
      <c r="X2458" s="14"/>
      <c r="Y2458" s="14"/>
      <c r="Z2458" s="14"/>
      <c r="AA2458" s="14"/>
      <c r="AB2458" s="14"/>
      <c r="AC2458" s="14"/>
      <c r="AD2458" s="14"/>
    </row>
    <row r="2459" spans="1:30" x14ac:dyDescent="0.25">
      <c r="H2459" s="1">
        <v>87</v>
      </c>
      <c r="I2459" s="24" t="s">
        <v>53</v>
      </c>
      <c r="J2459" s="24" t="s">
        <v>72</v>
      </c>
      <c r="K2459" s="24">
        <v>40377</v>
      </c>
      <c r="L2459" s="24" t="s">
        <v>38</v>
      </c>
      <c r="O2459" s="15">
        <f t="shared" si="559"/>
        <v>0</v>
      </c>
      <c r="P2459" s="16"/>
      <c r="Q2459" s="14"/>
      <c r="R2459" s="14"/>
      <c r="S2459" s="17"/>
      <c r="T2459" s="14"/>
      <c r="U2459" s="14"/>
      <c r="V2459" s="14"/>
      <c r="W2459" s="14"/>
      <c r="X2459" s="14"/>
      <c r="Y2459" s="14"/>
      <c r="Z2459" s="14"/>
      <c r="AA2459" s="14"/>
      <c r="AB2459" s="14"/>
      <c r="AC2459" s="14"/>
      <c r="AD2459" s="14"/>
    </row>
    <row r="2460" spans="1:30" x14ac:dyDescent="0.25">
      <c r="H2460" s="1">
        <v>88</v>
      </c>
      <c r="I2460" s="24" t="s">
        <v>53</v>
      </c>
      <c r="J2460" s="24" t="s">
        <v>72</v>
      </c>
      <c r="K2460" s="24">
        <v>40377</v>
      </c>
      <c r="L2460" s="24" t="s">
        <v>38</v>
      </c>
      <c r="O2460" s="15">
        <f t="shared" si="559"/>
        <v>0</v>
      </c>
      <c r="P2460" s="16"/>
      <c r="Q2460" s="14"/>
      <c r="R2460" s="14"/>
      <c r="S2460" s="14"/>
      <c r="T2460" s="17"/>
      <c r="U2460" s="14"/>
      <c r="V2460" s="14"/>
      <c r="W2460" s="14"/>
      <c r="X2460" s="14"/>
      <c r="Y2460" s="14"/>
      <c r="Z2460" s="14"/>
      <c r="AA2460" s="14"/>
      <c r="AB2460" s="14"/>
      <c r="AC2460" s="14"/>
      <c r="AD2460" s="14"/>
    </row>
    <row r="2461" spans="1:30" x14ac:dyDescent="0.25">
      <c r="H2461" s="1">
        <v>89</v>
      </c>
      <c r="I2461" s="24" t="s">
        <v>53</v>
      </c>
      <c r="J2461" s="24" t="s">
        <v>72</v>
      </c>
      <c r="K2461" s="24">
        <v>40377</v>
      </c>
      <c r="L2461" s="24" t="s">
        <v>38</v>
      </c>
      <c r="O2461" s="15">
        <f t="shared" si="559"/>
        <v>0</v>
      </c>
      <c r="P2461" s="16"/>
      <c r="Q2461" s="14"/>
      <c r="R2461" s="14"/>
      <c r="S2461" s="17"/>
      <c r="T2461" s="14"/>
      <c r="U2461" s="14"/>
      <c r="V2461" s="14"/>
      <c r="W2461" s="14"/>
      <c r="X2461" s="14"/>
      <c r="Y2461" s="14"/>
      <c r="Z2461" s="14"/>
      <c r="AA2461" s="14"/>
      <c r="AB2461" s="14"/>
      <c r="AC2461" s="14"/>
      <c r="AD2461" s="14"/>
    </row>
    <row r="2462" spans="1:30" x14ac:dyDescent="0.25">
      <c r="H2462" s="1">
        <v>90</v>
      </c>
      <c r="I2462" s="24" t="s">
        <v>53</v>
      </c>
      <c r="J2462" s="24" t="s">
        <v>72</v>
      </c>
      <c r="K2462" s="24">
        <v>40377</v>
      </c>
      <c r="L2462" s="24" t="s">
        <v>38</v>
      </c>
      <c r="O2462" s="15">
        <f t="shared" si="559"/>
        <v>0</v>
      </c>
      <c r="P2462" s="16"/>
      <c r="Q2462" s="14"/>
      <c r="R2462" s="14"/>
      <c r="S2462" s="14"/>
      <c r="T2462" s="17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</row>
    <row r="2463" spans="1:30" x14ac:dyDescent="0.25">
      <c r="H2463" s="1">
        <v>92</v>
      </c>
      <c r="I2463" s="24" t="s">
        <v>53</v>
      </c>
      <c r="J2463" s="24" t="s">
        <v>72</v>
      </c>
      <c r="K2463" s="24">
        <v>40377</v>
      </c>
      <c r="L2463" s="24" t="s">
        <v>38</v>
      </c>
      <c r="O2463" s="15">
        <f t="shared" si="559"/>
        <v>0</v>
      </c>
      <c r="P2463" s="16"/>
      <c r="Q2463" s="14"/>
      <c r="R2463" s="14"/>
      <c r="S2463" s="14"/>
      <c r="T2463" s="17"/>
      <c r="U2463" s="14"/>
      <c r="V2463" s="14"/>
      <c r="W2463" s="14"/>
      <c r="X2463" s="14"/>
      <c r="Y2463" s="14"/>
      <c r="Z2463" s="14"/>
      <c r="AA2463" s="14"/>
      <c r="AB2463" s="14"/>
      <c r="AC2463" s="14"/>
      <c r="AD2463" s="14"/>
    </row>
    <row r="2464" spans="1:30" x14ac:dyDescent="0.25">
      <c r="H2464" s="1">
        <v>93</v>
      </c>
      <c r="I2464" s="24" t="s">
        <v>53</v>
      </c>
      <c r="J2464" s="24" t="s">
        <v>72</v>
      </c>
      <c r="K2464" s="24">
        <v>40377</v>
      </c>
      <c r="L2464" s="24" t="s">
        <v>38</v>
      </c>
      <c r="O2464" s="15">
        <f t="shared" si="559"/>
        <v>0</v>
      </c>
      <c r="P2464" s="16"/>
      <c r="Q2464" s="14"/>
      <c r="R2464" s="14"/>
      <c r="S2464" s="14"/>
      <c r="T2464" s="14"/>
      <c r="U2464" s="17"/>
      <c r="V2464" s="14"/>
      <c r="W2464" s="14"/>
      <c r="X2464" s="14"/>
      <c r="Y2464" s="14"/>
      <c r="Z2464" s="14"/>
      <c r="AA2464" s="14"/>
      <c r="AB2464" s="14"/>
      <c r="AC2464" s="14"/>
      <c r="AD2464" s="14"/>
    </row>
    <row r="2465" spans="1:32" x14ac:dyDescent="0.25">
      <c r="H2465" s="1">
        <v>94</v>
      </c>
      <c r="I2465" s="24" t="s">
        <v>53</v>
      </c>
      <c r="J2465" s="24" t="s">
        <v>72</v>
      </c>
      <c r="K2465" s="24">
        <v>40377</v>
      </c>
      <c r="L2465" s="24" t="s">
        <v>38</v>
      </c>
      <c r="O2465" s="15">
        <f t="shared" si="559"/>
        <v>0</v>
      </c>
      <c r="P2465" s="16"/>
      <c r="Q2465" s="14"/>
      <c r="R2465" s="14"/>
      <c r="S2465" s="14"/>
      <c r="T2465" s="17"/>
      <c r="U2465" s="14"/>
      <c r="V2465" s="14"/>
      <c r="W2465" s="14"/>
      <c r="X2465" s="14"/>
      <c r="Y2465" s="14"/>
      <c r="Z2465" s="14"/>
      <c r="AA2465" s="14"/>
      <c r="AB2465" s="14"/>
      <c r="AC2465" s="14"/>
      <c r="AD2465" s="14"/>
    </row>
    <row r="2466" spans="1:32" x14ac:dyDescent="0.25">
      <c r="H2466" s="1">
        <v>95</v>
      </c>
      <c r="I2466" s="24" t="s">
        <v>53</v>
      </c>
      <c r="J2466" s="24" t="s">
        <v>72</v>
      </c>
      <c r="K2466" s="24">
        <v>40377</v>
      </c>
      <c r="L2466" s="24" t="s">
        <v>38</v>
      </c>
      <c r="O2466" s="15">
        <f t="shared" si="559"/>
        <v>0</v>
      </c>
      <c r="P2466" s="16"/>
      <c r="Q2466" s="14"/>
      <c r="R2466" s="14"/>
      <c r="S2466" s="14"/>
      <c r="T2466" s="14"/>
      <c r="U2466" s="17"/>
      <c r="V2466" s="14"/>
      <c r="W2466" s="14"/>
      <c r="X2466" s="14"/>
      <c r="Y2466" s="14"/>
      <c r="Z2466" s="14"/>
      <c r="AA2466" s="14"/>
      <c r="AB2466" s="14"/>
      <c r="AC2466" s="14"/>
      <c r="AD2466" s="14"/>
    </row>
    <row r="2467" spans="1:32" x14ac:dyDescent="0.25">
      <c r="H2467" s="1">
        <v>97</v>
      </c>
      <c r="I2467" s="24" t="s">
        <v>53</v>
      </c>
      <c r="J2467" s="24" t="s">
        <v>72</v>
      </c>
      <c r="K2467" s="24">
        <v>40377</v>
      </c>
      <c r="L2467" s="24" t="s">
        <v>38</v>
      </c>
      <c r="O2467" s="15">
        <f t="shared" si="559"/>
        <v>0</v>
      </c>
      <c r="P2467" s="16"/>
      <c r="Q2467" s="14"/>
      <c r="R2467" s="14"/>
      <c r="S2467" s="14"/>
      <c r="T2467" s="14"/>
      <c r="U2467" s="17"/>
      <c r="V2467" s="14"/>
      <c r="W2467" s="14"/>
      <c r="X2467" s="14"/>
      <c r="Y2467" s="14"/>
      <c r="Z2467" s="14"/>
      <c r="AA2467" s="14"/>
      <c r="AB2467" s="14"/>
      <c r="AC2467" s="14"/>
      <c r="AD2467" s="14"/>
    </row>
    <row r="2468" spans="1:32" x14ac:dyDescent="0.25">
      <c r="E2468" s="1" t="s">
        <v>203</v>
      </c>
      <c r="F2468" s="22" t="s">
        <v>444</v>
      </c>
      <c r="G2468" s="22" t="s">
        <v>29</v>
      </c>
      <c r="H2468" s="22"/>
      <c r="I2468" s="25" t="s">
        <v>53</v>
      </c>
      <c r="J2468" s="25" t="s">
        <v>72</v>
      </c>
      <c r="K2468" s="25">
        <v>40377</v>
      </c>
      <c r="L2468" s="25" t="s">
        <v>38</v>
      </c>
      <c r="M2468" s="22"/>
      <c r="N2468" s="22"/>
      <c r="O2468" s="23">
        <f t="shared" si="559"/>
        <v>0</v>
      </c>
      <c r="P2468" s="22"/>
      <c r="Q2468" s="23">
        <f t="shared" ref="Q2468:AD2468" si="562">SUM(Q2469:Q2475)</f>
        <v>0</v>
      </c>
      <c r="R2468" s="23">
        <f t="shared" si="562"/>
        <v>0</v>
      </c>
      <c r="S2468" s="23">
        <f t="shared" si="562"/>
        <v>0</v>
      </c>
      <c r="T2468" s="23">
        <f t="shared" si="562"/>
        <v>0</v>
      </c>
      <c r="U2468" s="23">
        <f t="shared" si="562"/>
        <v>0</v>
      </c>
      <c r="V2468" s="23">
        <f t="shared" si="562"/>
        <v>0</v>
      </c>
      <c r="W2468" s="23">
        <f t="shared" si="562"/>
        <v>0</v>
      </c>
      <c r="X2468" s="23">
        <f t="shared" si="562"/>
        <v>0</v>
      </c>
      <c r="Y2468" s="23">
        <f t="shared" si="562"/>
        <v>0</v>
      </c>
      <c r="Z2468" s="23">
        <f t="shared" si="562"/>
        <v>0</v>
      </c>
      <c r="AA2468" s="23">
        <f t="shared" si="562"/>
        <v>0</v>
      </c>
      <c r="AB2468" s="23">
        <f t="shared" si="562"/>
        <v>0</v>
      </c>
      <c r="AC2468" s="23">
        <f t="shared" si="562"/>
        <v>0</v>
      </c>
      <c r="AD2468" s="23">
        <f t="shared" si="562"/>
        <v>0</v>
      </c>
    </row>
    <row r="2469" spans="1:32" x14ac:dyDescent="0.25">
      <c r="H2469" s="1">
        <v>85</v>
      </c>
      <c r="I2469" s="24" t="s">
        <v>53</v>
      </c>
      <c r="J2469" s="24" t="s">
        <v>72</v>
      </c>
      <c r="K2469" s="24">
        <v>40377</v>
      </c>
      <c r="L2469" s="24" t="s">
        <v>38</v>
      </c>
      <c r="O2469" s="18">
        <f t="shared" si="559"/>
        <v>0</v>
      </c>
      <c r="P2469" s="19"/>
      <c r="Q2469" s="20"/>
      <c r="R2469" s="20"/>
      <c r="S2469" s="21"/>
      <c r="T2469" s="20"/>
      <c r="U2469" s="20"/>
      <c r="V2469" s="20"/>
      <c r="W2469" s="20"/>
      <c r="X2469" s="20"/>
      <c r="Y2469" s="20"/>
      <c r="Z2469" s="20"/>
      <c r="AA2469" s="20"/>
      <c r="AB2469" s="20"/>
      <c r="AC2469" s="20"/>
      <c r="AD2469" s="20"/>
    </row>
    <row r="2470" spans="1:32" x14ac:dyDescent="0.25">
      <c r="H2470" s="1">
        <v>87</v>
      </c>
      <c r="I2470" s="24" t="s">
        <v>53</v>
      </c>
      <c r="J2470" s="24" t="s">
        <v>72</v>
      </c>
      <c r="K2470" s="24">
        <v>40377</v>
      </c>
      <c r="L2470" s="24" t="s">
        <v>38</v>
      </c>
      <c r="O2470" s="15">
        <f t="shared" si="559"/>
        <v>0</v>
      </c>
      <c r="P2470" s="16"/>
      <c r="Q2470" s="14"/>
      <c r="R2470" s="14"/>
      <c r="S2470" s="17"/>
      <c r="T2470" s="14"/>
      <c r="U2470" s="14"/>
      <c r="V2470" s="14"/>
      <c r="W2470" s="14"/>
      <c r="X2470" s="14"/>
      <c r="Y2470" s="14"/>
      <c r="Z2470" s="14"/>
      <c r="AA2470" s="14"/>
      <c r="AB2470" s="14"/>
      <c r="AC2470" s="14"/>
      <c r="AD2470" s="14"/>
    </row>
    <row r="2471" spans="1:32" x14ac:dyDescent="0.25">
      <c r="H2471" s="1">
        <v>89</v>
      </c>
      <c r="I2471" s="24" t="s">
        <v>53</v>
      </c>
      <c r="J2471" s="24" t="s">
        <v>72</v>
      </c>
      <c r="K2471" s="24">
        <v>40377</v>
      </c>
      <c r="L2471" s="24" t="s">
        <v>38</v>
      </c>
      <c r="O2471" s="15">
        <f t="shared" si="559"/>
        <v>0</v>
      </c>
      <c r="P2471" s="16"/>
      <c r="Q2471" s="14"/>
      <c r="R2471" s="14"/>
      <c r="S2471" s="17"/>
      <c r="T2471" s="14"/>
      <c r="U2471" s="14"/>
      <c r="V2471" s="14"/>
      <c r="W2471" s="14"/>
      <c r="X2471" s="14"/>
      <c r="Y2471" s="14"/>
      <c r="Z2471" s="14"/>
      <c r="AA2471" s="14"/>
      <c r="AB2471" s="14"/>
      <c r="AC2471" s="14"/>
      <c r="AD2471" s="14"/>
    </row>
    <row r="2472" spans="1:32" x14ac:dyDescent="0.25">
      <c r="H2472" s="1">
        <v>93</v>
      </c>
      <c r="I2472" s="24" t="s">
        <v>53</v>
      </c>
      <c r="J2472" s="24" t="s">
        <v>72</v>
      </c>
      <c r="K2472" s="24">
        <v>40377</v>
      </c>
      <c r="L2472" s="24" t="s">
        <v>38</v>
      </c>
      <c r="O2472" s="15">
        <f t="shared" si="559"/>
        <v>0</v>
      </c>
      <c r="P2472" s="16"/>
      <c r="Q2472" s="14"/>
      <c r="R2472" s="14"/>
      <c r="S2472" s="14"/>
      <c r="T2472" s="14"/>
      <c r="U2472" s="17"/>
      <c r="V2472" s="14"/>
      <c r="W2472" s="14"/>
      <c r="X2472" s="14"/>
      <c r="Y2472" s="14"/>
      <c r="Z2472" s="14"/>
      <c r="AA2472" s="14"/>
      <c r="AB2472" s="14"/>
      <c r="AC2472" s="14"/>
      <c r="AD2472" s="14"/>
    </row>
    <row r="2473" spans="1:32" x14ac:dyDescent="0.25">
      <c r="H2473" s="1">
        <v>94</v>
      </c>
      <c r="I2473" s="24" t="s">
        <v>53</v>
      </c>
      <c r="J2473" s="24" t="s">
        <v>72</v>
      </c>
      <c r="K2473" s="24">
        <v>40377</v>
      </c>
      <c r="L2473" s="24" t="s">
        <v>38</v>
      </c>
      <c r="O2473" s="15">
        <f t="shared" si="559"/>
        <v>0</v>
      </c>
      <c r="P2473" s="16"/>
      <c r="Q2473" s="14"/>
      <c r="R2473" s="14"/>
      <c r="S2473" s="14"/>
      <c r="T2473" s="17"/>
      <c r="U2473" s="14"/>
      <c r="V2473" s="14"/>
      <c r="W2473" s="14"/>
      <c r="X2473" s="14"/>
      <c r="Y2473" s="14"/>
      <c r="Z2473" s="14"/>
      <c r="AA2473" s="14"/>
      <c r="AB2473" s="14"/>
      <c r="AC2473" s="14"/>
      <c r="AD2473" s="14"/>
    </row>
    <row r="2474" spans="1:32" x14ac:dyDescent="0.25">
      <c r="H2474" s="1">
        <v>95</v>
      </c>
      <c r="I2474" s="24" t="s">
        <v>53</v>
      </c>
      <c r="J2474" s="24" t="s">
        <v>72</v>
      </c>
      <c r="K2474" s="24">
        <v>40377</v>
      </c>
      <c r="L2474" s="24" t="s">
        <v>38</v>
      </c>
      <c r="O2474" s="15">
        <f t="shared" si="559"/>
        <v>0</v>
      </c>
      <c r="P2474" s="16"/>
      <c r="Q2474" s="14"/>
      <c r="R2474" s="14"/>
      <c r="S2474" s="14"/>
      <c r="T2474" s="14"/>
      <c r="U2474" s="17"/>
      <c r="V2474" s="14"/>
      <c r="W2474" s="14"/>
      <c r="X2474" s="14"/>
      <c r="Y2474" s="14"/>
      <c r="Z2474" s="14"/>
      <c r="AA2474" s="14"/>
      <c r="AB2474" s="14"/>
      <c r="AC2474" s="14"/>
      <c r="AD2474" s="14"/>
    </row>
    <row r="2475" spans="1:32" x14ac:dyDescent="0.25">
      <c r="H2475" s="1">
        <v>97</v>
      </c>
      <c r="I2475" s="24" t="s">
        <v>53</v>
      </c>
      <c r="J2475" s="24" t="s">
        <v>72</v>
      </c>
      <c r="K2475" s="24">
        <v>40377</v>
      </c>
      <c r="L2475" s="24" t="s">
        <v>38</v>
      </c>
      <c r="O2475" s="10">
        <f t="shared" si="559"/>
        <v>0</v>
      </c>
      <c r="P2475" s="11"/>
      <c r="Q2475" s="12"/>
      <c r="R2475" s="12"/>
      <c r="S2475" s="12"/>
      <c r="T2475" s="12"/>
      <c r="U2475" s="13"/>
      <c r="V2475" s="12"/>
      <c r="W2475" s="12"/>
      <c r="X2475" s="12"/>
      <c r="Y2475" s="12"/>
      <c r="Z2475" s="12"/>
      <c r="AA2475" s="12"/>
      <c r="AB2475" s="12"/>
      <c r="AC2475" s="12"/>
      <c r="AD2475" s="12"/>
    </row>
    <row r="2476" spans="1:32" x14ac:dyDescent="0.25">
      <c r="I2476" s="24"/>
      <c r="J2476" s="24"/>
      <c r="K2476" s="24"/>
      <c r="L2476" s="24"/>
    </row>
    <row r="2477" spans="1:32" x14ac:dyDescent="0.25">
      <c r="I2477" s="24" t="s">
        <v>53</v>
      </c>
      <c r="J2477" s="24" t="s">
        <v>72</v>
      </c>
      <c r="K2477" s="24">
        <v>47241</v>
      </c>
      <c r="L2477" s="24" t="s">
        <v>33</v>
      </c>
      <c r="Q2477" s="26">
        <v>60</v>
      </c>
      <c r="R2477" s="26">
        <v>65</v>
      </c>
      <c r="S2477" s="26">
        <v>70</v>
      </c>
      <c r="T2477" s="26">
        <v>75</v>
      </c>
      <c r="U2477" s="26">
        <v>80</v>
      </c>
      <c r="V2477" s="26">
        <v>85</v>
      </c>
      <c r="W2477" s="26">
        <v>90</v>
      </c>
      <c r="X2477" s="26">
        <v>95</v>
      </c>
      <c r="Y2477" s="26">
        <v>100</v>
      </c>
      <c r="Z2477" s="26">
        <v>105</v>
      </c>
      <c r="AA2477" s="26">
        <v>110</v>
      </c>
      <c r="AB2477" s="26">
        <v>115</v>
      </c>
      <c r="AC2477" s="26">
        <v>120</v>
      </c>
      <c r="AD2477" s="26">
        <v>125</v>
      </c>
      <c r="AE2477" s="26">
        <v>130</v>
      </c>
      <c r="AF2477" s="26">
        <v>135</v>
      </c>
    </row>
    <row r="2478" spans="1:32" x14ac:dyDescent="0.25">
      <c r="A2478" s="31" t="s">
        <v>53</v>
      </c>
      <c r="B2478" s="31" t="s">
        <v>72</v>
      </c>
      <c r="C2478" s="31">
        <v>47241</v>
      </c>
      <c r="D2478" s="31" t="s">
        <v>33</v>
      </c>
      <c r="E2478" s="31"/>
      <c r="F2478" s="31"/>
      <c r="G2478" s="31"/>
      <c r="H2478" s="31"/>
      <c r="I2478" s="40" t="s">
        <v>53</v>
      </c>
      <c r="J2478" s="40" t="s">
        <v>72</v>
      </c>
      <c r="K2478" s="40">
        <v>47241</v>
      </c>
      <c r="L2478" s="40" t="s">
        <v>33</v>
      </c>
      <c r="M2478" s="32" t="e">
        <f>(M2479-M2479*E1)</f>
        <v>#REF!</v>
      </c>
      <c r="N2478" s="32">
        <v>2799</v>
      </c>
      <c r="O2478" s="33">
        <f t="shared" ref="O2478:O2492" si="563">SUM(Q2478:AF2478)</f>
        <v>0</v>
      </c>
      <c r="P2478" s="33">
        <f>O2478*M2479</f>
        <v>0</v>
      </c>
      <c r="Q2478" s="33">
        <f t="shared" ref="Q2478:AF2478" si="564">SUM(Q2479,Q2484,Q2489)</f>
        <v>0</v>
      </c>
      <c r="R2478" s="33">
        <f t="shared" si="564"/>
        <v>0</v>
      </c>
      <c r="S2478" s="33">
        <f t="shared" si="564"/>
        <v>0</v>
      </c>
      <c r="T2478" s="33">
        <f t="shared" si="564"/>
        <v>0</v>
      </c>
      <c r="U2478" s="33">
        <f t="shared" si="564"/>
        <v>0</v>
      </c>
      <c r="V2478" s="33">
        <f t="shared" si="564"/>
        <v>0</v>
      </c>
      <c r="W2478" s="33">
        <f t="shared" si="564"/>
        <v>0</v>
      </c>
      <c r="X2478" s="33">
        <f t="shared" si="564"/>
        <v>0</v>
      </c>
      <c r="Y2478" s="33">
        <f t="shared" si="564"/>
        <v>0</v>
      </c>
      <c r="Z2478" s="33">
        <f t="shared" si="564"/>
        <v>0</v>
      </c>
      <c r="AA2478" s="33">
        <f t="shared" si="564"/>
        <v>0</v>
      </c>
      <c r="AB2478" s="33">
        <f t="shared" si="564"/>
        <v>0</v>
      </c>
      <c r="AC2478" s="33">
        <f t="shared" si="564"/>
        <v>0</v>
      </c>
      <c r="AD2478" s="33">
        <f t="shared" si="564"/>
        <v>0</v>
      </c>
      <c r="AE2478" s="33">
        <f t="shared" si="564"/>
        <v>0</v>
      </c>
      <c r="AF2478" s="33">
        <f t="shared" si="564"/>
        <v>0</v>
      </c>
    </row>
    <row r="2479" spans="1:32" x14ac:dyDescent="0.25">
      <c r="E2479" s="1" t="s">
        <v>88</v>
      </c>
      <c r="F2479" s="27" t="s">
        <v>73</v>
      </c>
      <c r="G2479" s="27">
        <v>0</v>
      </c>
      <c r="H2479" s="27"/>
      <c r="I2479" s="28" t="s">
        <v>53</v>
      </c>
      <c r="J2479" s="28" t="s">
        <v>72</v>
      </c>
      <c r="K2479" s="28">
        <v>47241</v>
      </c>
      <c r="L2479" s="28" t="s">
        <v>33</v>
      </c>
      <c r="M2479" s="29">
        <v>1350</v>
      </c>
      <c r="N2479" s="27"/>
      <c r="O2479" s="30">
        <f t="shared" si="563"/>
        <v>0</v>
      </c>
      <c r="P2479" s="27"/>
      <c r="Q2479" s="30">
        <f t="shared" ref="Q2479:AF2479" si="565">SUM(Q2480:Q2483)</f>
        <v>0</v>
      </c>
      <c r="R2479" s="30">
        <f t="shared" si="565"/>
        <v>0</v>
      </c>
      <c r="S2479" s="30">
        <f t="shared" si="565"/>
        <v>0</v>
      </c>
      <c r="T2479" s="30">
        <f t="shared" si="565"/>
        <v>0</v>
      </c>
      <c r="U2479" s="30">
        <f t="shared" si="565"/>
        <v>0</v>
      </c>
      <c r="V2479" s="30">
        <f t="shared" si="565"/>
        <v>0</v>
      </c>
      <c r="W2479" s="30">
        <f t="shared" si="565"/>
        <v>0</v>
      </c>
      <c r="X2479" s="30">
        <f t="shared" si="565"/>
        <v>0</v>
      </c>
      <c r="Y2479" s="30">
        <f t="shared" si="565"/>
        <v>0</v>
      </c>
      <c r="Z2479" s="30">
        <f t="shared" si="565"/>
        <v>0</v>
      </c>
      <c r="AA2479" s="30">
        <f t="shared" si="565"/>
        <v>0</v>
      </c>
      <c r="AB2479" s="30">
        <f t="shared" si="565"/>
        <v>0</v>
      </c>
      <c r="AC2479" s="30">
        <f t="shared" si="565"/>
        <v>0</v>
      </c>
      <c r="AD2479" s="30">
        <f t="shared" si="565"/>
        <v>0</v>
      </c>
      <c r="AE2479" s="30">
        <f t="shared" si="565"/>
        <v>0</v>
      </c>
      <c r="AF2479" s="30">
        <f t="shared" si="565"/>
        <v>0</v>
      </c>
    </row>
    <row r="2480" spans="1:32" x14ac:dyDescent="0.25">
      <c r="H2480" s="1" t="s">
        <v>21</v>
      </c>
      <c r="I2480" s="24" t="s">
        <v>53</v>
      </c>
      <c r="J2480" s="24" t="s">
        <v>72</v>
      </c>
      <c r="K2480" s="24">
        <v>47241</v>
      </c>
      <c r="L2480" s="24" t="s">
        <v>33</v>
      </c>
      <c r="O2480" s="18">
        <f t="shared" si="563"/>
        <v>0</v>
      </c>
      <c r="P2480" s="19"/>
      <c r="Q2480" s="20"/>
      <c r="R2480" s="20"/>
      <c r="S2480" s="21"/>
      <c r="T2480" s="21"/>
      <c r="U2480" s="21"/>
      <c r="V2480" s="20"/>
      <c r="W2480" s="20"/>
      <c r="X2480" s="20"/>
      <c r="Y2480" s="20"/>
      <c r="Z2480" s="20"/>
      <c r="AA2480" s="20"/>
      <c r="AB2480" s="20"/>
      <c r="AC2480" s="20"/>
      <c r="AD2480" s="20"/>
      <c r="AE2480" s="20"/>
      <c r="AF2480" s="20"/>
    </row>
    <row r="2481" spans="1:32" x14ac:dyDescent="0.25">
      <c r="H2481" s="1" t="s">
        <v>22</v>
      </c>
      <c r="I2481" s="24" t="s">
        <v>53</v>
      </c>
      <c r="J2481" s="24" t="s">
        <v>72</v>
      </c>
      <c r="K2481" s="24">
        <v>47241</v>
      </c>
      <c r="L2481" s="24" t="s">
        <v>33</v>
      </c>
      <c r="O2481" s="15">
        <f t="shared" si="563"/>
        <v>0</v>
      </c>
      <c r="P2481" s="16"/>
      <c r="Q2481" s="14"/>
      <c r="R2481" s="17"/>
      <c r="S2481" s="17"/>
      <c r="T2481" s="17"/>
      <c r="U2481" s="17"/>
      <c r="V2481" s="14"/>
      <c r="W2481" s="14"/>
      <c r="X2481" s="14"/>
      <c r="Y2481" s="14"/>
      <c r="Z2481" s="14"/>
      <c r="AA2481" s="14"/>
      <c r="AB2481" s="14"/>
      <c r="AC2481" s="14"/>
      <c r="AD2481" s="14"/>
      <c r="AE2481" s="14"/>
      <c r="AF2481" s="14"/>
    </row>
    <row r="2482" spans="1:32" x14ac:dyDescent="0.25">
      <c r="H2482" s="1" t="s">
        <v>23</v>
      </c>
      <c r="I2482" s="24" t="s">
        <v>53</v>
      </c>
      <c r="J2482" s="24" t="s">
        <v>72</v>
      </c>
      <c r="K2482" s="24">
        <v>47241</v>
      </c>
      <c r="L2482" s="24" t="s">
        <v>33</v>
      </c>
      <c r="O2482" s="15">
        <f t="shared" si="563"/>
        <v>0</v>
      </c>
      <c r="P2482" s="16"/>
      <c r="Q2482" s="14"/>
      <c r="R2482" s="17"/>
      <c r="S2482" s="17"/>
      <c r="T2482" s="17"/>
      <c r="U2482" s="17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F2482" s="14"/>
    </row>
    <row r="2483" spans="1:32" x14ac:dyDescent="0.25">
      <c r="H2483" s="1" t="s">
        <v>24</v>
      </c>
      <c r="I2483" s="24" t="s">
        <v>53</v>
      </c>
      <c r="J2483" s="24" t="s">
        <v>72</v>
      </c>
      <c r="K2483" s="24">
        <v>47241</v>
      </c>
      <c r="L2483" s="24" t="s">
        <v>33</v>
      </c>
      <c r="O2483" s="15">
        <f t="shared" si="563"/>
        <v>0</v>
      </c>
      <c r="P2483" s="16"/>
      <c r="Q2483" s="14"/>
      <c r="R2483" s="14"/>
      <c r="S2483" s="17"/>
      <c r="T2483" s="17"/>
      <c r="U2483" s="14"/>
      <c r="V2483" s="14"/>
      <c r="W2483" s="14"/>
      <c r="X2483" s="14"/>
      <c r="Y2483" s="14"/>
      <c r="Z2483" s="14"/>
      <c r="AA2483" s="14"/>
      <c r="AB2483" s="14"/>
      <c r="AC2483" s="14"/>
      <c r="AD2483" s="14"/>
      <c r="AE2483" s="14"/>
      <c r="AF2483" s="14"/>
    </row>
    <row r="2484" spans="1:32" x14ac:dyDescent="0.25">
      <c r="E2484" s="1" t="s">
        <v>51</v>
      </c>
      <c r="F2484" s="22" t="s">
        <v>74</v>
      </c>
      <c r="G2484" s="22">
        <v>0</v>
      </c>
      <c r="H2484" s="22"/>
      <c r="I2484" s="25" t="s">
        <v>53</v>
      </c>
      <c r="J2484" s="25" t="s">
        <v>72</v>
      </c>
      <c r="K2484" s="25">
        <v>47241</v>
      </c>
      <c r="L2484" s="25" t="s">
        <v>33</v>
      </c>
      <c r="M2484" s="22"/>
      <c r="N2484" s="22"/>
      <c r="O2484" s="23">
        <f t="shared" si="563"/>
        <v>0</v>
      </c>
      <c r="P2484" s="22"/>
      <c r="Q2484" s="23">
        <f t="shared" ref="Q2484:AF2484" si="566">SUM(Q2485:Q2488)</f>
        <v>0</v>
      </c>
      <c r="R2484" s="23">
        <f t="shared" si="566"/>
        <v>0</v>
      </c>
      <c r="S2484" s="23">
        <f t="shared" si="566"/>
        <v>0</v>
      </c>
      <c r="T2484" s="23">
        <f t="shared" si="566"/>
        <v>0</v>
      </c>
      <c r="U2484" s="23">
        <f t="shared" si="566"/>
        <v>0</v>
      </c>
      <c r="V2484" s="23">
        <f t="shared" si="566"/>
        <v>0</v>
      </c>
      <c r="W2484" s="23">
        <f t="shared" si="566"/>
        <v>0</v>
      </c>
      <c r="X2484" s="23">
        <f t="shared" si="566"/>
        <v>0</v>
      </c>
      <c r="Y2484" s="23">
        <f t="shared" si="566"/>
        <v>0</v>
      </c>
      <c r="Z2484" s="23">
        <f t="shared" si="566"/>
        <v>0</v>
      </c>
      <c r="AA2484" s="23">
        <f t="shared" si="566"/>
        <v>0</v>
      </c>
      <c r="AB2484" s="23">
        <f t="shared" si="566"/>
        <v>0</v>
      </c>
      <c r="AC2484" s="23">
        <f t="shared" si="566"/>
        <v>0</v>
      </c>
      <c r="AD2484" s="23">
        <f t="shared" si="566"/>
        <v>0</v>
      </c>
      <c r="AE2484" s="23">
        <f t="shared" si="566"/>
        <v>0</v>
      </c>
      <c r="AF2484" s="23">
        <f t="shared" si="566"/>
        <v>0</v>
      </c>
    </row>
    <row r="2485" spans="1:32" x14ac:dyDescent="0.25">
      <c r="H2485" s="1" t="s">
        <v>21</v>
      </c>
      <c r="I2485" s="24" t="s">
        <v>53</v>
      </c>
      <c r="J2485" s="24" t="s">
        <v>72</v>
      </c>
      <c r="K2485" s="24">
        <v>47241</v>
      </c>
      <c r="L2485" s="24" t="s">
        <v>33</v>
      </c>
      <c r="O2485" s="18">
        <f t="shared" si="563"/>
        <v>0</v>
      </c>
      <c r="P2485" s="19"/>
      <c r="Q2485" s="20"/>
      <c r="R2485" s="20"/>
      <c r="S2485" s="21"/>
      <c r="T2485" s="21"/>
      <c r="U2485" s="21"/>
      <c r="V2485" s="20"/>
      <c r="W2485" s="20"/>
      <c r="X2485" s="20"/>
      <c r="Y2485" s="20"/>
      <c r="Z2485" s="20"/>
      <c r="AA2485" s="20"/>
      <c r="AB2485" s="20"/>
      <c r="AC2485" s="20"/>
      <c r="AD2485" s="20"/>
      <c r="AE2485" s="20"/>
      <c r="AF2485" s="20"/>
    </row>
    <row r="2486" spans="1:32" x14ac:dyDescent="0.25">
      <c r="H2486" s="1" t="s">
        <v>22</v>
      </c>
      <c r="I2486" s="24" t="s">
        <v>53</v>
      </c>
      <c r="J2486" s="24" t="s">
        <v>72</v>
      </c>
      <c r="K2486" s="24">
        <v>47241</v>
      </c>
      <c r="L2486" s="24" t="s">
        <v>33</v>
      </c>
      <c r="O2486" s="15">
        <f t="shared" si="563"/>
        <v>0</v>
      </c>
      <c r="P2486" s="16"/>
      <c r="Q2486" s="14"/>
      <c r="R2486" s="14"/>
      <c r="S2486" s="17"/>
      <c r="T2486" s="17"/>
      <c r="U2486" s="17"/>
      <c r="V2486" s="14"/>
      <c r="W2486" s="14"/>
      <c r="X2486" s="14"/>
      <c r="Y2486" s="14"/>
      <c r="Z2486" s="14"/>
      <c r="AA2486" s="14"/>
      <c r="AB2486" s="14"/>
      <c r="AC2486" s="14"/>
      <c r="AD2486" s="14"/>
      <c r="AE2486" s="14"/>
      <c r="AF2486" s="14"/>
    </row>
    <row r="2487" spans="1:32" x14ac:dyDescent="0.25">
      <c r="H2487" s="1" t="s">
        <v>23</v>
      </c>
      <c r="I2487" s="24" t="s">
        <v>53</v>
      </c>
      <c r="J2487" s="24" t="s">
        <v>72</v>
      </c>
      <c r="K2487" s="24">
        <v>47241</v>
      </c>
      <c r="L2487" s="24" t="s">
        <v>33</v>
      </c>
      <c r="O2487" s="15">
        <f t="shared" si="563"/>
        <v>0</v>
      </c>
      <c r="P2487" s="16"/>
      <c r="Q2487" s="14"/>
      <c r="R2487" s="17"/>
      <c r="S2487" s="17"/>
      <c r="T2487" s="17"/>
      <c r="U2487" s="17"/>
      <c r="V2487" s="14"/>
      <c r="W2487" s="14"/>
      <c r="X2487" s="14"/>
      <c r="Y2487" s="14"/>
      <c r="Z2487" s="14"/>
      <c r="AA2487" s="14"/>
      <c r="AB2487" s="14"/>
      <c r="AC2487" s="14"/>
      <c r="AD2487" s="14"/>
      <c r="AE2487" s="14"/>
      <c r="AF2487" s="14"/>
    </row>
    <row r="2488" spans="1:32" x14ac:dyDescent="0.25">
      <c r="H2488" s="1" t="s">
        <v>24</v>
      </c>
      <c r="I2488" s="24" t="s">
        <v>53</v>
      </c>
      <c r="J2488" s="24" t="s">
        <v>72</v>
      </c>
      <c r="K2488" s="24">
        <v>47241</v>
      </c>
      <c r="L2488" s="24" t="s">
        <v>33</v>
      </c>
      <c r="O2488" s="15">
        <f t="shared" si="563"/>
        <v>0</v>
      </c>
      <c r="P2488" s="16"/>
      <c r="Q2488" s="14"/>
      <c r="R2488" s="17"/>
      <c r="S2488" s="17"/>
      <c r="T2488" s="17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F2488" s="14"/>
    </row>
    <row r="2489" spans="1:32" x14ac:dyDescent="0.25">
      <c r="E2489" s="1" t="s">
        <v>203</v>
      </c>
      <c r="F2489" s="22" t="s">
        <v>75</v>
      </c>
      <c r="G2489" s="22">
        <v>0</v>
      </c>
      <c r="H2489" s="22"/>
      <c r="I2489" s="25" t="s">
        <v>53</v>
      </c>
      <c r="J2489" s="25" t="s">
        <v>72</v>
      </c>
      <c r="K2489" s="25">
        <v>47241</v>
      </c>
      <c r="L2489" s="25" t="s">
        <v>33</v>
      </c>
      <c r="M2489" s="22"/>
      <c r="N2489" s="22"/>
      <c r="O2489" s="23">
        <f t="shared" si="563"/>
        <v>0</v>
      </c>
      <c r="P2489" s="22"/>
      <c r="Q2489" s="23">
        <f t="shared" ref="Q2489:AF2489" si="567">SUM(Q2490:Q2492)</f>
        <v>0</v>
      </c>
      <c r="R2489" s="23">
        <f t="shared" si="567"/>
        <v>0</v>
      </c>
      <c r="S2489" s="23">
        <f t="shared" si="567"/>
        <v>0</v>
      </c>
      <c r="T2489" s="23">
        <f t="shared" si="567"/>
        <v>0</v>
      </c>
      <c r="U2489" s="23">
        <f t="shared" si="567"/>
        <v>0</v>
      </c>
      <c r="V2489" s="23">
        <f t="shared" si="567"/>
        <v>0</v>
      </c>
      <c r="W2489" s="23">
        <f t="shared" si="567"/>
        <v>0</v>
      </c>
      <c r="X2489" s="23">
        <f t="shared" si="567"/>
        <v>0</v>
      </c>
      <c r="Y2489" s="23">
        <f t="shared" si="567"/>
        <v>0</v>
      </c>
      <c r="Z2489" s="23">
        <f t="shared" si="567"/>
        <v>0</v>
      </c>
      <c r="AA2489" s="23">
        <f t="shared" si="567"/>
        <v>0</v>
      </c>
      <c r="AB2489" s="23">
        <f t="shared" si="567"/>
        <v>0</v>
      </c>
      <c r="AC2489" s="23">
        <f t="shared" si="567"/>
        <v>0</v>
      </c>
      <c r="AD2489" s="23">
        <f t="shared" si="567"/>
        <v>0</v>
      </c>
      <c r="AE2489" s="23">
        <f t="shared" si="567"/>
        <v>0</v>
      </c>
      <c r="AF2489" s="23">
        <f t="shared" si="567"/>
        <v>0</v>
      </c>
    </row>
    <row r="2490" spans="1:32" x14ac:dyDescent="0.25">
      <c r="H2490" s="1" t="s">
        <v>22</v>
      </c>
      <c r="I2490" s="24" t="s">
        <v>53</v>
      </c>
      <c r="J2490" s="24" t="s">
        <v>72</v>
      </c>
      <c r="K2490" s="24">
        <v>47241</v>
      </c>
      <c r="L2490" s="24" t="s">
        <v>33</v>
      </c>
      <c r="O2490" s="18">
        <f t="shared" si="563"/>
        <v>0</v>
      </c>
      <c r="P2490" s="19"/>
      <c r="Q2490" s="20"/>
      <c r="R2490" s="21"/>
      <c r="S2490" s="21"/>
      <c r="T2490" s="20"/>
      <c r="U2490" s="21"/>
      <c r="V2490" s="20"/>
      <c r="W2490" s="20"/>
      <c r="X2490" s="20"/>
      <c r="Y2490" s="20"/>
      <c r="Z2490" s="20"/>
      <c r="AA2490" s="20"/>
      <c r="AB2490" s="20"/>
      <c r="AC2490" s="20"/>
      <c r="AD2490" s="20"/>
      <c r="AE2490" s="20"/>
      <c r="AF2490" s="20"/>
    </row>
    <row r="2491" spans="1:32" x14ac:dyDescent="0.25">
      <c r="H2491" s="1" t="s">
        <v>23</v>
      </c>
      <c r="I2491" s="24" t="s">
        <v>53</v>
      </c>
      <c r="J2491" s="24" t="s">
        <v>72</v>
      </c>
      <c r="K2491" s="24">
        <v>47241</v>
      </c>
      <c r="L2491" s="24" t="s">
        <v>33</v>
      </c>
      <c r="O2491" s="15">
        <f t="shared" si="563"/>
        <v>0</v>
      </c>
      <c r="P2491" s="16"/>
      <c r="Q2491" s="14"/>
      <c r="R2491" s="17"/>
      <c r="S2491" s="17"/>
      <c r="T2491" s="14"/>
      <c r="U2491" s="17"/>
      <c r="V2491" s="14"/>
      <c r="W2491" s="14"/>
      <c r="X2491" s="14"/>
      <c r="Y2491" s="14"/>
      <c r="Z2491" s="14"/>
      <c r="AA2491" s="14"/>
      <c r="AB2491" s="14"/>
      <c r="AC2491" s="14"/>
      <c r="AD2491" s="14"/>
      <c r="AE2491" s="14"/>
      <c r="AF2491" s="14"/>
    </row>
    <row r="2492" spans="1:32" x14ac:dyDescent="0.25">
      <c r="H2492" s="1" t="s">
        <v>24</v>
      </c>
      <c r="I2492" s="24" t="s">
        <v>53</v>
      </c>
      <c r="J2492" s="24" t="s">
        <v>72</v>
      </c>
      <c r="K2492" s="24">
        <v>47241</v>
      </c>
      <c r="L2492" s="24" t="s">
        <v>33</v>
      </c>
      <c r="O2492" s="10">
        <f t="shared" si="563"/>
        <v>0</v>
      </c>
      <c r="P2492" s="11"/>
      <c r="Q2492" s="12"/>
      <c r="R2492" s="12"/>
      <c r="S2492" s="13"/>
      <c r="T2492" s="13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</row>
    <row r="2493" spans="1:32" x14ac:dyDescent="0.25">
      <c r="I2493" s="24"/>
      <c r="J2493" s="24"/>
      <c r="K2493" s="24"/>
      <c r="L2493" s="24"/>
    </row>
    <row r="2494" spans="1:32" x14ac:dyDescent="0.25">
      <c r="I2494" s="24" t="s">
        <v>53</v>
      </c>
      <c r="J2494" s="24" t="s">
        <v>72</v>
      </c>
      <c r="K2494" s="24">
        <v>47242</v>
      </c>
      <c r="L2494" s="24" t="s">
        <v>33</v>
      </c>
      <c r="Q2494" s="26">
        <v>60</v>
      </c>
      <c r="R2494" s="26">
        <v>65</v>
      </c>
      <c r="S2494" s="26">
        <v>70</v>
      </c>
      <c r="T2494" s="26">
        <v>75</v>
      </c>
      <c r="U2494" s="26">
        <v>80</v>
      </c>
      <c r="V2494" s="26">
        <v>85</v>
      </c>
      <c r="W2494" s="26">
        <v>90</v>
      </c>
      <c r="X2494" s="26">
        <v>95</v>
      </c>
      <c r="Y2494" s="26">
        <v>100</v>
      </c>
      <c r="Z2494" s="26">
        <v>105</v>
      </c>
      <c r="AA2494" s="26">
        <v>110</v>
      </c>
      <c r="AB2494" s="26">
        <v>115</v>
      </c>
      <c r="AC2494" s="26">
        <v>120</v>
      </c>
      <c r="AD2494" s="26">
        <v>125</v>
      </c>
      <c r="AE2494" s="26">
        <v>130</v>
      </c>
      <c r="AF2494" s="26">
        <v>135</v>
      </c>
    </row>
    <row r="2495" spans="1:32" x14ac:dyDescent="0.25">
      <c r="A2495" s="31" t="s">
        <v>53</v>
      </c>
      <c r="B2495" s="31" t="s">
        <v>72</v>
      </c>
      <c r="C2495" s="31">
        <v>47242</v>
      </c>
      <c r="D2495" s="31" t="s">
        <v>33</v>
      </c>
      <c r="E2495" s="31"/>
      <c r="F2495" s="31"/>
      <c r="G2495" s="31"/>
      <c r="H2495" s="31"/>
      <c r="I2495" s="40" t="s">
        <v>53</v>
      </c>
      <c r="J2495" s="40" t="s">
        <v>72</v>
      </c>
      <c r="K2495" s="40">
        <v>47242</v>
      </c>
      <c r="L2495" s="40" t="s">
        <v>33</v>
      </c>
      <c r="M2495" s="32" t="e">
        <f>(M2496-M2496*E1)</f>
        <v>#REF!</v>
      </c>
      <c r="N2495" s="32">
        <v>3399</v>
      </c>
      <c r="O2495" s="33">
        <f t="shared" ref="O2495:O2512" si="568">SUM(Q2495:AF2495)</f>
        <v>0</v>
      </c>
      <c r="P2495" s="33">
        <f>O2495*M2496</f>
        <v>0</v>
      </c>
      <c r="Q2495" s="33">
        <f t="shared" ref="Q2495:AF2495" si="569">SUM(Q2496,Q2502,Q2508)</f>
        <v>0</v>
      </c>
      <c r="R2495" s="33">
        <f t="shared" si="569"/>
        <v>0</v>
      </c>
      <c r="S2495" s="33">
        <f t="shared" si="569"/>
        <v>0</v>
      </c>
      <c r="T2495" s="33">
        <f t="shared" si="569"/>
        <v>0</v>
      </c>
      <c r="U2495" s="33">
        <f t="shared" si="569"/>
        <v>0</v>
      </c>
      <c r="V2495" s="33">
        <f t="shared" si="569"/>
        <v>0</v>
      </c>
      <c r="W2495" s="33">
        <f t="shared" si="569"/>
        <v>0</v>
      </c>
      <c r="X2495" s="33">
        <f t="shared" si="569"/>
        <v>0</v>
      </c>
      <c r="Y2495" s="33">
        <f t="shared" si="569"/>
        <v>0</v>
      </c>
      <c r="Z2495" s="33">
        <f t="shared" si="569"/>
        <v>0</v>
      </c>
      <c r="AA2495" s="33">
        <f t="shared" si="569"/>
        <v>0</v>
      </c>
      <c r="AB2495" s="33">
        <f t="shared" si="569"/>
        <v>0</v>
      </c>
      <c r="AC2495" s="33">
        <f t="shared" si="569"/>
        <v>0</v>
      </c>
      <c r="AD2495" s="33">
        <f t="shared" si="569"/>
        <v>0</v>
      </c>
      <c r="AE2495" s="33">
        <f t="shared" si="569"/>
        <v>0</v>
      </c>
      <c r="AF2495" s="33">
        <f t="shared" si="569"/>
        <v>0</v>
      </c>
    </row>
    <row r="2496" spans="1:32" x14ac:dyDescent="0.25">
      <c r="E2496" s="1" t="s">
        <v>88</v>
      </c>
      <c r="F2496" s="27" t="s">
        <v>445</v>
      </c>
      <c r="G2496" s="27">
        <v>0</v>
      </c>
      <c r="H2496" s="27"/>
      <c r="I2496" s="28" t="s">
        <v>53</v>
      </c>
      <c r="J2496" s="28" t="s">
        <v>72</v>
      </c>
      <c r="K2496" s="28">
        <v>47242</v>
      </c>
      <c r="L2496" s="28" t="s">
        <v>33</v>
      </c>
      <c r="M2496" s="29">
        <v>1620</v>
      </c>
      <c r="N2496" s="27"/>
      <c r="O2496" s="30">
        <f t="shared" si="568"/>
        <v>0</v>
      </c>
      <c r="P2496" s="27"/>
      <c r="Q2496" s="30">
        <f t="shared" ref="Q2496:AF2496" si="570">SUM(Q2497:Q2501)</f>
        <v>0</v>
      </c>
      <c r="R2496" s="30">
        <f t="shared" si="570"/>
        <v>0</v>
      </c>
      <c r="S2496" s="30">
        <f t="shared" si="570"/>
        <v>0</v>
      </c>
      <c r="T2496" s="30">
        <f t="shared" si="570"/>
        <v>0</v>
      </c>
      <c r="U2496" s="30">
        <f t="shared" si="570"/>
        <v>0</v>
      </c>
      <c r="V2496" s="30">
        <f t="shared" si="570"/>
        <v>0</v>
      </c>
      <c r="W2496" s="30">
        <f t="shared" si="570"/>
        <v>0</v>
      </c>
      <c r="X2496" s="30">
        <f t="shared" si="570"/>
        <v>0</v>
      </c>
      <c r="Y2496" s="30">
        <f t="shared" si="570"/>
        <v>0</v>
      </c>
      <c r="Z2496" s="30">
        <f t="shared" si="570"/>
        <v>0</v>
      </c>
      <c r="AA2496" s="30">
        <f t="shared" si="570"/>
        <v>0</v>
      </c>
      <c r="AB2496" s="30">
        <f t="shared" si="570"/>
        <v>0</v>
      </c>
      <c r="AC2496" s="30">
        <f t="shared" si="570"/>
        <v>0</v>
      </c>
      <c r="AD2496" s="30">
        <f t="shared" si="570"/>
        <v>0</v>
      </c>
      <c r="AE2496" s="30">
        <f t="shared" si="570"/>
        <v>0</v>
      </c>
      <c r="AF2496" s="30">
        <f t="shared" si="570"/>
        <v>0</v>
      </c>
    </row>
    <row r="2497" spans="5:32" x14ac:dyDescent="0.25">
      <c r="H2497" s="1" t="s">
        <v>21</v>
      </c>
      <c r="I2497" s="24" t="s">
        <v>53</v>
      </c>
      <c r="J2497" s="24" t="s">
        <v>72</v>
      </c>
      <c r="K2497" s="24">
        <v>47242</v>
      </c>
      <c r="L2497" s="24" t="s">
        <v>33</v>
      </c>
      <c r="O2497" s="18">
        <f t="shared" si="568"/>
        <v>0</v>
      </c>
      <c r="P2497" s="19"/>
      <c r="Q2497" s="20"/>
      <c r="R2497" s="20"/>
      <c r="S2497" s="20"/>
      <c r="T2497" s="21"/>
      <c r="U2497" s="20"/>
      <c r="V2497" s="21"/>
      <c r="W2497" s="20"/>
      <c r="X2497" s="20"/>
      <c r="Y2497" s="20"/>
      <c r="Z2497" s="20"/>
      <c r="AA2497" s="20"/>
      <c r="AB2497" s="20"/>
      <c r="AC2497" s="20"/>
      <c r="AD2497" s="20"/>
      <c r="AE2497" s="20"/>
      <c r="AF2497" s="20"/>
    </row>
    <row r="2498" spans="5:32" x14ac:dyDescent="0.25">
      <c r="H2498" s="1" t="s">
        <v>22</v>
      </c>
      <c r="I2498" s="24" t="s">
        <v>53</v>
      </c>
      <c r="J2498" s="24" t="s">
        <v>72</v>
      </c>
      <c r="K2498" s="24">
        <v>47242</v>
      </c>
      <c r="L2498" s="24" t="s">
        <v>33</v>
      </c>
      <c r="O2498" s="15">
        <f t="shared" si="568"/>
        <v>0</v>
      </c>
      <c r="P2498" s="16"/>
      <c r="Q2498" s="14"/>
      <c r="R2498" s="14"/>
      <c r="S2498" s="17"/>
      <c r="T2498" s="17"/>
      <c r="U2498" s="17"/>
      <c r="V2498" s="14"/>
      <c r="W2498" s="14"/>
      <c r="X2498" s="14"/>
      <c r="Y2498" s="14"/>
      <c r="Z2498" s="14"/>
      <c r="AA2498" s="14"/>
      <c r="AB2498" s="14"/>
      <c r="AC2498" s="14"/>
      <c r="AD2498" s="14"/>
      <c r="AE2498" s="14"/>
      <c r="AF2498" s="14"/>
    </row>
    <row r="2499" spans="5:32" x14ac:dyDescent="0.25">
      <c r="H2499" s="1" t="s">
        <v>23</v>
      </c>
      <c r="I2499" s="24" t="s">
        <v>53</v>
      </c>
      <c r="J2499" s="24" t="s">
        <v>72</v>
      </c>
      <c r="K2499" s="24">
        <v>47242</v>
      </c>
      <c r="L2499" s="24" t="s">
        <v>33</v>
      </c>
      <c r="O2499" s="15">
        <f t="shared" si="568"/>
        <v>0</v>
      </c>
      <c r="P2499" s="16"/>
      <c r="Q2499" s="14"/>
      <c r="R2499" s="14"/>
      <c r="S2499" s="14"/>
      <c r="T2499" s="17"/>
      <c r="U2499" s="17"/>
      <c r="V2499" s="17"/>
      <c r="W2499" s="14"/>
      <c r="X2499" s="14"/>
      <c r="Y2499" s="14"/>
      <c r="Z2499" s="14"/>
      <c r="AA2499" s="14"/>
      <c r="AB2499" s="14"/>
      <c r="AC2499" s="14"/>
      <c r="AD2499" s="14"/>
      <c r="AE2499" s="14"/>
      <c r="AF2499" s="14"/>
    </row>
    <row r="2500" spans="5:32" x14ac:dyDescent="0.25">
      <c r="H2500" s="1" t="s">
        <v>24</v>
      </c>
      <c r="I2500" s="24" t="s">
        <v>53</v>
      </c>
      <c r="J2500" s="24" t="s">
        <v>72</v>
      </c>
      <c r="K2500" s="24">
        <v>47242</v>
      </c>
      <c r="L2500" s="24" t="s">
        <v>33</v>
      </c>
      <c r="O2500" s="15">
        <f t="shared" si="568"/>
        <v>0</v>
      </c>
      <c r="P2500" s="16"/>
      <c r="Q2500" s="14"/>
      <c r="R2500" s="14"/>
      <c r="S2500" s="17"/>
      <c r="T2500" s="17"/>
      <c r="U2500" s="14"/>
      <c r="V2500" s="14"/>
      <c r="W2500" s="14"/>
      <c r="X2500" s="14"/>
      <c r="Y2500" s="14"/>
      <c r="Z2500" s="14"/>
      <c r="AA2500" s="14"/>
      <c r="AB2500" s="14"/>
      <c r="AC2500" s="14"/>
      <c r="AD2500" s="14"/>
      <c r="AE2500" s="14"/>
      <c r="AF2500" s="14"/>
    </row>
    <row r="2501" spans="5:32" x14ac:dyDescent="0.25">
      <c r="H2501" s="1" t="s">
        <v>25</v>
      </c>
      <c r="I2501" s="24" t="s">
        <v>53</v>
      </c>
      <c r="J2501" s="24" t="s">
        <v>72</v>
      </c>
      <c r="K2501" s="24">
        <v>47242</v>
      </c>
      <c r="L2501" s="24" t="s">
        <v>33</v>
      </c>
      <c r="O2501" s="15">
        <f t="shared" si="568"/>
        <v>0</v>
      </c>
      <c r="P2501" s="16"/>
      <c r="Q2501" s="14"/>
      <c r="R2501" s="14"/>
      <c r="S2501" s="17"/>
      <c r="T2501" s="14"/>
      <c r="U2501" s="14"/>
      <c r="V2501" s="14"/>
      <c r="W2501" s="14"/>
      <c r="X2501" s="14"/>
      <c r="Y2501" s="14"/>
      <c r="Z2501" s="14"/>
      <c r="AA2501" s="14"/>
      <c r="AB2501" s="14"/>
      <c r="AC2501" s="14"/>
      <c r="AD2501" s="14"/>
      <c r="AE2501" s="14"/>
      <c r="AF2501" s="14"/>
    </row>
    <row r="2502" spans="5:32" x14ac:dyDescent="0.25">
      <c r="E2502" s="1" t="s">
        <v>51</v>
      </c>
      <c r="F2502" s="22" t="s">
        <v>446</v>
      </c>
      <c r="G2502" s="22">
        <v>0</v>
      </c>
      <c r="H2502" s="22"/>
      <c r="I2502" s="25" t="s">
        <v>53</v>
      </c>
      <c r="J2502" s="25" t="s">
        <v>72</v>
      </c>
      <c r="K2502" s="25">
        <v>47242</v>
      </c>
      <c r="L2502" s="25" t="s">
        <v>33</v>
      </c>
      <c r="M2502" s="22"/>
      <c r="N2502" s="22"/>
      <c r="O2502" s="23">
        <f t="shared" si="568"/>
        <v>0</v>
      </c>
      <c r="P2502" s="22"/>
      <c r="Q2502" s="23">
        <f t="shared" ref="Q2502:AF2502" si="571">SUM(Q2503:Q2507)</f>
        <v>0</v>
      </c>
      <c r="R2502" s="23">
        <f t="shared" si="571"/>
        <v>0</v>
      </c>
      <c r="S2502" s="23">
        <f t="shared" si="571"/>
        <v>0</v>
      </c>
      <c r="T2502" s="23">
        <f t="shared" si="571"/>
        <v>0</v>
      </c>
      <c r="U2502" s="23">
        <f t="shared" si="571"/>
        <v>0</v>
      </c>
      <c r="V2502" s="23">
        <f t="shared" si="571"/>
        <v>0</v>
      </c>
      <c r="W2502" s="23">
        <f t="shared" si="571"/>
        <v>0</v>
      </c>
      <c r="X2502" s="23">
        <f t="shared" si="571"/>
        <v>0</v>
      </c>
      <c r="Y2502" s="23">
        <f t="shared" si="571"/>
        <v>0</v>
      </c>
      <c r="Z2502" s="23">
        <f t="shared" si="571"/>
        <v>0</v>
      </c>
      <c r="AA2502" s="23">
        <f t="shared" si="571"/>
        <v>0</v>
      </c>
      <c r="AB2502" s="23">
        <f t="shared" si="571"/>
        <v>0</v>
      </c>
      <c r="AC2502" s="23">
        <f t="shared" si="571"/>
        <v>0</v>
      </c>
      <c r="AD2502" s="23">
        <f t="shared" si="571"/>
        <v>0</v>
      </c>
      <c r="AE2502" s="23">
        <f t="shared" si="571"/>
        <v>0</v>
      </c>
      <c r="AF2502" s="23">
        <f t="shared" si="571"/>
        <v>0</v>
      </c>
    </row>
    <row r="2503" spans="5:32" x14ac:dyDescent="0.25">
      <c r="H2503" s="1" t="s">
        <v>21</v>
      </c>
      <c r="I2503" s="24" t="s">
        <v>53</v>
      </c>
      <c r="J2503" s="24" t="s">
        <v>72</v>
      </c>
      <c r="K2503" s="24">
        <v>47242</v>
      </c>
      <c r="L2503" s="24" t="s">
        <v>33</v>
      </c>
      <c r="O2503" s="18">
        <f t="shared" si="568"/>
        <v>0</v>
      </c>
      <c r="P2503" s="19"/>
      <c r="Q2503" s="20"/>
      <c r="R2503" s="20"/>
      <c r="S2503" s="21"/>
      <c r="T2503" s="21"/>
      <c r="U2503" s="21"/>
      <c r="V2503" s="21"/>
      <c r="W2503" s="20"/>
      <c r="X2503" s="20"/>
      <c r="Y2503" s="20"/>
      <c r="Z2503" s="20"/>
      <c r="AA2503" s="20"/>
      <c r="AB2503" s="20"/>
      <c r="AC2503" s="20"/>
      <c r="AD2503" s="20"/>
      <c r="AE2503" s="20"/>
      <c r="AF2503" s="20"/>
    </row>
    <row r="2504" spans="5:32" x14ac:dyDescent="0.25">
      <c r="H2504" s="1" t="s">
        <v>22</v>
      </c>
      <c r="I2504" s="24" t="s">
        <v>53</v>
      </c>
      <c r="J2504" s="24" t="s">
        <v>72</v>
      </c>
      <c r="K2504" s="24">
        <v>47242</v>
      </c>
      <c r="L2504" s="24" t="s">
        <v>33</v>
      </c>
      <c r="O2504" s="15">
        <f t="shared" si="568"/>
        <v>0</v>
      </c>
      <c r="P2504" s="16"/>
      <c r="Q2504" s="14"/>
      <c r="R2504" s="14"/>
      <c r="S2504" s="17"/>
      <c r="T2504" s="17"/>
      <c r="U2504" s="17"/>
      <c r="V2504" s="17"/>
      <c r="W2504" s="14"/>
      <c r="X2504" s="14"/>
      <c r="Y2504" s="14"/>
      <c r="Z2504" s="14"/>
      <c r="AA2504" s="14"/>
      <c r="AB2504" s="14"/>
      <c r="AC2504" s="14"/>
      <c r="AD2504" s="14"/>
      <c r="AE2504" s="14"/>
      <c r="AF2504" s="14"/>
    </row>
    <row r="2505" spans="5:32" x14ac:dyDescent="0.25">
      <c r="H2505" s="1" t="s">
        <v>23</v>
      </c>
      <c r="I2505" s="24" t="s">
        <v>53</v>
      </c>
      <c r="J2505" s="24" t="s">
        <v>72</v>
      </c>
      <c r="K2505" s="24">
        <v>47242</v>
      </c>
      <c r="L2505" s="24" t="s">
        <v>33</v>
      </c>
      <c r="O2505" s="15">
        <f t="shared" si="568"/>
        <v>0</v>
      </c>
      <c r="P2505" s="16"/>
      <c r="Q2505" s="14"/>
      <c r="R2505" s="14"/>
      <c r="S2505" s="17"/>
      <c r="T2505" s="17"/>
      <c r="U2505" s="17"/>
      <c r="V2505" s="17"/>
      <c r="W2505" s="14"/>
      <c r="X2505" s="14"/>
      <c r="Y2505" s="14"/>
      <c r="Z2505" s="14"/>
      <c r="AA2505" s="14"/>
      <c r="AB2505" s="14"/>
      <c r="AC2505" s="14"/>
      <c r="AD2505" s="14"/>
      <c r="AE2505" s="14"/>
      <c r="AF2505" s="14"/>
    </row>
    <row r="2506" spans="5:32" x14ac:dyDescent="0.25">
      <c r="H2506" s="1" t="s">
        <v>24</v>
      </c>
      <c r="I2506" s="24" t="s">
        <v>53</v>
      </c>
      <c r="J2506" s="24" t="s">
        <v>72</v>
      </c>
      <c r="K2506" s="24">
        <v>47242</v>
      </c>
      <c r="L2506" s="24" t="s">
        <v>33</v>
      </c>
      <c r="O2506" s="15">
        <f t="shared" si="568"/>
        <v>0</v>
      </c>
      <c r="P2506" s="16"/>
      <c r="Q2506" s="14"/>
      <c r="R2506" s="14"/>
      <c r="S2506" s="17"/>
      <c r="T2506" s="17"/>
      <c r="U2506" s="17"/>
      <c r="V2506" s="14"/>
      <c r="W2506" s="14"/>
      <c r="X2506" s="14"/>
      <c r="Y2506" s="14"/>
      <c r="Z2506" s="14"/>
      <c r="AA2506" s="14"/>
      <c r="AB2506" s="14"/>
      <c r="AC2506" s="14"/>
      <c r="AD2506" s="14"/>
      <c r="AE2506" s="14"/>
      <c r="AF2506" s="14"/>
    </row>
    <row r="2507" spans="5:32" x14ac:dyDescent="0.25">
      <c r="H2507" s="1" t="s">
        <v>25</v>
      </c>
      <c r="I2507" s="24" t="s">
        <v>53</v>
      </c>
      <c r="J2507" s="24" t="s">
        <v>72</v>
      </c>
      <c r="K2507" s="24">
        <v>47242</v>
      </c>
      <c r="L2507" s="24" t="s">
        <v>33</v>
      </c>
      <c r="O2507" s="15">
        <f t="shared" si="568"/>
        <v>0</v>
      </c>
      <c r="P2507" s="16"/>
      <c r="Q2507" s="14"/>
      <c r="R2507" s="14"/>
      <c r="S2507" s="17"/>
      <c r="T2507" s="17"/>
      <c r="U2507" s="14"/>
      <c r="V2507" s="14"/>
      <c r="W2507" s="14"/>
      <c r="X2507" s="14"/>
      <c r="Y2507" s="14"/>
      <c r="Z2507" s="14"/>
      <c r="AA2507" s="14"/>
      <c r="AB2507" s="14"/>
      <c r="AC2507" s="14"/>
      <c r="AD2507" s="14"/>
      <c r="AE2507" s="14"/>
      <c r="AF2507" s="14"/>
    </row>
    <row r="2508" spans="5:32" x14ac:dyDescent="0.25">
      <c r="E2508" s="1" t="s">
        <v>203</v>
      </c>
      <c r="F2508" s="22" t="s">
        <v>76</v>
      </c>
      <c r="G2508" s="22">
        <v>0</v>
      </c>
      <c r="H2508" s="22"/>
      <c r="I2508" s="25" t="s">
        <v>53</v>
      </c>
      <c r="J2508" s="25" t="s">
        <v>72</v>
      </c>
      <c r="K2508" s="25">
        <v>47242</v>
      </c>
      <c r="L2508" s="25" t="s">
        <v>33</v>
      </c>
      <c r="M2508" s="22"/>
      <c r="N2508" s="22"/>
      <c r="O2508" s="23">
        <f t="shared" si="568"/>
        <v>0</v>
      </c>
      <c r="P2508" s="22"/>
      <c r="Q2508" s="23">
        <f t="shared" ref="Q2508:AF2508" si="572">SUM(Q2509:Q2512)</f>
        <v>0</v>
      </c>
      <c r="R2508" s="23">
        <f t="shared" si="572"/>
        <v>0</v>
      </c>
      <c r="S2508" s="23">
        <f t="shared" si="572"/>
        <v>0</v>
      </c>
      <c r="T2508" s="23">
        <f t="shared" si="572"/>
        <v>0</v>
      </c>
      <c r="U2508" s="23">
        <f t="shared" si="572"/>
        <v>0</v>
      </c>
      <c r="V2508" s="23">
        <f t="shared" si="572"/>
        <v>0</v>
      </c>
      <c r="W2508" s="23">
        <f t="shared" si="572"/>
        <v>0</v>
      </c>
      <c r="X2508" s="23">
        <f t="shared" si="572"/>
        <v>0</v>
      </c>
      <c r="Y2508" s="23">
        <f t="shared" si="572"/>
        <v>0</v>
      </c>
      <c r="Z2508" s="23">
        <f t="shared" si="572"/>
        <v>0</v>
      </c>
      <c r="AA2508" s="23">
        <f t="shared" si="572"/>
        <v>0</v>
      </c>
      <c r="AB2508" s="23">
        <f t="shared" si="572"/>
        <v>0</v>
      </c>
      <c r="AC2508" s="23">
        <f t="shared" si="572"/>
        <v>0</v>
      </c>
      <c r="AD2508" s="23">
        <f t="shared" si="572"/>
        <v>0</v>
      </c>
      <c r="AE2508" s="23">
        <f t="shared" si="572"/>
        <v>0</v>
      </c>
      <c r="AF2508" s="23">
        <f t="shared" si="572"/>
        <v>0</v>
      </c>
    </row>
    <row r="2509" spans="5:32" x14ac:dyDescent="0.25">
      <c r="H2509" s="1" t="s">
        <v>21</v>
      </c>
      <c r="I2509" s="24" t="s">
        <v>53</v>
      </c>
      <c r="J2509" s="24" t="s">
        <v>72</v>
      </c>
      <c r="K2509" s="24">
        <v>47242</v>
      </c>
      <c r="L2509" s="24" t="s">
        <v>33</v>
      </c>
      <c r="O2509" s="18">
        <f t="shared" si="568"/>
        <v>0</v>
      </c>
      <c r="P2509" s="19"/>
      <c r="Q2509" s="20"/>
      <c r="R2509" s="20"/>
      <c r="S2509" s="20"/>
      <c r="T2509" s="21"/>
      <c r="U2509" s="21"/>
      <c r="V2509" s="21"/>
      <c r="W2509" s="20"/>
      <c r="X2509" s="20"/>
      <c r="Y2509" s="20"/>
      <c r="Z2509" s="20"/>
      <c r="AA2509" s="20"/>
      <c r="AB2509" s="20"/>
      <c r="AC2509" s="20"/>
      <c r="AD2509" s="20"/>
      <c r="AE2509" s="20"/>
      <c r="AF2509" s="20"/>
    </row>
    <row r="2510" spans="5:32" x14ac:dyDescent="0.25">
      <c r="H2510" s="1" t="s">
        <v>22</v>
      </c>
      <c r="I2510" s="24" t="s">
        <v>53</v>
      </c>
      <c r="J2510" s="24" t="s">
        <v>72</v>
      </c>
      <c r="K2510" s="24">
        <v>47242</v>
      </c>
      <c r="L2510" s="24" t="s">
        <v>33</v>
      </c>
      <c r="O2510" s="15">
        <f t="shared" si="568"/>
        <v>0</v>
      </c>
      <c r="P2510" s="16"/>
      <c r="Q2510" s="14"/>
      <c r="R2510" s="14"/>
      <c r="S2510" s="14"/>
      <c r="T2510" s="17"/>
      <c r="U2510" s="17"/>
      <c r="V2510" s="17"/>
      <c r="W2510" s="14"/>
      <c r="X2510" s="14"/>
      <c r="Y2510" s="14"/>
      <c r="Z2510" s="14"/>
      <c r="AA2510" s="14"/>
      <c r="AB2510" s="14"/>
      <c r="AC2510" s="14"/>
      <c r="AD2510" s="14"/>
      <c r="AE2510" s="14"/>
      <c r="AF2510" s="14"/>
    </row>
    <row r="2511" spans="5:32" x14ac:dyDescent="0.25">
      <c r="H2511" s="1" t="s">
        <v>23</v>
      </c>
      <c r="I2511" s="24" t="s">
        <v>53</v>
      </c>
      <c r="J2511" s="24" t="s">
        <v>72</v>
      </c>
      <c r="K2511" s="24">
        <v>47242</v>
      </c>
      <c r="L2511" s="24" t="s">
        <v>33</v>
      </c>
      <c r="O2511" s="15">
        <f t="shared" si="568"/>
        <v>0</v>
      </c>
      <c r="P2511" s="16"/>
      <c r="Q2511" s="14"/>
      <c r="R2511" s="14"/>
      <c r="S2511" s="17"/>
      <c r="T2511" s="17"/>
      <c r="U2511" s="17"/>
      <c r="V2511" s="17"/>
      <c r="W2511" s="14"/>
      <c r="X2511" s="14"/>
      <c r="Y2511" s="14"/>
      <c r="Z2511" s="14"/>
      <c r="AA2511" s="14"/>
      <c r="AB2511" s="14"/>
      <c r="AC2511" s="14"/>
      <c r="AD2511" s="14"/>
      <c r="AE2511" s="14"/>
      <c r="AF2511" s="14"/>
    </row>
    <row r="2512" spans="5:32" x14ac:dyDescent="0.25">
      <c r="H2512" s="1" t="s">
        <v>24</v>
      </c>
      <c r="I2512" s="24" t="s">
        <v>53</v>
      </c>
      <c r="J2512" s="24" t="s">
        <v>72</v>
      </c>
      <c r="K2512" s="24">
        <v>47242</v>
      </c>
      <c r="L2512" s="24" t="s">
        <v>33</v>
      </c>
      <c r="O2512" s="10">
        <f t="shared" si="568"/>
        <v>0</v>
      </c>
      <c r="P2512" s="11"/>
      <c r="Q2512" s="12"/>
      <c r="R2512" s="12"/>
      <c r="S2512" s="13"/>
      <c r="T2512" s="13"/>
      <c r="U2512" s="13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</row>
    <row r="2513" spans="1:32" x14ac:dyDescent="0.25">
      <c r="I2513" s="24"/>
      <c r="J2513" s="24"/>
      <c r="K2513" s="24"/>
      <c r="L2513" s="24"/>
    </row>
    <row r="2514" spans="1:32" x14ac:dyDescent="0.25">
      <c r="I2514" s="24" t="s">
        <v>53</v>
      </c>
      <c r="J2514" s="24" t="s">
        <v>72</v>
      </c>
      <c r="K2514" s="24">
        <v>47243</v>
      </c>
      <c r="L2514" s="24" t="s">
        <v>33</v>
      </c>
      <c r="Q2514" s="26">
        <v>60</v>
      </c>
      <c r="R2514" s="26">
        <v>65</v>
      </c>
      <c r="S2514" s="26">
        <v>70</v>
      </c>
      <c r="T2514" s="26">
        <v>75</v>
      </c>
      <c r="U2514" s="26">
        <v>80</v>
      </c>
      <c r="V2514" s="26">
        <v>85</v>
      </c>
      <c r="W2514" s="26">
        <v>90</v>
      </c>
      <c r="X2514" s="26">
        <v>95</v>
      </c>
      <c r="Y2514" s="26">
        <v>100</v>
      </c>
      <c r="Z2514" s="26">
        <v>105</v>
      </c>
      <c r="AA2514" s="26">
        <v>110</v>
      </c>
      <c r="AB2514" s="26">
        <v>115</v>
      </c>
      <c r="AC2514" s="26">
        <v>120</v>
      </c>
      <c r="AD2514" s="26">
        <v>125</v>
      </c>
      <c r="AE2514" s="26">
        <v>130</v>
      </c>
      <c r="AF2514" s="26">
        <v>135</v>
      </c>
    </row>
    <row r="2515" spans="1:32" x14ac:dyDescent="0.25">
      <c r="A2515" s="31" t="s">
        <v>53</v>
      </c>
      <c r="B2515" s="31" t="s">
        <v>72</v>
      </c>
      <c r="C2515" s="31">
        <v>47243</v>
      </c>
      <c r="D2515" s="31" t="s">
        <v>33</v>
      </c>
      <c r="E2515" s="31"/>
      <c r="F2515" s="31"/>
      <c r="G2515" s="31"/>
      <c r="H2515" s="31"/>
      <c r="I2515" s="40" t="s">
        <v>53</v>
      </c>
      <c r="J2515" s="40" t="s">
        <v>72</v>
      </c>
      <c r="K2515" s="40">
        <v>47243</v>
      </c>
      <c r="L2515" s="40" t="s">
        <v>33</v>
      </c>
      <c r="M2515" s="32" t="e">
        <f>(M2516-M2516*E1)</f>
        <v>#REF!</v>
      </c>
      <c r="N2515" s="32">
        <v>1799</v>
      </c>
      <c r="O2515" s="33">
        <f t="shared" ref="O2515:O2527" si="573">SUM(Q2515:AF2515)</f>
        <v>0</v>
      </c>
      <c r="P2515" s="33">
        <f>O2515*M2516</f>
        <v>0</v>
      </c>
      <c r="Q2515" s="33">
        <f t="shared" ref="Q2515:AF2515" si="574">SUM(Q2516,Q2520,Q2524)</f>
        <v>0</v>
      </c>
      <c r="R2515" s="33">
        <f t="shared" si="574"/>
        <v>0</v>
      </c>
      <c r="S2515" s="33">
        <f t="shared" si="574"/>
        <v>0</v>
      </c>
      <c r="T2515" s="33">
        <f t="shared" si="574"/>
        <v>0</v>
      </c>
      <c r="U2515" s="33">
        <f t="shared" si="574"/>
        <v>0</v>
      </c>
      <c r="V2515" s="33">
        <f t="shared" si="574"/>
        <v>0</v>
      </c>
      <c r="W2515" s="33">
        <f t="shared" si="574"/>
        <v>0</v>
      </c>
      <c r="X2515" s="33">
        <f t="shared" si="574"/>
        <v>0</v>
      </c>
      <c r="Y2515" s="33">
        <f t="shared" si="574"/>
        <v>0</v>
      </c>
      <c r="Z2515" s="33">
        <f t="shared" si="574"/>
        <v>0</v>
      </c>
      <c r="AA2515" s="33">
        <f t="shared" si="574"/>
        <v>0</v>
      </c>
      <c r="AB2515" s="33">
        <f t="shared" si="574"/>
        <v>0</v>
      </c>
      <c r="AC2515" s="33">
        <f t="shared" si="574"/>
        <v>0</v>
      </c>
      <c r="AD2515" s="33">
        <f t="shared" si="574"/>
        <v>0</v>
      </c>
      <c r="AE2515" s="33">
        <f t="shared" si="574"/>
        <v>0</v>
      </c>
      <c r="AF2515" s="33">
        <f t="shared" si="574"/>
        <v>0</v>
      </c>
    </row>
    <row r="2516" spans="1:32" x14ac:dyDescent="0.25">
      <c r="E2516" s="1" t="s">
        <v>88</v>
      </c>
      <c r="F2516" s="27" t="s">
        <v>447</v>
      </c>
      <c r="G2516" s="27">
        <v>0</v>
      </c>
      <c r="H2516" s="27"/>
      <c r="I2516" s="28" t="s">
        <v>53</v>
      </c>
      <c r="J2516" s="28" t="s">
        <v>72</v>
      </c>
      <c r="K2516" s="28">
        <v>47243</v>
      </c>
      <c r="L2516" s="28" t="s">
        <v>33</v>
      </c>
      <c r="M2516" s="29">
        <v>880</v>
      </c>
      <c r="N2516" s="27"/>
      <c r="O2516" s="30">
        <f t="shared" si="573"/>
        <v>0</v>
      </c>
      <c r="P2516" s="27"/>
      <c r="Q2516" s="30">
        <f t="shared" ref="Q2516:AF2516" si="575">SUM(Q2517:Q2519)</f>
        <v>0</v>
      </c>
      <c r="R2516" s="30">
        <f t="shared" si="575"/>
        <v>0</v>
      </c>
      <c r="S2516" s="30">
        <f t="shared" si="575"/>
        <v>0</v>
      </c>
      <c r="T2516" s="30">
        <f t="shared" si="575"/>
        <v>0</v>
      </c>
      <c r="U2516" s="30">
        <f t="shared" si="575"/>
        <v>0</v>
      </c>
      <c r="V2516" s="30">
        <f t="shared" si="575"/>
        <v>0</v>
      </c>
      <c r="W2516" s="30">
        <f t="shared" si="575"/>
        <v>0</v>
      </c>
      <c r="X2516" s="30">
        <f t="shared" si="575"/>
        <v>0</v>
      </c>
      <c r="Y2516" s="30">
        <f t="shared" si="575"/>
        <v>0</v>
      </c>
      <c r="Z2516" s="30">
        <f t="shared" si="575"/>
        <v>0</v>
      </c>
      <c r="AA2516" s="30">
        <f t="shared" si="575"/>
        <v>0</v>
      </c>
      <c r="AB2516" s="30">
        <f t="shared" si="575"/>
        <v>0</v>
      </c>
      <c r="AC2516" s="30">
        <f t="shared" si="575"/>
        <v>0</v>
      </c>
      <c r="AD2516" s="30">
        <f t="shared" si="575"/>
        <v>0</v>
      </c>
      <c r="AE2516" s="30">
        <f t="shared" si="575"/>
        <v>0</v>
      </c>
      <c r="AF2516" s="30">
        <f t="shared" si="575"/>
        <v>0</v>
      </c>
    </row>
    <row r="2517" spans="1:32" x14ac:dyDescent="0.25">
      <c r="H2517" s="1" t="s">
        <v>21</v>
      </c>
      <c r="I2517" s="24" t="s">
        <v>53</v>
      </c>
      <c r="J2517" s="24" t="s">
        <v>72</v>
      </c>
      <c r="K2517" s="24">
        <v>47243</v>
      </c>
      <c r="L2517" s="24" t="s">
        <v>33</v>
      </c>
      <c r="O2517" s="18">
        <f t="shared" si="573"/>
        <v>0</v>
      </c>
      <c r="P2517" s="19"/>
      <c r="Q2517" s="20"/>
      <c r="R2517" s="20"/>
      <c r="S2517" s="21"/>
      <c r="T2517" s="21"/>
      <c r="U2517" s="20"/>
      <c r="V2517" s="21"/>
      <c r="W2517" s="20"/>
      <c r="X2517" s="20"/>
      <c r="Y2517" s="20"/>
      <c r="Z2517" s="20"/>
      <c r="AA2517" s="20"/>
      <c r="AB2517" s="20"/>
      <c r="AC2517" s="20"/>
      <c r="AD2517" s="20"/>
      <c r="AE2517" s="20"/>
      <c r="AF2517" s="20"/>
    </row>
    <row r="2518" spans="1:32" x14ac:dyDescent="0.25">
      <c r="H2518" s="1" t="s">
        <v>22</v>
      </c>
      <c r="I2518" s="24" t="s">
        <v>53</v>
      </c>
      <c r="J2518" s="24" t="s">
        <v>72</v>
      </c>
      <c r="K2518" s="24">
        <v>47243</v>
      </c>
      <c r="L2518" s="24" t="s">
        <v>33</v>
      </c>
      <c r="O2518" s="15">
        <f t="shared" si="573"/>
        <v>0</v>
      </c>
      <c r="P2518" s="16"/>
      <c r="Q2518" s="14"/>
      <c r="R2518" s="17"/>
      <c r="S2518" s="17"/>
      <c r="T2518" s="17"/>
      <c r="U2518" s="17"/>
      <c r="V2518" s="14"/>
      <c r="W2518" s="14"/>
      <c r="X2518" s="14"/>
      <c r="Y2518" s="14"/>
      <c r="Z2518" s="14"/>
      <c r="AA2518" s="14"/>
      <c r="AB2518" s="14"/>
      <c r="AC2518" s="14"/>
      <c r="AD2518" s="14"/>
      <c r="AE2518" s="14"/>
      <c r="AF2518" s="14"/>
    </row>
    <row r="2519" spans="1:32" x14ac:dyDescent="0.25">
      <c r="H2519" s="1" t="s">
        <v>23</v>
      </c>
      <c r="I2519" s="24" t="s">
        <v>53</v>
      </c>
      <c r="J2519" s="24" t="s">
        <v>72</v>
      </c>
      <c r="K2519" s="24">
        <v>47243</v>
      </c>
      <c r="L2519" s="24" t="s">
        <v>33</v>
      </c>
      <c r="O2519" s="15">
        <f t="shared" si="573"/>
        <v>0</v>
      </c>
      <c r="P2519" s="16"/>
      <c r="Q2519" s="14"/>
      <c r="R2519" s="14"/>
      <c r="S2519" s="17"/>
      <c r="T2519" s="17"/>
      <c r="U2519" s="17"/>
      <c r="V2519" s="14"/>
      <c r="W2519" s="14"/>
      <c r="X2519" s="14"/>
      <c r="Y2519" s="14"/>
      <c r="Z2519" s="14"/>
      <c r="AA2519" s="14"/>
      <c r="AB2519" s="14"/>
      <c r="AC2519" s="14"/>
      <c r="AD2519" s="14"/>
      <c r="AE2519" s="14"/>
      <c r="AF2519" s="14"/>
    </row>
    <row r="2520" spans="1:32" x14ac:dyDescent="0.25">
      <c r="E2520" s="1" t="s">
        <v>51</v>
      </c>
      <c r="F2520" s="22" t="s">
        <v>448</v>
      </c>
      <c r="G2520" s="22">
        <v>0</v>
      </c>
      <c r="H2520" s="22"/>
      <c r="I2520" s="25" t="s">
        <v>53</v>
      </c>
      <c r="J2520" s="25" t="s">
        <v>72</v>
      </c>
      <c r="K2520" s="25">
        <v>47243</v>
      </c>
      <c r="L2520" s="25" t="s">
        <v>33</v>
      </c>
      <c r="M2520" s="22"/>
      <c r="N2520" s="22"/>
      <c r="O2520" s="23">
        <f t="shared" si="573"/>
        <v>0</v>
      </c>
      <c r="P2520" s="22"/>
      <c r="Q2520" s="23">
        <f t="shared" ref="Q2520:AF2520" si="576">SUM(Q2521:Q2523)</f>
        <v>0</v>
      </c>
      <c r="R2520" s="23">
        <f t="shared" si="576"/>
        <v>0</v>
      </c>
      <c r="S2520" s="23">
        <f t="shared" si="576"/>
        <v>0</v>
      </c>
      <c r="T2520" s="23">
        <f t="shared" si="576"/>
        <v>0</v>
      </c>
      <c r="U2520" s="23">
        <f t="shared" si="576"/>
        <v>0</v>
      </c>
      <c r="V2520" s="23">
        <f t="shared" si="576"/>
        <v>0</v>
      </c>
      <c r="W2520" s="23">
        <f t="shared" si="576"/>
        <v>0</v>
      </c>
      <c r="X2520" s="23">
        <f t="shared" si="576"/>
        <v>0</v>
      </c>
      <c r="Y2520" s="23">
        <f t="shared" si="576"/>
        <v>0</v>
      </c>
      <c r="Z2520" s="23">
        <f t="shared" si="576"/>
        <v>0</v>
      </c>
      <c r="AA2520" s="23">
        <f t="shared" si="576"/>
        <v>0</v>
      </c>
      <c r="AB2520" s="23">
        <f t="shared" si="576"/>
        <v>0</v>
      </c>
      <c r="AC2520" s="23">
        <f t="shared" si="576"/>
        <v>0</v>
      </c>
      <c r="AD2520" s="23">
        <f t="shared" si="576"/>
        <v>0</v>
      </c>
      <c r="AE2520" s="23">
        <f t="shared" si="576"/>
        <v>0</v>
      </c>
      <c r="AF2520" s="23">
        <f t="shared" si="576"/>
        <v>0</v>
      </c>
    </row>
    <row r="2521" spans="1:32" x14ac:dyDescent="0.25">
      <c r="H2521" s="1" t="s">
        <v>21</v>
      </c>
      <c r="I2521" s="24" t="s">
        <v>53</v>
      </c>
      <c r="J2521" s="24" t="s">
        <v>72</v>
      </c>
      <c r="K2521" s="24">
        <v>47243</v>
      </c>
      <c r="L2521" s="24" t="s">
        <v>33</v>
      </c>
      <c r="O2521" s="18">
        <f t="shared" si="573"/>
        <v>0</v>
      </c>
      <c r="P2521" s="19"/>
      <c r="Q2521" s="20"/>
      <c r="R2521" s="21"/>
      <c r="S2521" s="21"/>
      <c r="T2521" s="21"/>
      <c r="U2521" s="21"/>
      <c r="V2521" s="21"/>
      <c r="W2521" s="20"/>
      <c r="X2521" s="20"/>
      <c r="Y2521" s="20"/>
      <c r="Z2521" s="20"/>
      <c r="AA2521" s="20"/>
      <c r="AB2521" s="20"/>
      <c r="AC2521" s="20"/>
      <c r="AD2521" s="20"/>
      <c r="AE2521" s="20"/>
      <c r="AF2521" s="20"/>
    </row>
    <row r="2522" spans="1:32" x14ac:dyDescent="0.25">
      <c r="H2522" s="1" t="s">
        <v>22</v>
      </c>
      <c r="I2522" s="24" t="s">
        <v>53</v>
      </c>
      <c r="J2522" s="24" t="s">
        <v>72</v>
      </c>
      <c r="K2522" s="24">
        <v>47243</v>
      </c>
      <c r="L2522" s="24" t="s">
        <v>33</v>
      </c>
      <c r="O2522" s="15">
        <f t="shared" si="573"/>
        <v>0</v>
      </c>
      <c r="P2522" s="16"/>
      <c r="Q2522" s="14"/>
      <c r="R2522" s="17"/>
      <c r="S2522" s="17"/>
      <c r="T2522" s="17"/>
      <c r="U2522" s="17"/>
      <c r="V2522" s="17"/>
      <c r="W2522" s="14"/>
      <c r="X2522" s="14"/>
      <c r="Y2522" s="14"/>
      <c r="Z2522" s="14"/>
      <c r="AA2522" s="14"/>
      <c r="AB2522" s="14"/>
      <c r="AC2522" s="14"/>
      <c r="AD2522" s="14"/>
      <c r="AE2522" s="14"/>
      <c r="AF2522" s="14"/>
    </row>
    <row r="2523" spans="1:32" x14ac:dyDescent="0.25">
      <c r="H2523" s="1" t="s">
        <v>23</v>
      </c>
      <c r="I2523" s="24" t="s">
        <v>53</v>
      </c>
      <c r="J2523" s="24" t="s">
        <v>72</v>
      </c>
      <c r="K2523" s="24">
        <v>47243</v>
      </c>
      <c r="L2523" s="24" t="s">
        <v>33</v>
      </c>
      <c r="O2523" s="15">
        <f t="shared" si="573"/>
        <v>0</v>
      </c>
      <c r="P2523" s="16"/>
      <c r="Q2523" s="14"/>
      <c r="R2523" s="17"/>
      <c r="S2523" s="17"/>
      <c r="T2523" s="17"/>
      <c r="U2523" s="17"/>
      <c r="V2523" s="14"/>
      <c r="W2523" s="14"/>
      <c r="X2523" s="14"/>
      <c r="Y2523" s="14"/>
      <c r="Z2523" s="14"/>
      <c r="AA2523" s="14"/>
      <c r="AB2523" s="14"/>
      <c r="AC2523" s="14"/>
      <c r="AD2523" s="14"/>
      <c r="AE2523" s="14"/>
      <c r="AF2523" s="14"/>
    </row>
    <row r="2524" spans="1:32" x14ac:dyDescent="0.25">
      <c r="E2524" s="1" t="s">
        <v>203</v>
      </c>
      <c r="F2524" s="22" t="s">
        <v>449</v>
      </c>
      <c r="G2524" s="22">
        <v>0</v>
      </c>
      <c r="H2524" s="22"/>
      <c r="I2524" s="25" t="s">
        <v>53</v>
      </c>
      <c r="J2524" s="25" t="s">
        <v>72</v>
      </c>
      <c r="K2524" s="25">
        <v>47243</v>
      </c>
      <c r="L2524" s="25" t="s">
        <v>33</v>
      </c>
      <c r="M2524" s="22"/>
      <c r="N2524" s="22"/>
      <c r="O2524" s="23">
        <f t="shared" si="573"/>
        <v>0</v>
      </c>
      <c r="P2524" s="22"/>
      <c r="Q2524" s="23">
        <f t="shared" ref="Q2524:AF2524" si="577">SUM(Q2525:Q2527)</f>
        <v>0</v>
      </c>
      <c r="R2524" s="23">
        <f t="shared" si="577"/>
        <v>0</v>
      </c>
      <c r="S2524" s="23">
        <f t="shared" si="577"/>
        <v>0</v>
      </c>
      <c r="T2524" s="23">
        <f t="shared" si="577"/>
        <v>0</v>
      </c>
      <c r="U2524" s="23">
        <f t="shared" si="577"/>
        <v>0</v>
      </c>
      <c r="V2524" s="23">
        <f t="shared" si="577"/>
        <v>0</v>
      </c>
      <c r="W2524" s="23">
        <f t="shared" si="577"/>
        <v>0</v>
      </c>
      <c r="X2524" s="23">
        <f t="shared" si="577"/>
        <v>0</v>
      </c>
      <c r="Y2524" s="23">
        <f t="shared" si="577"/>
        <v>0</v>
      </c>
      <c r="Z2524" s="23">
        <f t="shared" si="577"/>
        <v>0</v>
      </c>
      <c r="AA2524" s="23">
        <f t="shared" si="577"/>
        <v>0</v>
      </c>
      <c r="AB2524" s="23">
        <f t="shared" si="577"/>
        <v>0</v>
      </c>
      <c r="AC2524" s="23">
        <f t="shared" si="577"/>
        <v>0</v>
      </c>
      <c r="AD2524" s="23">
        <f t="shared" si="577"/>
        <v>0</v>
      </c>
      <c r="AE2524" s="23">
        <f t="shared" si="577"/>
        <v>0</v>
      </c>
      <c r="AF2524" s="23">
        <f t="shared" si="577"/>
        <v>0</v>
      </c>
    </row>
    <row r="2525" spans="1:32" x14ac:dyDescent="0.25">
      <c r="H2525" s="1" t="s">
        <v>21</v>
      </c>
      <c r="I2525" s="24" t="s">
        <v>53</v>
      </c>
      <c r="J2525" s="24" t="s">
        <v>72</v>
      </c>
      <c r="K2525" s="24">
        <v>47243</v>
      </c>
      <c r="L2525" s="24" t="s">
        <v>33</v>
      </c>
      <c r="O2525" s="18">
        <f t="shared" si="573"/>
        <v>0</v>
      </c>
      <c r="P2525" s="19"/>
      <c r="Q2525" s="20"/>
      <c r="R2525" s="20"/>
      <c r="S2525" s="21"/>
      <c r="T2525" s="21"/>
      <c r="U2525" s="21"/>
      <c r="V2525" s="21"/>
      <c r="W2525" s="20"/>
      <c r="X2525" s="20"/>
      <c r="Y2525" s="20"/>
      <c r="Z2525" s="20"/>
      <c r="AA2525" s="20"/>
      <c r="AB2525" s="20"/>
      <c r="AC2525" s="20"/>
      <c r="AD2525" s="20"/>
      <c r="AE2525" s="20"/>
      <c r="AF2525" s="20"/>
    </row>
    <row r="2526" spans="1:32" x14ac:dyDescent="0.25">
      <c r="H2526" s="1" t="s">
        <v>22</v>
      </c>
      <c r="I2526" s="24" t="s">
        <v>53</v>
      </c>
      <c r="J2526" s="24" t="s">
        <v>72</v>
      </c>
      <c r="K2526" s="24">
        <v>47243</v>
      </c>
      <c r="L2526" s="24" t="s">
        <v>33</v>
      </c>
      <c r="O2526" s="15">
        <f t="shared" si="573"/>
        <v>0</v>
      </c>
      <c r="P2526" s="16"/>
      <c r="Q2526" s="14"/>
      <c r="R2526" s="14"/>
      <c r="S2526" s="17"/>
      <c r="T2526" s="17"/>
      <c r="U2526" s="17"/>
      <c r="V2526" s="17"/>
      <c r="W2526" s="14"/>
      <c r="X2526" s="14"/>
      <c r="Y2526" s="14"/>
      <c r="Z2526" s="14"/>
      <c r="AA2526" s="14"/>
      <c r="AB2526" s="14"/>
      <c r="AC2526" s="14"/>
      <c r="AD2526" s="14"/>
      <c r="AE2526" s="14"/>
      <c r="AF2526" s="14"/>
    </row>
    <row r="2527" spans="1:32" x14ac:dyDescent="0.25">
      <c r="H2527" s="1" t="s">
        <v>23</v>
      </c>
      <c r="I2527" s="24" t="s">
        <v>53</v>
      </c>
      <c r="J2527" s="24" t="s">
        <v>72</v>
      </c>
      <c r="K2527" s="24">
        <v>47243</v>
      </c>
      <c r="L2527" s="24" t="s">
        <v>33</v>
      </c>
      <c r="O2527" s="10">
        <f t="shared" si="573"/>
        <v>0</v>
      </c>
      <c r="P2527" s="11"/>
      <c r="Q2527" s="12"/>
      <c r="R2527" s="12"/>
      <c r="S2527" s="13"/>
      <c r="T2527" s="13"/>
      <c r="U2527" s="13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</row>
    <row r="2528" spans="1:32" x14ac:dyDescent="0.25">
      <c r="I2528" s="24"/>
      <c r="J2528" s="24"/>
      <c r="K2528" s="24"/>
      <c r="L2528" s="24"/>
    </row>
    <row r="2529" spans="1:32" x14ac:dyDescent="0.25">
      <c r="I2529" s="24" t="s">
        <v>53</v>
      </c>
      <c r="J2529" s="24" t="s">
        <v>72</v>
      </c>
      <c r="K2529" s="24">
        <v>47244</v>
      </c>
      <c r="L2529" s="24" t="s">
        <v>33</v>
      </c>
      <c r="Q2529" s="26">
        <v>60</v>
      </c>
      <c r="R2529" s="26">
        <v>65</v>
      </c>
      <c r="S2529" s="26">
        <v>70</v>
      </c>
      <c r="T2529" s="26">
        <v>75</v>
      </c>
      <c r="U2529" s="26">
        <v>80</v>
      </c>
      <c r="V2529" s="26">
        <v>85</v>
      </c>
      <c r="W2529" s="26">
        <v>90</v>
      </c>
      <c r="X2529" s="26">
        <v>95</v>
      </c>
      <c r="Y2529" s="26">
        <v>100</v>
      </c>
      <c r="Z2529" s="26">
        <v>105</v>
      </c>
      <c r="AA2529" s="26">
        <v>110</v>
      </c>
      <c r="AB2529" s="26">
        <v>115</v>
      </c>
      <c r="AC2529" s="26">
        <v>120</v>
      </c>
      <c r="AD2529" s="26">
        <v>125</v>
      </c>
      <c r="AE2529" s="26">
        <v>130</v>
      </c>
      <c r="AF2529" s="26">
        <v>135</v>
      </c>
    </row>
    <row r="2530" spans="1:32" x14ac:dyDescent="0.25">
      <c r="A2530" s="31" t="s">
        <v>53</v>
      </c>
      <c r="B2530" s="31" t="s">
        <v>72</v>
      </c>
      <c r="C2530" s="31">
        <v>47244</v>
      </c>
      <c r="D2530" s="31" t="s">
        <v>33</v>
      </c>
      <c r="E2530" s="31"/>
      <c r="F2530" s="31"/>
      <c r="G2530" s="31"/>
      <c r="H2530" s="31"/>
      <c r="I2530" s="40" t="s">
        <v>53</v>
      </c>
      <c r="J2530" s="40" t="s">
        <v>72</v>
      </c>
      <c r="K2530" s="40">
        <v>47244</v>
      </c>
      <c r="L2530" s="40" t="s">
        <v>33</v>
      </c>
      <c r="M2530" s="32" t="e">
        <f>(M2531-M2531*E1)</f>
        <v>#REF!</v>
      </c>
      <c r="N2530" s="32">
        <v>2399</v>
      </c>
      <c r="O2530" s="33">
        <f t="shared" ref="O2530:O2548" si="578">SUM(Q2530:AF2530)</f>
        <v>0</v>
      </c>
      <c r="P2530" s="33">
        <f>O2530*M2531</f>
        <v>0</v>
      </c>
      <c r="Q2530" s="33">
        <f t="shared" ref="Q2530:AF2530" si="579">SUM(Q2531,Q2537,Q2543)</f>
        <v>0</v>
      </c>
      <c r="R2530" s="33">
        <f t="shared" si="579"/>
        <v>0</v>
      </c>
      <c r="S2530" s="33">
        <f t="shared" si="579"/>
        <v>0</v>
      </c>
      <c r="T2530" s="33">
        <f t="shared" si="579"/>
        <v>0</v>
      </c>
      <c r="U2530" s="33">
        <f t="shared" si="579"/>
        <v>0</v>
      </c>
      <c r="V2530" s="33">
        <f t="shared" si="579"/>
        <v>0</v>
      </c>
      <c r="W2530" s="33">
        <f t="shared" si="579"/>
        <v>0</v>
      </c>
      <c r="X2530" s="33">
        <f t="shared" si="579"/>
        <v>0</v>
      </c>
      <c r="Y2530" s="33">
        <f t="shared" si="579"/>
        <v>0</v>
      </c>
      <c r="Z2530" s="33">
        <f t="shared" si="579"/>
        <v>0</v>
      </c>
      <c r="AA2530" s="33">
        <f t="shared" si="579"/>
        <v>0</v>
      </c>
      <c r="AB2530" s="33">
        <f t="shared" si="579"/>
        <v>0</v>
      </c>
      <c r="AC2530" s="33">
        <f t="shared" si="579"/>
        <v>0</v>
      </c>
      <c r="AD2530" s="33">
        <f t="shared" si="579"/>
        <v>0</v>
      </c>
      <c r="AE2530" s="33">
        <f t="shared" si="579"/>
        <v>0</v>
      </c>
      <c r="AF2530" s="33">
        <f t="shared" si="579"/>
        <v>0</v>
      </c>
    </row>
    <row r="2531" spans="1:32" x14ac:dyDescent="0.25">
      <c r="E2531" s="1" t="s">
        <v>88</v>
      </c>
      <c r="F2531" s="27" t="s">
        <v>450</v>
      </c>
      <c r="G2531" s="27">
        <v>0</v>
      </c>
      <c r="H2531" s="27"/>
      <c r="I2531" s="28" t="s">
        <v>53</v>
      </c>
      <c r="J2531" s="28" t="s">
        <v>72</v>
      </c>
      <c r="K2531" s="28">
        <v>47244</v>
      </c>
      <c r="L2531" s="28" t="s">
        <v>33</v>
      </c>
      <c r="M2531" s="29">
        <v>1170</v>
      </c>
      <c r="N2531" s="27"/>
      <c r="O2531" s="30">
        <f t="shared" si="578"/>
        <v>0</v>
      </c>
      <c r="P2531" s="27"/>
      <c r="Q2531" s="30">
        <f t="shared" ref="Q2531:AF2531" si="580">SUM(Q2532:Q2536)</f>
        <v>0</v>
      </c>
      <c r="R2531" s="30">
        <f t="shared" si="580"/>
        <v>0</v>
      </c>
      <c r="S2531" s="30">
        <f t="shared" si="580"/>
        <v>0</v>
      </c>
      <c r="T2531" s="30">
        <f t="shared" si="580"/>
        <v>0</v>
      </c>
      <c r="U2531" s="30">
        <f t="shared" si="580"/>
        <v>0</v>
      </c>
      <c r="V2531" s="30">
        <f t="shared" si="580"/>
        <v>0</v>
      </c>
      <c r="W2531" s="30">
        <f t="shared" si="580"/>
        <v>0</v>
      </c>
      <c r="X2531" s="30">
        <f t="shared" si="580"/>
        <v>0</v>
      </c>
      <c r="Y2531" s="30">
        <f t="shared" si="580"/>
        <v>0</v>
      </c>
      <c r="Z2531" s="30">
        <f t="shared" si="580"/>
        <v>0</v>
      </c>
      <c r="AA2531" s="30">
        <f t="shared" si="580"/>
        <v>0</v>
      </c>
      <c r="AB2531" s="30">
        <f t="shared" si="580"/>
        <v>0</v>
      </c>
      <c r="AC2531" s="30">
        <f t="shared" si="580"/>
        <v>0</v>
      </c>
      <c r="AD2531" s="30">
        <f t="shared" si="580"/>
        <v>0</v>
      </c>
      <c r="AE2531" s="30">
        <f t="shared" si="580"/>
        <v>0</v>
      </c>
      <c r="AF2531" s="30">
        <f t="shared" si="580"/>
        <v>0</v>
      </c>
    </row>
    <row r="2532" spans="1:32" x14ac:dyDescent="0.25">
      <c r="H2532" s="1" t="s">
        <v>22</v>
      </c>
      <c r="I2532" s="24" t="s">
        <v>53</v>
      </c>
      <c r="J2532" s="24" t="s">
        <v>72</v>
      </c>
      <c r="K2532" s="24">
        <v>47244</v>
      </c>
      <c r="L2532" s="24" t="s">
        <v>33</v>
      </c>
      <c r="O2532" s="18">
        <f t="shared" si="578"/>
        <v>0</v>
      </c>
      <c r="P2532" s="19"/>
      <c r="Q2532" s="20"/>
      <c r="R2532" s="20"/>
      <c r="S2532" s="20"/>
      <c r="T2532" s="21"/>
      <c r="U2532" s="21"/>
      <c r="V2532" s="21"/>
      <c r="W2532" s="20"/>
      <c r="X2532" s="20"/>
      <c r="Y2532" s="20"/>
      <c r="Z2532" s="20"/>
      <c r="AA2532" s="20"/>
      <c r="AB2532" s="20"/>
      <c r="AC2532" s="20"/>
      <c r="AD2532" s="20"/>
      <c r="AE2532" s="20"/>
      <c r="AF2532" s="20"/>
    </row>
    <row r="2533" spans="1:32" x14ac:dyDescent="0.25">
      <c r="H2533" s="1" t="s">
        <v>23</v>
      </c>
      <c r="I2533" s="24" t="s">
        <v>53</v>
      </c>
      <c r="J2533" s="24" t="s">
        <v>72</v>
      </c>
      <c r="K2533" s="24">
        <v>47244</v>
      </c>
      <c r="L2533" s="24" t="s">
        <v>33</v>
      </c>
      <c r="O2533" s="15">
        <f t="shared" si="578"/>
        <v>0</v>
      </c>
      <c r="P2533" s="16"/>
      <c r="Q2533" s="14"/>
      <c r="R2533" s="14"/>
      <c r="S2533" s="17"/>
      <c r="T2533" s="17"/>
      <c r="U2533" s="17"/>
      <c r="V2533" s="17"/>
      <c r="W2533" s="14"/>
      <c r="X2533" s="14"/>
      <c r="Y2533" s="14"/>
      <c r="Z2533" s="14"/>
      <c r="AA2533" s="14"/>
      <c r="AB2533" s="14"/>
      <c r="AC2533" s="14"/>
      <c r="AD2533" s="14"/>
      <c r="AE2533" s="14"/>
      <c r="AF2533" s="14"/>
    </row>
    <row r="2534" spans="1:32" x14ac:dyDescent="0.25">
      <c r="H2534" s="1" t="s">
        <v>24</v>
      </c>
      <c r="I2534" s="24" t="s">
        <v>53</v>
      </c>
      <c r="J2534" s="24" t="s">
        <v>72</v>
      </c>
      <c r="K2534" s="24">
        <v>47244</v>
      </c>
      <c r="L2534" s="24" t="s">
        <v>33</v>
      </c>
      <c r="O2534" s="15">
        <f t="shared" si="578"/>
        <v>0</v>
      </c>
      <c r="P2534" s="16"/>
      <c r="Q2534" s="14"/>
      <c r="R2534" s="14"/>
      <c r="S2534" s="17"/>
      <c r="T2534" s="17"/>
      <c r="U2534" s="17"/>
      <c r="V2534" s="17"/>
      <c r="W2534" s="14"/>
      <c r="X2534" s="14"/>
      <c r="Y2534" s="14"/>
      <c r="Z2534" s="14"/>
      <c r="AA2534" s="14"/>
      <c r="AB2534" s="14"/>
      <c r="AC2534" s="14"/>
      <c r="AD2534" s="14"/>
      <c r="AE2534" s="14"/>
      <c r="AF2534" s="14"/>
    </row>
    <row r="2535" spans="1:32" x14ac:dyDescent="0.25">
      <c r="H2535" s="1" t="s">
        <v>25</v>
      </c>
      <c r="I2535" s="24" t="s">
        <v>53</v>
      </c>
      <c r="J2535" s="24" t="s">
        <v>72</v>
      </c>
      <c r="K2535" s="24">
        <v>47244</v>
      </c>
      <c r="L2535" s="24" t="s">
        <v>33</v>
      </c>
      <c r="O2535" s="15">
        <f t="shared" si="578"/>
        <v>0</v>
      </c>
      <c r="P2535" s="16"/>
      <c r="Q2535" s="14"/>
      <c r="R2535" s="14"/>
      <c r="S2535" s="17"/>
      <c r="T2535" s="17"/>
      <c r="U2535" s="17"/>
      <c r="V2535" s="14"/>
      <c r="W2535" s="14"/>
      <c r="X2535" s="14"/>
      <c r="Y2535" s="14"/>
      <c r="Z2535" s="14"/>
      <c r="AA2535" s="14"/>
      <c r="AB2535" s="14"/>
      <c r="AC2535" s="14"/>
      <c r="AD2535" s="14"/>
      <c r="AE2535" s="14"/>
      <c r="AF2535" s="14"/>
    </row>
    <row r="2536" spans="1:32" x14ac:dyDescent="0.25">
      <c r="H2536" s="1" t="s">
        <v>26</v>
      </c>
      <c r="I2536" s="24" t="s">
        <v>53</v>
      </c>
      <c r="J2536" s="24" t="s">
        <v>72</v>
      </c>
      <c r="K2536" s="24">
        <v>47244</v>
      </c>
      <c r="L2536" s="24" t="s">
        <v>33</v>
      </c>
      <c r="O2536" s="15">
        <f t="shared" si="578"/>
        <v>0</v>
      </c>
      <c r="P2536" s="16"/>
      <c r="Q2536" s="14"/>
      <c r="R2536" s="14"/>
      <c r="S2536" s="17"/>
      <c r="T2536" s="17"/>
      <c r="U2536" s="14"/>
      <c r="V2536" s="14"/>
      <c r="W2536" s="14"/>
      <c r="X2536" s="14"/>
      <c r="Y2536" s="14"/>
      <c r="Z2536" s="14"/>
      <c r="AA2536" s="14"/>
      <c r="AB2536" s="14"/>
      <c r="AC2536" s="14"/>
      <c r="AD2536" s="14"/>
      <c r="AE2536" s="14"/>
      <c r="AF2536" s="14"/>
    </row>
    <row r="2537" spans="1:32" x14ac:dyDescent="0.25">
      <c r="E2537" s="1" t="s">
        <v>51</v>
      </c>
      <c r="F2537" s="22" t="s">
        <v>451</v>
      </c>
      <c r="G2537" s="22">
        <v>0</v>
      </c>
      <c r="H2537" s="22"/>
      <c r="I2537" s="25" t="s">
        <v>53</v>
      </c>
      <c r="J2537" s="25" t="s">
        <v>72</v>
      </c>
      <c r="K2537" s="25">
        <v>47244</v>
      </c>
      <c r="L2537" s="25" t="s">
        <v>33</v>
      </c>
      <c r="M2537" s="22"/>
      <c r="N2537" s="22"/>
      <c r="O2537" s="23">
        <f t="shared" si="578"/>
        <v>0</v>
      </c>
      <c r="P2537" s="22"/>
      <c r="Q2537" s="23">
        <f t="shared" ref="Q2537:AF2537" si="581">SUM(Q2538:Q2542)</f>
        <v>0</v>
      </c>
      <c r="R2537" s="23">
        <f t="shared" si="581"/>
        <v>0</v>
      </c>
      <c r="S2537" s="23">
        <f t="shared" si="581"/>
        <v>0</v>
      </c>
      <c r="T2537" s="23">
        <f t="shared" si="581"/>
        <v>0</v>
      </c>
      <c r="U2537" s="23">
        <f t="shared" si="581"/>
        <v>0</v>
      </c>
      <c r="V2537" s="23">
        <f t="shared" si="581"/>
        <v>0</v>
      </c>
      <c r="W2537" s="23">
        <f t="shared" si="581"/>
        <v>0</v>
      </c>
      <c r="X2537" s="23">
        <f t="shared" si="581"/>
        <v>0</v>
      </c>
      <c r="Y2537" s="23">
        <f t="shared" si="581"/>
        <v>0</v>
      </c>
      <c r="Z2537" s="23">
        <f t="shared" si="581"/>
        <v>0</v>
      </c>
      <c r="AA2537" s="23">
        <f t="shared" si="581"/>
        <v>0</v>
      </c>
      <c r="AB2537" s="23">
        <f t="shared" si="581"/>
        <v>0</v>
      </c>
      <c r="AC2537" s="23">
        <f t="shared" si="581"/>
        <v>0</v>
      </c>
      <c r="AD2537" s="23">
        <f t="shared" si="581"/>
        <v>0</v>
      </c>
      <c r="AE2537" s="23">
        <f t="shared" si="581"/>
        <v>0</v>
      </c>
      <c r="AF2537" s="23">
        <f t="shared" si="581"/>
        <v>0</v>
      </c>
    </row>
    <row r="2538" spans="1:32" x14ac:dyDescent="0.25">
      <c r="H2538" s="1" t="s">
        <v>22</v>
      </c>
      <c r="I2538" s="24" t="s">
        <v>53</v>
      </c>
      <c r="J2538" s="24" t="s">
        <v>72</v>
      </c>
      <c r="K2538" s="24">
        <v>47244</v>
      </c>
      <c r="L2538" s="24" t="s">
        <v>33</v>
      </c>
      <c r="O2538" s="18">
        <f t="shared" si="578"/>
        <v>0</v>
      </c>
      <c r="P2538" s="19"/>
      <c r="Q2538" s="20"/>
      <c r="R2538" s="20"/>
      <c r="S2538" s="20"/>
      <c r="T2538" s="21"/>
      <c r="U2538" s="21"/>
      <c r="V2538" s="21"/>
      <c r="W2538" s="20"/>
      <c r="X2538" s="20"/>
      <c r="Y2538" s="20"/>
      <c r="Z2538" s="20"/>
      <c r="AA2538" s="20"/>
      <c r="AB2538" s="20"/>
      <c r="AC2538" s="20"/>
      <c r="AD2538" s="20"/>
      <c r="AE2538" s="20"/>
      <c r="AF2538" s="20"/>
    </row>
    <row r="2539" spans="1:32" x14ac:dyDescent="0.25">
      <c r="H2539" s="1" t="s">
        <v>23</v>
      </c>
      <c r="I2539" s="24" t="s">
        <v>53</v>
      </c>
      <c r="J2539" s="24" t="s">
        <v>72</v>
      </c>
      <c r="K2539" s="24">
        <v>47244</v>
      </c>
      <c r="L2539" s="24" t="s">
        <v>33</v>
      </c>
      <c r="O2539" s="15">
        <f t="shared" si="578"/>
        <v>0</v>
      </c>
      <c r="P2539" s="16"/>
      <c r="Q2539" s="14"/>
      <c r="R2539" s="14"/>
      <c r="S2539" s="17"/>
      <c r="T2539" s="17"/>
      <c r="U2539" s="17"/>
      <c r="V2539" s="17"/>
      <c r="W2539" s="14"/>
      <c r="X2539" s="14"/>
      <c r="Y2539" s="14"/>
      <c r="Z2539" s="14"/>
      <c r="AA2539" s="14"/>
      <c r="AB2539" s="14"/>
      <c r="AC2539" s="14"/>
      <c r="AD2539" s="14"/>
      <c r="AE2539" s="14"/>
      <c r="AF2539" s="14"/>
    </row>
    <row r="2540" spans="1:32" x14ac:dyDescent="0.25">
      <c r="H2540" s="1" t="s">
        <v>24</v>
      </c>
      <c r="I2540" s="24" t="s">
        <v>53</v>
      </c>
      <c r="J2540" s="24" t="s">
        <v>72</v>
      </c>
      <c r="K2540" s="24">
        <v>47244</v>
      </c>
      <c r="L2540" s="24" t="s">
        <v>33</v>
      </c>
      <c r="O2540" s="15">
        <f t="shared" si="578"/>
        <v>0</v>
      </c>
      <c r="P2540" s="16"/>
      <c r="Q2540" s="14"/>
      <c r="R2540" s="14"/>
      <c r="S2540" s="17"/>
      <c r="T2540" s="17"/>
      <c r="U2540" s="17"/>
      <c r="V2540" s="17"/>
      <c r="W2540" s="14"/>
      <c r="X2540" s="14"/>
      <c r="Y2540" s="14"/>
      <c r="Z2540" s="14"/>
      <c r="AA2540" s="14"/>
      <c r="AB2540" s="14"/>
      <c r="AC2540" s="14"/>
      <c r="AD2540" s="14"/>
      <c r="AE2540" s="14"/>
      <c r="AF2540" s="14"/>
    </row>
    <row r="2541" spans="1:32" x14ac:dyDescent="0.25">
      <c r="H2541" s="1" t="s">
        <v>25</v>
      </c>
      <c r="I2541" s="24" t="s">
        <v>53</v>
      </c>
      <c r="J2541" s="24" t="s">
        <v>72</v>
      </c>
      <c r="K2541" s="24">
        <v>47244</v>
      </c>
      <c r="L2541" s="24" t="s">
        <v>33</v>
      </c>
      <c r="O2541" s="15">
        <f t="shared" si="578"/>
        <v>0</v>
      </c>
      <c r="P2541" s="16"/>
      <c r="Q2541" s="14"/>
      <c r="R2541" s="14"/>
      <c r="S2541" s="17"/>
      <c r="T2541" s="17"/>
      <c r="U2541" s="17"/>
      <c r="V2541" s="14"/>
      <c r="W2541" s="14"/>
      <c r="X2541" s="14"/>
      <c r="Y2541" s="14"/>
      <c r="Z2541" s="14"/>
      <c r="AA2541" s="14"/>
      <c r="AB2541" s="14"/>
      <c r="AC2541" s="14"/>
      <c r="AD2541" s="14"/>
      <c r="AE2541" s="14"/>
      <c r="AF2541" s="14"/>
    </row>
    <row r="2542" spans="1:32" x14ac:dyDescent="0.25">
      <c r="H2542" s="1" t="s">
        <v>26</v>
      </c>
      <c r="I2542" s="24" t="s">
        <v>53</v>
      </c>
      <c r="J2542" s="24" t="s">
        <v>72</v>
      </c>
      <c r="K2542" s="24">
        <v>47244</v>
      </c>
      <c r="L2542" s="24" t="s">
        <v>33</v>
      </c>
      <c r="O2542" s="15">
        <f t="shared" si="578"/>
        <v>0</v>
      </c>
      <c r="P2542" s="16"/>
      <c r="Q2542" s="14"/>
      <c r="R2542" s="14"/>
      <c r="S2542" s="17"/>
      <c r="T2542" s="17"/>
      <c r="U2542" s="14"/>
      <c r="V2542" s="14"/>
      <c r="W2542" s="14"/>
      <c r="X2542" s="14"/>
      <c r="Y2542" s="14"/>
      <c r="Z2542" s="14"/>
      <c r="AA2542" s="14"/>
      <c r="AB2542" s="14"/>
      <c r="AC2542" s="14"/>
      <c r="AD2542" s="14"/>
      <c r="AE2542" s="14"/>
      <c r="AF2542" s="14"/>
    </row>
    <row r="2543" spans="1:32" x14ac:dyDescent="0.25">
      <c r="E2543" s="1" t="s">
        <v>203</v>
      </c>
      <c r="F2543" s="22" t="s">
        <v>452</v>
      </c>
      <c r="G2543" s="22">
        <v>0</v>
      </c>
      <c r="H2543" s="22"/>
      <c r="I2543" s="25" t="s">
        <v>53</v>
      </c>
      <c r="J2543" s="25" t="s">
        <v>72</v>
      </c>
      <c r="K2543" s="25">
        <v>47244</v>
      </c>
      <c r="L2543" s="25" t="s">
        <v>33</v>
      </c>
      <c r="M2543" s="22"/>
      <c r="N2543" s="22"/>
      <c r="O2543" s="23">
        <f t="shared" si="578"/>
        <v>0</v>
      </c>
      <c r="P2543" s="22"/>
      <c r="Q2543" s="23">
        <f t="shared" ref="Q2543:AF2543" si="582">SUM(Q2544:Q2548)</f>
        <v>0</v>
      </c>
      <c r="R2543" s="23">
        <f t="shared" si="582"/>
        <v>0</v>
      </c>
      <c r="S2543" s="23">
        <f t="shared" si="582"/>
        <v>0</v>
      </c>
      <c r="T2543" s="23">
        <f t="shared" si="582"/>
        <v>0</v>
      </c>
      <c r="U2543" s="23">
        <f t="shared" si="582"/>
        <v>0</v>
      </c>
      <c r="V2543" s="23">
        <f t="shared" si="582"/>
        <v>0</v>
      </c>
      <c r="W2543" s="23">
        <f t="shared" si="582"/>
        <v>0</v>
      </c>
      <c r="X2543" s="23">
        <f t="shared" si="582"/>
        <v>0</v>
      </c>
      <c r="Y2543" s="23">
        <f t="shared" si="582"/>
        <v>0</v>
      </c>
      <c r="Z2543" s="23">
        <f t="shared" si="582"/>
        <v>0</v>
      </c>
      <c r="AA2543" s="23">
        <f t="shared" si="582"/>
        <v>0</v>
      </c>
      <c r="AB2543" s="23">
        <f t="shared" si="582"/>
        <v>0</v>
      </c>
      <c r="AC2543" s="23">
        <f t="shared" si="582"/>
        <v>0</v>
      </c>
      <c r="AD2543" s="23">
        <f t="shared" si="582"/>
        <v>0</v>
      </c>
      <c r="AE2543" s="23">
        <f t="shared" si="582"/>
        <v>0</v>
      </c>
      <c r="AF2543" s="23">
        <f t="shared" si="582"/>
        <v>0</v>
      </c>
    </row>
    <row r="2544" spans="1:32" x14ac:dyDescent="0.25">
      <c r="H2544" s="1" t="s">
        <v>22</v>
      </c>
      <c r="I2544" s="24" t="s">
        <v>53</v>
      </c>
      <c r="J2544" s="24" t="s">
        <v>72</v>
      </c>
      <c r="K2544" s="24">
        <v>47244</v>
      </c>
      <c r="L2544" s="24" t="s">
        <v>33</v>
      </c>
      <c r="O2544" s="18">
        <f t="shared" si="578"/>
        <v>0</v>
      </c>
      <c r="P2544" s="19"/>
      <c r="Q2544" s="20"/>
      <c r="R2544" s="20"/>
      <c r="S2544" s="20"/>
      <c r="T2544" s="21"/>
      <c r="U2544" s="21"/>
      <c r="V2544" s="21"/>
      <c r="W2544" s="20"/>
      <c r="X2544" s="20"/>
      <c r="Y2544" s="20"/>
      <c r="Z2544" s="20"/>
      <c r="AA2544" s="20"/>
      <c r="AB2544" s="20"/>
      <c r="AC2544" s="20"/>
      <c r="AD2544" s="20"/>
      <c r="AE2544" s="20"/>
      <c r="AF2544" s="20"/>
    </row>
    <row r="2545" spans="1:32" x14ac:dyDescent="0.25">
      <c r="H2545" s="1" t="s">
        <v>23</v>
      </c>
      <c r="I2545" s="24" t="s">
        <v>53</v>
      </c>
      <c r="J2545" s="24" t="s">
        <v>72</v>
      </c>
      <c r="K2545" s="24">
        <v>47244</v>
      </c>
      <c r="L2545" s="24" t="s">
        <v>33</v>
      </c>
      <c r="O2545" s="15">
        <f t="shared" si="578"/>
        <v>0</v>
      </c>
      <c r="P2545" s="16"/>
      <c r="Q2545" s="14"/>
      <c r="R2545" s="14"/>
      <c r="S2545" s="17"/>
      <c r="T2545" s="17"/>
      <c r="U2545" s="17"/>
      <c r="V2545" s="17"/>
      <c r="W2545" s="14"/>
      <c r="X2545" s="14"/>
      <c r="Y2545" s="14"/>
      <c r="Z2545" s="14"/>
      <c r="AA2545" s="14"/>
      <c r="AB2545" s="14"/>
      <c r="AC2545" s="14"/>
      <c r="AD2545" s="14"/>
      <c r="AE2545" s="14"/>
      <c r="AF2545" s="14"/>
    </row>
    <row r="2546" spans="1:32" x14ac:dyDescent="0.25">
      <c r="H2546" s="1" t="s">
        <v>24</v>
      </c>
      <c r="I2546" s="24" t="s">
        <v>53</v>
      </c>
      <c r="J2546" s="24" t="s">
        <v>72</v>
      </c>
      <c r="K2546" s="24">
        <v>47244</v>
      </c>
      <c r="L2546" s="24" t="s">
        <v>33</v>
      </c>
      <c r="O2546" s="15">
        <f t="shared" si="578"/>
        <v>0</v>
      </c>
      <c r="P2546" s="16"/>
      <c r="Q2546" s="14"/>
      <c r="R2546" s="14"/>
      <c r="S2546" s="17"/>
      <c r="T2546" s="17"/>
      <c r="U2546" s="17"/>
      <c r="V2546" s="17"/>
      <c r="W2546" s="14"/>
      <c r="X2546" s="14"/>
      <c r="Y2546" s="14"/>
      <c r="Z2546" s="14"/>
      <c r="AA2546" s="14"/>
      <c r="AB2546" s="14"/>
      <c r="AC2546" s="14"/>
      <c r="AD2546" s="14"/>
      <c r="AE2546" s="14"/>
      <c r="AF2546" s="14"/>
    </row>
    <row r="2547" spans="1:32" x14ac:dyDescent="0.25">
      <c r="H2547" s="1" t="s">
        <v>25</v>
      </c>
      <c r="I2547" s="24" t="s">
        <v>53</v>
      </c>
      <c r="J2547" s="24" t="s">
        <v>72</v>
      </c>
      <c r="K2547" s="24">
        <v>47244</v>
      </c>
      <c r="L2547" s="24" t="s">
        <v>33</v>
      </c>
      <c r="O2547" s="15">
        <f t="shared" si="578"/>
        <v>0</v>
      </c>
      <c r="P2547" s="16"/>
      <c r="Q2547" s="14"/>
      <c r="R2547" s="14"/>
      <c r="S2547" s="14"/>
      <c r="T2547" s="17"/>
      <c r="U2547" s="17"/>
      <c r="V2547" s="14"/>
      <c r="W2547" s="14"/>
      <c r="X2547" s="14"/>
      <c r="Y2547" s="14"/>
      <c r="Z2547" s="14"/>
      <c r="AA2547" s="14"/>
      <c r="AB2547" s="14"/>
      <c r="AC2547" s="14"/>
      <c r="AD2547" s="14"/>
      <c r="AE2547" s="14"/>
      <c r="AF2547" s="14"/>
    </row>
    <row r="2548" spans="1:32" x14ac:dyDescent="0.25">
      <c r="H2548" s="1" t="s">
        <v>26</v>
      </c>
      <c r="I2548" s="24" t="s">
        <v>53</v>
      </c>
      <c r="J2548" s="24" t="s">
        <v>72</v>
      </c>
      <c r="K2548" s="24">
        <v>47244</v>
      </c>
      <c r="L2548" s="24" t="s">
        <v>33</v>
      </c>
      <c r="O2548" s="10">
        <f t="shared" si="578"/>
        <v>0</v>
      </c>
      <c r="P2548" s="11"/>
      <c r="Q2548" s="12"/>
      <c r="R2548" s="12"/>
      <c r="S2548" s="13"/>
      <c r="T2548" s="13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</row>
    <row r="2549" spans="1:32" x14ac:dyDescent="0.25">
      <c r="I2549" s="24"/>
      <c r="J2549" s="24"/>
      <c r="K2549" s="24"/>
      <c r="L2549" s="24"/>
    </row>
    <row r="2550" spans="1:32" x14ac:dyDescent="0.25">
      <c r="I2550" s="24" t="s">
        <v>53</v>
      </c>
      <c r="J2550" s="24" t="s">
        <v>72</v>
      </c>
      <c r="K2550" s="24">
        <v>48241</v>
      </c>
      <c r="L2550" s="24" t="s">
        <v>35</v>
      </c>
      <c r="Q2550" s="26">
        <v>84</v>
      </c>
      <c r="R2550" s="26">
        <v>88</v>
      </c>
      <c r="S2550" s="26">
        <v>92</v>
      </c>
      <c r="T2550" s="26">
        <v>96</v>
      </c>
      <c r="U2550" s="26">
        <v>100</v>
      </c>
      <c r="V2550" s="26">
        <v>104</v>
      </c>
      <c r="W2550" s="26">
        <v>108</v>
      </c>
      <c r="X2550" s="26">
        <v>112</v>
      </c>
      <c r="Y2550" s="26">
        <v>116</v>
      </c>
      <c r="Z2550" s="26">
        <v>120</v>
      </c>
      <c r="AA2550" s="26">
        <v>124</v>
      </c>
      <c r="AB2550" s="26">
        <v>128</v>
      </c>
      <c r="AC2550" s="26">
        <v>132</v>
      </c>
      <c r="AD2550" s="26">
        <v>136</v>
      </c>
    </row>
    <row r="2551" spans="1:32" x14ac:dyDescent="0.25">
      <c r="A2551" s="31" t="s">
        <v>53</v>
      </c>
      <c r="B2551" s="31" t="s">
        <v>72</v>
      </c>
      <c r="C2551" s="31">
        <v>48241</v>
      </c>
      <c r="D2551" s="31" t="s">
        <v>35</v>
      </c>
      <c r="E2551" s="31"/>
      <c r="F2551" s="31"/>
      <c r="G2551" s="31"/>
      <c r="H2551" s="31"/>
      <c r="I2551" s="40" t="s">
        <v>53</v>
      </c>
      <c r="J2551" s="40" t="s">
        <v>72</v>
      </c>
      <c r="K2551" s="40">
        <v>48241</v>
      </c>
      <c r="L2551" s="40" t="s">
        <v>35</v>
      </c>
      <c r="M2551" s="32" t="e">
        <f>(M2552-M2552*E1)</f>
        <v>#REF!</v>
      </c>
      <c r="N2551" s="32">
        <v>1599</v>
      </c>
      <c r="O2551" s="33">
        <f t="shared" ref="O2551:O2557" si="583">SUM(Q2551:AD2551)</f>
        <v>0</v>
      </c>
      <c r="P2551" s="33">
        <f>O2551*M2552</f>
        <v>0</v>
      </c>
      <c r="Q2551" s="33">
        <f t="shared" ref="Q2551:AD2551" si="584">SUM(Q2552,Q2554,Q2556)</f>
        <v>0</v>
      </c>
      <c r="R2551" s="33">
        <f t="shared" si="584"/>
        <v>0</v>
      </c>
      <c r="S2551" s="33">
        <f t="shared" si="584"/>
        <v>0</v>
      </c>
      <c r="T2551" s="33">
        <f t="shared" si="584"/>
        <v>0</v>
      </c>
      <c r="U2551" s="33">
        <f t="shared" si="584"/>
        <v>0</v>
      </c>
      <c r="V2551" s="33">
        <f t="shared" si="584"/>
        <v>0</v>
      </c>
      <c r="W2551" s="33">
        <f t="shared" si="584"/>
        <v>0</v>
      </c>
      <c r="X2551" s="33">
        <f t="shared" si="584"/>
        <v>0</v>
      </c>
      <c r="Y2551" s="33">
        <f t="shared" si="584"/>
        <v>0</v>
      </c>
      <c r="Z2551" s="33">
        <f t="shared" si="584"/>
        <v>0</v>
      </c>
      <c r="AA2551" s="33">
        <f t="shared" si="584"/>
        <v>0</v>
      </c>
      <c r="AB2551" s="33">
        <f t="shared" si="584"/>
        <v>0</v>
      </c>
      <c r="AC2551" s="33">
        <f t="shared" si="584"/>
        <v>0</v>
      </c>
      <c r="AD2551" s="33">
        <f t="shared" si="584"/>
        <v>0</v>
      </c>
    </row>
    <row r="2552" spans="1:32" x14ac:dyDescent="0.25">
      <c r="E2552" s="1" t="s">
        <v>88</v>
      </c>
      <c r="F2552" s="27" t="s">
        <v>77</v>
      </c>
      <c r="G2552" s="27">
        <v>0</v>
      </c>
      <c r="H2552" s="27"/>
      <c r="I2552" s="28" t="s">
        <v>53</v>
      </c>
      <c r="J2552" s="28" t="s">
        <v>72</v>
      </c>
      <c r="K2552" s="28">
        <v>48241</v>
      </c>
      <c r="L2552" s="28" t="s">
        <v>35</v>
      </c>
      <c r="M2552" s="29">
        <v>760</v>
      </c>
      <c r="N2552" s="27"/>
      <c r="O2552" s="30">
        <f t="shared" si="583"/>
        <v>0</v>
      </c>
      <c r="P2552" s="27"/>
      <c r="Q2552" s="30">
        <f t="shared" ref="Q2552:AD2552" si="585">SUM(Q2553)</f>
        <v>0</v>
      </c>
      <c r="R2552" s="30">
        <f t="shared" si="585"/>
        <v>0</v>
      </c>
      <c r="S2552" s="30">
        <f t="shared" si="585"/>
        <v>0</v>
      </c>
      <c r="T2552" s="30">
        <f t="shared" si="585"/>
        <v>0</v>
      </c>
      <c r="U2552" s="30">
        <f t="shared" si="585"/>
        <v>0</v>
      </c>
      <c r="V2552" s="30">
        <f t="shared" si="585"/>
        <v>0</v>
      </c>
      <c r="W2552" s="30">
        <f t="shared" si="585"/>
        <v>0</v>
      </c>
      <c r="X2552" s="30">
        <f t="shared" si="585"/>
        <v>0</v>
      </c>
      <c r="Y2552" s="30">
        <f t="shared" si="585"/>
        <v>0</v>
      </c>
      <c r="Z2552" s="30">
        <f t="shared" si="585"/>
        <v>0</v>
      </c>
      <c r="AA2552" s="30">
        <f t="shared" si="585"/>
        <v>0</v>
      </c>
      <c r="AB2552" s="30">
        <f t="shared" si="585"/>
        <v>0</v>
      </c>
      <c r="AC2552" s="30">
        <f t="shared" si="585"/>
        <v>0</v>
      </c>
      <c r="AD2552" s="30">
        <f t="shared" si="585"/>
        <v>0</v>
      </c>
    </row>
    <row r="2553" spans="1:32" x14ac:dyDescent="0.25">
      <c r="H2553" s="1">
        <v>0</v>
      </c>
      <c r="I2553" s="24" t="s">
        <v>53</v>
      </c>
      <c r="J2553" s="24" t="s">
        <v>72</v>
      </c>
      <c r="K2553" s="24">
        <v>48241</v>
      </c>
      <c r="L2553" s="24" t="s">
        <v>35</v>
      </c>
      <c r="O2553" s="18">
        <f t="shared" si="583"/>
        <v>0</v>
      </c>
      <c r="P2553" s="19"/>
      <c r="Q2553" s="21"/>
      <c r="R2553" s="21"/>
      <c r="S2553" s="21"/>
      <c r="T2553" s="21"/>
      <c r="U2553" s="21"/>
      <c r="V2553" s="20"/>
      <c r="W2553" s="20"/>
      <c r="X2553" s="20"/>
      <c r="Y2553" s="20"/>
      <c r="Z2553" s="20"/>
      <c r="AA2553" s="20"/>
      <c r="AB2553" s="20"/>
      <c r="AC2553" s="20"/>
      <c r="AD2553" s="20"/>
    </row>
    <row r="2554" spans="1:32" x14ac:dyDescent="0.25">
      <c r="E2554" s="1" t="s">
        <v>51</v>
      </c>
      <c r="F2554" s="22" t="s">
        <v>78</v>
      </c>
      <c r="G2554" s="22">
        <v>0</v>
      </c>
      <c r="H2554" s="22"/>
      <c r="I2554" s="25" t="s">
        <v>53</v>
      </c>
      <c r="J2554" s="25" t="s">
        <v>72</v>
      </c>
      <c r="K2554" s="25">
        <v>48241</v>
      </c>
      <c r="L2554" s="25" t="s">
        <v>35</v>
      </c>
      <c r="M2554" s="22"/>
      <c r="N2554" s="22"/>
      <c r="O2554" s="23">
        <f t="shared" si="583"/>
        <v>0</v>
      </c>
      <c r="P2554" s="22"/>
      <c r="Q2554" s="23">
        <f t="shared" ref="Q2554:AD2554" si="586">SUM(Q2555)</f>
        <v>0</v>
      </c>
      <c r="R2554" s="23">
        <f t="shared" si="586"/>
        <v>0</v>
      </c>
      <c r="S2554" s="23">
        <f t="shared" si="586"/>
        <v>0</v>
      </c>
      <c r="T2554" s="23">
        <f t="shared" si="586"/>
        <v>0</v>
      </c>
      <c r="U2554" s="23">
        <f t="shared" si="586"/>
        <v>0</v>
      </c>
      <c r="V2554" s="23">
        <f t="shared" si="586"/>
        <v>0</v>
      </c>
      <c r="W2554" s="23">
        <f t="shared" si="586"/>
        <v>0</v>
      </c>
      <c r="X2554" s="23">
        <f t="shared" si="586"/>
        <v>0</v>
      </c>
      <c r="Y2554" s="23">
        <f t="shared" si="586"/>
        <v>0</v>
      </c>
      <c r="Z2554" s="23">
        <f t="shared" si="586"/>
        <v>0</v>
      </c>
      <c r="AA2554" s="23">
        <f t="shared" si="586"/>
        <v>0</v>
      </c>
      <c r="AB2554" s="23">
        <f t="shared" si="586"/>
        <v>0</v>
      </c>
      <c r="AC2554" s="23">
        <f t="shared" si="586"/>
        <v>0</v>
      </c>
      <c r="AD2554" s="23">
        <f t="shared" si="586"/>
        <v>0</v>
      </c>
    </row>
    <row r="2555" spans="1:32" x14ac:dyDescent="0.25">
      <c r="H2555" s="1">
        <v>0</v>
      </c>
      <c r="I2555" s="24" t="s">
        <v>53</v>
      </c>
      <c r="J2555" s="24" t="s">
        <v>72</v>
      </c>
      <c r="K2555" s="24">
        <v>48241</v>
      </c>
      <c r="L2555" s="24" t="s">
        <v>35</v>
      </c>
      <c r="O2555" s="18">
        <f t="shared" si="583"/>
        <v>0</v>
      </c>
      <c r="P2555" s="19"/>
      <c r="Q2555" s="21"/>
      <c r="R2555" s="21"/>
      <c r="S2555" s="21"/>
      <c r="T2555" s="21"/>
      <c r="U2555" s="21"/>
      <c r="V2555" s="21"/>
      <c r="W2555" s="20"/>
      <c r="X2555" s="20"/>
      <c r="Y2555" s="20"/>
      <c r="Z2555" s="20"/>
      <c r="AA2555" s="20"/>
      <c r="AB2555" s="20"/>
      <c r="AC2555" s="20"/>
      <c r="AD2555" s="20"/>
    </row>
    <row r="2556" spans="1:32" x14ac:dyDescent="0.25">
      <c r="E2556" s="1" t="s">
        <v>203</v>
      </c>
      <c r="F2556" s="22" t="s">
        <v>79</v>
      </c>
      <c r="G2556" s="22">
        <v>0</v>
      </c>
      <c r="H2556" s="22"/>
      <c r="I2556" s="25" t="s">
        <v>53</v>
      </c>
      <c r="J2556" s="25" t="s">
        <v>72</v>
      </c>
      <c r="K2556" s="25">
        <v>48241</v>
      </c>
      <c r="L2556" s="25" t="s">
        <v>35</v>
      </c>
      <c r="M2556" s="22"/>
      <c r="N2556" s="22"/>
      <c r="O2556" s="23">
        <f t="shared" si="583"/>
        <v>0</v>
      </c>
      <c r="P2556" s="22"/>
      <c r="Q2556" s="23">
        <f t="shared" ref="Q2556:AD2556" si="587">SUM(Q2557)</f>
        <v>0</v>
      </c>
      <c r="R2556" s="23">
        <f t="shared" si="587"/>
        <v>0</v>
      </c>
      <c r="S2556" s="23">
        <f t="shared" si="587"/>
        <v>0</v>
      </c>
      <c r="T2556" s="23">
        <f t="shared" si="587"/>
        <v>0</v>
      </c>
      <c r="U2556" s="23">
        <f t="shared" si="587"/>
        <v>0</v>
      </c>
      <c r="V2556" s="23">
        <f t="shared" si="587"/>
        <v>0</v>
      </c>
      <c r="W2556" s="23">
        <f t="shared" si="587"/>
        <v>0</v>
      </c>
      <c r="X2556" s="23">
        <f t="shared" si="587"/>
        <v>0</v>
      </c>
      <c r="Y2556" s="23">
        <f t="shared" si="587"/>
        <v>0</v>
      </c>
      <c r="Z2556" s="23">
        <f t="shared" si="587"/>
        <v>0</v>
      </c>
      <c r="AA2556" s="23">
        <f t="shared" si="587"/>
        <v>0</v>
      </c>
      <c r="AB2556" s="23">
        <f t="shared" si="587"/>
        <v>0</v>
      </c>
      <c r="AC2556" s="23">
        <f t="shared" si="587"/>
        <v>0</v>
      </c>
      <c r="AD2556" s="23">
        <f t="shared" si="587"/>
        <v>0</v>
      </c>
    </row>
    <row r="2557" spans="1:32" x14ac:dyDescent="0.25">
      <c r="H2557" s="1">
        <v>0</v>
      </c>
      <c r="I2557" s="24" t="s">
        <v>53</v>
      </c>
      <c r="J2557" s="24" t="s">
        <v>72</v>
      </c>
      <c r="K2557" s="24">
        <v>48241</v>
      </c>
      <c r="L2557" s="24" t="s">
        <v>35</v>
      </c>
      <c r="O2557" s="34">
        <f t="shared" si="583"/>
        <v>0</v>
      </c>
      <c r="P2557" s="35"/>
      <c r="Q2557" s="37"/>
      <c r="R2557" s="37"/>
      <c r="S2557" s="37"/>
      <c r="T2557" s="37"/>
      <c r="U2557" s="37"/>
      <c r="V2557" s="36"/>
      <c r="W2557" s="36"/>
      <c r="X2557" s="36"/>
      <c r="Y2557" s="36"/>
      <c r="Z2557" s="36"/>
      <c r="AA2557" s="36"/>
      <c r="AB2557" s="36"/>
      <c r="AC2557" s="36"/>
      <c r="AD2557" s="36"/>
    </row>
    <row r="2558" spans="1:32" x14ac:dyDescent="0.25">
      <c r="I2558" s="24" t="s">
        <v>53</v>
      </c>
      <c r="J2558" s="24" t="s">
        <v>72</v>
      </c>
      <c r="K2558" s="24">
        <v>48241</v>
      </c>
      <c r="L2558" s="24" t="s">
        <v>35</v>
      </c>
    </row>
    <row r="2559" spans="1:32" x14ac:dyDescent="0.25">
      <c r="I2559" s="24" t="s">
        <v>53</v>
      </c>
      <c r="J2559" s="24" t="s">
        <v>72</v>
      </c>
      <c r="K2559" s="24">
        <v>48241</v>
      </c>
      <c r="L2559" s="24" t="s">
        <v>35</v>
      </c>
    </row>
    <row r="2560" spans="1:32" x14ac:dyDescent="0.25">
      <c r="I2560" s="24"/>
      <c r="J2560" s="24"/>
      <c r="K2560" s="24"/>
      <c r="L2560" s="24"/>
    </row>
    <row r="2561" spans="1:32" x14ac:dyDescent="0.25">
      <c r="I2561" s="24" t="s">
        <v>53</v>
      </c>
      <c r="J2561" s="24" t="s">
        <v>72</v>
      </c>
      <c r="K2561" s="24">
        <v>48242</v>
      </c>
      <c r="L2561" s="24" t="s">
        <v>35</v>
      </c>
      <c r="Q2561" s="26">
        <v>84</v>
      </c>
      <c r="R2561" s="26">
        <v>88</v>
      </c>
      <c r="S2561" s="26">
        <v>92</v>
      </c>
      <c r="T2561" s="26">
        <v>96</v>
      </c>
      <c r="U2561" s="26">
        <v>100</v>
      </c>
      <c r="V2561" s="26">
        <v>104</v>
      </c>
      <c r="W2561" s="26">
        <v>108</v>
      </c>
      <c r="X2561" s="26">
        <v>112</v>
      </c>
      <c r="Y2561" s="26">
        <v>116</v>
      </c>
      <c r="Z2561" s="26">
        <v>120</v>
      </c>
      <c r="AA2561" s="26">
        <v>124</v>
      </c>
      <c r="AB2561" s="26">
        <v>128</v>
      </c>
      <c r="AC2561" s="26">
        <v>132</v>
      </c>
      <c r="AD2561" s="26">
        <v>136</v>
      </c>
    </row>
    <row r="2562" spans="1:32" x14ac:dyDescent="0.25">
      <c r="A2562" s="31" t="s">
        <v>53</v>
      </c>
      <c r="B2562" s="31" t="s">
        <v>72</v>
      </c>
      <c r="C2562" s="31">
        <v>48242</v>
      </c>
      <c r="D2562" s="31" t="s">
        <v>35</v>
      </c>
      <c r="E2562" s="31"/>
      <c r="F2562" s="31"/>
      <c r="G2562" s="31"/>
      <c r="H2562" s="31"/>
      <c r="I2562" s="40" t="s">
        <v>53</v>
      </c>
      <c r="J2562" s="40" t="s">
        <v>72</v>
      </c>
      <c r="K2562" s="40">
        <v>48242</v>
      </c>
      <c r="L2562" s="40" t="s">
        <v>35</v>
      </c>
      <c r="M2562" s="32" t="e">
        <f>(M2563-M2563*E1)</f>
        <v>#REF!</v>
      </c>
      <c r="N2562" s="32">
        <v>1299</v>
      </c>
      <c r="O2562" s="33">
        <f t="shared" ref="O2562:O2568" si="588">SUM(Q2562:AD2562)</f>
        <v>0</v>
      </c>
      <c r="P2562" s="33">
        <f>O2562*M2563</f>
        <v>0</v>
      </c>
      <c r="Q2562" s="33">
        <f t="shared" ref="Q2562:AD2562" si="589">SUM(Q2563,Q2565,Q2567)</f>
        <v>0</v>
      </c>
      <c r="R2562" s="33">
        <f t="shared" si="589"/>
        <v>0</v>
      </c>
      <c r="S2562" s="33">
        <f t="shared" si="589"/>
        <v>0</v>
      </c>
      <c r="T2562" s="33">
        <f t="shared" si="589"/>
        <v>0</v>
      </c>
      <c r="U2562" s="33">
        <f t="shared" si="589"/>
        <v>0</v>
      </c>
      <c r="V2562" s="33">
        <f t="shared" si="589"/>
        <v>0</v>
      </c>
      <c r="W2562" s="33">
        <f t="shared" si="589"/>
        <v>0</v>
      </c>
      <c r="X2562" s="33">
        <f t="shared" si="589"/>
        <v>0</v>
      </c>
      <c r="Y2562" s="33">
        <f t="shared" si="589"/>
        <v>0</v>
      </c>
      <c r="Z2562" s="33">
        <f t="shared" si="589"/>
        <v>0</v>
      </c>
      <c r="AA2562" s="33">
        <f t="shared" si="589"/>
        <v>0</v>
      </c>
      <c r="AB2562" s="33">
        <f t="shared" si="589"/>
        <v>0</v>
      </c>
      <c r="AC2562" s="33">
        <f t="shared" si="589"/>
        <v>0</v>
      </c>
      <c r="AD2562" s="33">
        <f t="shared" si="589"/>
        <v>0</v>
      </c>
    </row>
    <row r="2563" spans="1:32" x14ac:dyDescent="0.25">
      <c r="E2563" s="1" t="s">
        <v>88</v>
      </c>
      <c r="F2563" s="27" t="s">
        <v>80</v>
      </c>
      <c r="G2563" s="27">
        <v>0</v>
      </c>
      <c r="H2563" s="27"/>
      <c r="I2563" s="28" t="s">
        <v>53</v>
      </c>
      <c r="J2563" s="28" t="s">
        <v>72</v>
      </c>
      <c r="K2563" s="28">
        <v>48242</v>
      </c>
      <c r="L2563" s="28" t="s">
        <v>35</v>
      </c>
      <c r="M2563" s="29">
        <v>650</v>
      </c>
      <c r="N2563" s="27"/>
      <c r="O2563" s="30">
        <f t="shared" si="588"/>
        <v>0</v>
      </c>
      <c r="P2563" s="27"/>
      <c r="Q2563" s="30">
        <f t="shared" ref="Q2563:AD2563" si="590">SUM(Q2564)</f>
        <v>0</v>
      </c>
      <c r="R2563" s="30">
        <f t="shared" si="590"/>
        <v>0</v>
      </c>
      <c r="S2563" s="30">
        <f t="shared" si="590"/>
        <v>0</v>
      </c>
      <c r="T2563" s="30">
        <f t="shared" si="590"/>
        <v>0</v>
      </c>
      <c r="U2563" s="30">
        <f t="shared" si="590"/>
        <v>0</v>
      </c>
      <c r="V2563" s="30">
        <f t="shared" si="590"/>
        <v>0</v>
      </c>
      <c r="W2563" s="30">
        <f t="shared" si="590"/>
        <v>0</v>
      </c>
      <c r="X2563" s="30">
        <f t="shared" si="590"/>
        <v>0</v>
      </c>
      <c r="Y2563" s="30">
        <f t="shared" si="590"/>
        <v>0</v>
      </c>
      <c r="Z2563" s="30">
        <f t="shared" si="590"/>
        <v>0</v>
      </c>
      <c r="AA2563" s="30">
        <f t="shared" si="590"/>
        <v>0</v>
      </c>
      <c r="AB2563" s="30">
        <f t="shared" si="590"/>
        <v>0</v>
      </c>
      <c r="AC2563" s="30">
        <f t="shared" si="590"/>
        <v>0</v>
      </c>
      <c r="AD2563" s="30">
        <f t="shared" si="590"/>
        <v>0</v>
      </c>
    </row>
    <row r="2564" spans="1:32" x14ac:dyDescent="0.25">
      <c r="H2564" s="1">
        <v>0</v>
      </c>
      <c r="I2564" s="24" t="s">
        <v>53</v>
      </c>
      <c r="J2564" s="24" t="s">
        <v>72</v>
      </c>
      <c r="K2564" s="24">
        <v>48242</v>
      </c>
      <c r="L2564" s="24" t="s">
        <v>35</v>
      </c>
      <c r="O2564" s="18">
        <f t="shared" si="588"/>
        <v>0</v>
      </c>
      <c r="P2564" s="19"/>
      <c r="Q2564" s="21"/>
      <c r="R2564" s="21"/>
      <c r="S2564" s="21"/>
      <c r="T2564" s="21"/>
      <c r="U2564" s="21"/>
      <c r="V2564" s="21"/>
      <c r="W2564" s="21"/>
      <c r="X2564" s="20"/>
      <c r="Y2564" s="20"/>
      <c r="Z2564" s="20"/>
      <c r="AA2564" s="20"/>
      <c r="AB2564" s="20"/>
      <c r="AC2564" s="20"/>
      <c r="AD2564" s="20"/>
    </row>
    <row r="2565" spans="1:32" x14ac:dyDescent="0.25">
      <c r="E2565" s="1" t="s">
        <v>51</v>
      </c>
      <c r="F2565" s="22" t="s">
        <v>81</v>
      </c>
      <c r="G2565" s="22">
        <v>0</v>
      </c>
      <c r="H2565" s="22"/>
      <c r="I2565" s="25" t="s">
        <v>53</v>
      </c>
      <c r="J2565" s="25" t="s">
        <v>72</v>
      </c>
      <c r="K2565" s="25">
        <v>48242</v>
      </c>
      <c r="L2565" s="25" t="s">
        <v>35</v>
      </c>
      <c r="M2565" s="22"/>
      <c r="N2565" s="22"/>
      <c r="O2565" s="23">
        <f t="shared" si="588"/>
        <v>0</v>
      </c>
      <c r="P2565" s="22"/>
      <c r="Q2565" s="23">
        <f t="shared" ref="Q2565:AD2565" si="591">SUM(Q2566)</f>
        <v>0</v>
      </c>
      <c r="R2565" s="23">
        <f t="shared" si="591"/>
        <v>0</v>
      </c>
      <c r="S2565" s="23">
        <f t="shared" si="591"/>
        <v>0</v>
      </c>
      <c r="T2565" s="23">
        <f t="shared" si="591"/>
        <v>0</v>
      </c>
      <c r="U2565" s="23">
        <f t="shared" si="591"/>
        <v>0</v>
      </c>
      <c r="V2565" s="23">
        <f t="shared" si="591"/>
        <v>0</v>
      </c>
      <c r="W2565" s="23">
        <f t="shared" si="591"/>
        <v>0</v>
      </c>
      <c r="X2565" s="23">
        <f t="shared" si="591"/>
        <v>0</v>
      </c>
      <c r="Y2565" s="23">
        <f t="shared" si="591"/>
        <v>0</v>
      </c>
      <c r="Z2565" s="23">
        <f t="shared" si="591"/>
        <v>0</v>
      </c>
      <c r="AA2565" s="23">
        <f t="shared" si="591"/>
        <v>0</v>
      </c>
      <c r="AB2565" s="23">
        <f t="shared" si="591"/>
        <v>0</v>
      </c>
      <c r="AC2565" s="23">
        <f t="shared" si="591"/>
        <v>0</v>
      </c>
      <c r="AD2565" s="23">
        <f t="shared" si="591"/>
        <v>0</v>
      </c>
    </row>
    <row r="2566" spans="1:32" x14ac:dyDescent="0.25">
      <c r="H2566" s="1">
        <v>0</v>
      </c>
      <c r="I2566" s="24" t="s">
        <v>53</v>
      </c>
      <c r="J2566" s="24" t="s">
        <v>72</v>
      </c>
      <c r="K2566" s="24">
        <v>48242</v>
      </c>
      <c r="L2566" s="24" t="s">
        <v>35</v>
      </c>
      <c r="O2566" s="18">
        <f t="shared" si="588"/>
        <v>0</v>
      </c>
      <c r="P2566" s="19"/>
      <c r="Q2566" s="21"/>
      <c r="R2566" s="21"/>
      <c r="S2566" s="21"/>
      <c r="T2566" s="21"/>
      <c r="U2566" s="21"/>
      <c r="V2566" s="21"/>
      <c r="W2566" s="21"/>
      <c r="X2566" s="20"/>
      <c r="Y2566" s="20"/>
      <c r="Z2566" s="20"/>
      <c r="AA2566" s="20"/>
      <c r="AB2566" s="20"/>
      <c r="AC2566" s="20"/>
      <c r="AD2566" s="20"/>
    </row>
    <row r="2567" spans="1:32" x14ac:dyDescent="0.25">
      <c r="E2567" s="1" t="s">
        <v>203</v>
      </c>
      <c r="F2567" s="22" t="s">
        <v>82</v>
      </c>
      <c r="G2567" s="22">
        <v>0</v>
      </c>
      <c r="H2567" s="22"/>
      <c r="I2567" s="25" t="s">
        <v>53</v>
      </c>
      <c r="J2567" s="25" t="s">
        <v>72</v>
      </c>
      <c r="K2567" s="25">
        <v>48242</v>
      </c>
      <c r="L2567" s="25" t="s">
        <v>35</v>
      </c>
      <c r="M2567" s="22"/>
      <c r="N2567" s="22"/>
      <c r="O2567" s="23">
        <f t="shared" si="588"/>
        <v>0</v>
      </c>
      <c r="P2567" s="22"/>
      <c r="Q2567" s="23">
        <f t="shared" ref="Q2567:AD2567" si="592">SUM(Q2568)</f>
        <v>0</v>
      </c>
      <c r="R2567" s="23">
        <f t="shared" si="592"/>
        <v>0</v>
      </c>
      <c r="S2567" s="23">
        <f t="shared" si="592"/>
        <v>0</v>
      </c>
      <c r="T2567" s="23">
        <f t="shared" si="592"/>
        <v>0</v>
      </c>
      <c r="U2567" s="23">
        <f t="shared" si="592"/>
        <v>0</v>
      </c>
      <c r="V2567" s="23">
        <f t="shared" si="592"/>
        <v>0</v>
      </c>
      <c r="W2567" s="23">
        <f t="shared" si="592"/>
        <v>0</v>
      </c>
      <c r="X2567" s="23">
        <f t="shared" si="592"/>
        <v>0</v>
      </c>
      <c r="Y2567" s="23">
        <f t="shared" si="592"/>
        <v>0</v>
      </c>
      <c r="Z2567" s="23">
        <f t="shared" si="592"/>
        <v>0</v>
      </c>
      <c r="AA2567" s="23">
        <f t="shared" si="592"/>
        <v>0</v>
      </c>
      <c r="AB2567" s="23">
        <f t="shared" si="592"/>
        <v>0</v>
      </c>
      <c r="AC2567" s="23">
        <f t="shared" si="592"/>
        <v>0</v>
      </c>
      <c r="AD2567" s="23">
        <f t="shared" si="592"/>
        <v>0</v>
      </c>
    </row>
    <row r="2568" spans="1:32" x14ac:dyDescent="0.25">
      <c r="H2568" s="1">
        <v>0</v>
      </c>
      <c r="I2568" s="24" t="s">
        <v>53</v>
      </c>
      <c r="J2568" s="24" t="s">
        <v>72</v>
      </c>
      <c r="K2568" s="24">
        <v>48242</v>
      </c>
      <c r="L2568" s="24" t="s">
        <v>35</v>
      </c>
      <c r="O2568" s="34">
        <f t="shared" si="588"/>
        <v>0</v>
      </c>
      <c r="P2568" s="35"/>
      <c r="Q2568" s="37"/>
      <c r="R2568" s="37"/>
      <c r="S2568" s="37"/>
      <c r="T2568" s="37"/>
      <c r="U2568" s="37"/>
      <c r="V2568" s="37"/>
      <c r="W2568" s="37"/>
      <c r="X2568" s="36"/>
      <c r="Y2568" s="36"/>
      <c r="Z2568" s="36"/>
      <c r="AA2568" s="36"/>
      <c r="AB2568" s="36"/>
      <c r="AC2568" s="36"/>
      <c r="AD2568" s="36"/>
    </row>
    <row r="2569" spans="1:32" x14ac:dyDescent="0.25">
      <c r="I2569" s="24" t="s">
        <v>53</v>
      </c>
      <c r="J2569" s="24" t="s">
        <v>72</v>
      </c>
      <c r="K2569" s="24">
        <v>48242</v>
      </c>
      <c r="L2569" s="24" t="s">
        <v>35</v>
      </c>
    </row>
    <row r="2570" spans="1:32" x14ac:dyDescent="0.25">
      <c r="I2570" s="24" t="s">
        <v>53</v>
      </c>
      <c r="J2570" s="24" t="s">
        <v>72</v>
      </c>
      <c r="K2570" s="24">
        <v>48242</v>
      </c>
      <c r="L2570" s="24" t="s">
        <v>35</v>
      </c>
    </row>
    <row r="2571" spans="1:32" x14ac:dyDescent="0.25">
      <c r="I2571" s="24"/>
      <c r="J2571" s="24"/>
      <c r="K2571" s="24"/>
      <c r="L2571" s="24"/>
    </row>
    <row r="2572" spans="1:32" x14ac:dyDescent="0.25">
      <c r="I2572" s="24" t="s">
        <v>53</v>
      </c>
      <c r="J2572" s="24" t="s">
        <v>453</v>
      </c>
      <c r="K2572" s="24">
        <v>47122</v>
      </c>
      <c r="L2572" s="24" t="s">
        <v>33</v>
      </c>
      <c r="Q2572" s="26">
        <v>60</v>
      </c>
      <c r="R2572" s="26">
        <v>65</v>
      </c>
      <c r="S2572" s="26">
        <v>70</v>
      </c>
      <c r="T2572" s="26">
        <v>75</v>
      </c>
      <c r="U2572" s="26">
        <v>80</v>
      </c>
      <c r="V2572" s="26">
        <v>85</v>
      </c>
      <c r="W2572" s="26">
        <v>90</v>
      </c>
      <c r="X2572" s="26">
        <v>95</v>
      </c>
      <c r="Y2572" s="26">
        <v>100</v>
      </c>
      <c r="Z2572" s="26">
        <v>105</v>
      </c>
      <c r="AA2572" s="26">
        <v>110</v>
      </c>
      <c r="AB2572" s="26">
        <v>115</v>
      </c>
      <c r="AC2572" s="26">
        <v>120</v>
      </c>
      <c r="AD2572" s="26">
        <v>125</v>
      </c>
      <c r="AE2572" s="26">
        <v>130</v>
      </c>
      <c r="AF2572" s="26">
        <v>135</v>
      </c>
    </row>
    <row r="2573" spans="1:32" x14ac:dyDescent="0.25">
      <c r="A2573" s="31" t="s">
        <v>53</v>
      </c>
      <c r="B2573" s="31" t="s">
        <v>453</v>
      </c>
      <c r="C2573" s="31">
        <v>47122</v>
      </c>
      <c r="D2573" s="31" t="s">
        <v>33</v>
      </c>
      <c r="E2573" s="31"/>
      <c r="F2573" s="31"/>
      <c r="G2573" s="31"/>
      <c r="H2573" s="31"/>
      <c r="I2573" s="40" t="s">
        <v>53</v>
      </c>
      <c r="J2573" s="40" t="s">
        <v>453</v>
      </c>
      <c r="K2573" s="40">
        <v>47122</v>
      </c>
      <c r="L2573" s="40" t="s">
        <v>33</v>
      </c>
      <c r="M2573" s="32" t="e">
        <f>(M2574-M2574*E1)</f>
        <v>#REF!</v>
      </c>
      <c r="N2573" s="31"/>
      <c r="O2573" s="33">
        <f t="shared" ref="O2573:O2578" si="593">SUM(Q2573:AF2573)</f>
        <v>0</v>
      </c>
      <c r="P2573" s="33">
        <f>O2573*M2574</f>
        <v>0</v>
      </c>
      <c r="Q2573" s="33">
        <f t="shared" ref="Q2573:AF2573" si="594">SUM(Q2574)</f>
        <v>0</v>
      </c>
      <c r="R2573" s="33">
        <f t="shared" si="594"/>
        <v>0</v>
      </c>
      <c r="S2573" s="33">
        <f t="shared" si="594"/>
        <v>0</v>
      </c>
      <c r="T2573" s="33">
        <f t="shared" si="594"/>
        <v>0</v>
      </c>
      <c r="U2573" s="33">
        <f t="shared" si="594"/>
        <v>0</v>
      </c>
      <c r="V2573" s="33">
        <f t="shared" si="594"/>
        <v>0</v>
      </c>
      <c r="W2573" s="33">
        <f t="shared" si="594"/>
        <v>0</v>
      </c>
      <c r="X2573" s="33">
        <f t="shared" si="594"/>
        <v>0</v>
      </c>
      <c r="Y2573" s="33">
        <f t="shared" si="594"/>
        <v>0</v>
      </c>
      <c r="Z2573" s="33">
        <f t="shared" si="594"/>
        <v>0</v>
      </c>
      <c r="AA2573" s="33">
        <f t="shared" si="594"/>
        <v>0</v>
      </c>
      <c r="AB2573" s="33">
        <f t="shared" si="594"/>
        <v>0</v>
      </c>
      <c r="AC2573" s="33">
        <f t="shared" si="594"/>
        <v>0</v>
      </c>
      <c r="AD2573" s="33">
        <f t="shared" si="594"/>
        <v>0</v>
      </c>
      <c r="AE2573" s="33">
        <f t="shared" si="594"/>
        <v>0</v>
      </c>
      <c r="AF2573" s="33">
        <f t="shared" si="594"/>
        <v>0</v>
      </c>
    </row>
    <row r="2574" spans="1:32" x14ac:dyDescent="0.25">
      <c r="E2574" s="1" t="s">
        <v>37</v>
      </c>
      <c r="F2574" s="27" t="s">
        <v>454</v>
      </c>
      <c r="G2574" s="27">
        <v>0</v>
      </c>
      <c r="H2574" s="27"/>
      <c r="I2574" s="28" t="s">
        <v>53</v>
      </c>
      <c r="J2574" s="28" t="s">
        <v>453</v>
      </c>
      <c r="K2574" s="28">
        <v>47122</v>
      </c>
      <c r="L2574" s="28" t="s">
        <v>33</v>
      </c>
      <c r="M2574" s="27"/>
      <c r="N2574" s="27"/>
      <c r="O2574" s="30">
        <f t="shared" si="593"/>
        <v>0</v>
      </c>
      <c r="P2574" s="27"/>
      <c r="Q2574" s="30">
        <f t="shared" ref="Q2574:AF2574" si="595">SUM(Q2575:Q2578)</f>
        <v>0</v>
      </c>
      <c r="R2574" s="30">
        <f t="shared" si="595"/>
        <v>0</v>
      </c>
      <c r="S2574" s="30">
        <f t="shared" si="595"/>
        <v>0</v>
      </c>
      <c r="T2574" s="30">
        <f t="shared" si="595"/>
        <v>0</v>
      </c>
      <c r="U2574" s="30">
        <f t="shared" si="595"/>
        <v>0</v>
      </c>
      <c r="V2574" s="30">
        <f t="shared" si="595"/>
        <v>0</v>
      </c>
      <c r="W2574" s="30">
        <f t="shared" si="595"/>
        <v>0</v>
      </c>
      <c r="X2574" s="30">
        <f t="shared" si="595"/>
        <v>0</v>
      </c>
      <c r="Y2574" s="30">
        <f t="shared" si="595"/>
        <v>0</v>
      </c>
      <c r="Z2574" s="30">
        <f t="shared" si="595"/>
        <v>0</v>
      </c>
      <c r="AA2574" s="30">
        <f t="shared" si="595"/>
        <v>0</v>
      </c>
      <c r="AB2574" s="30">
        <f t="shared" si="595"/>
        <v>0</v>
      </c>
      <c r="AC2574" s="30">
        <f t="shared" si="595"/>
        <v>0</v>
      </c>
      <c r="AD2574" s="30">
        <f t="shared" si="595"/>
        <v>0</v>
      </c>
      <c r="AE2574" s="30">
        <f t="shared" si="595"/>
        <v>0</v>
      </c>
      <c r="AF2574" s="30">
        <f t="shared" si="595"/>
        <v>0</v>
      </c>
    </row>
    <row r="2575" spans="1:32" x14ac:dyDescent="0.25">
      <c r="H2575" s="1" t="s">
        <v>22</v>
      </c>
      <c r="I2575" s="24" t="s">
        <v>53</v>
      </c>
      <c r="J2575" s="24" t="s">
        <v>453</v>
      </c>
      <c r="K2575" s="24">
        <v>47122</v>
      </c>
      <c r="L2575" s="24" t="s">
        <v>33</v>
      </c>
      <c r="O2575" s="18">
        <f t="shared" si="593"/>
        <v>0</v>
      </c>
      <c r="P2575" s="19"/>
      <c r="Q2575" s="20"/>
      <c r="R2575" s="20"/>
      <c r="S2575" s="20"/>
      <c r="T2575" s="20"/>
      <c r="U2575" s="21"/>
      <c r="V2575" s="20"/>
      <c r="W2575" s="21"/>
      <c r="X2575" s="20"/>
      <c r="Y2575" s="20"/>
      <c r="Z2575" s="20"/>
      <c r="AA2575" s="20"/>
      <c r="AB2575" s="20"/>
      <c r="AC2575" s="20"/>
      <c r="AD2575" s="20"/>
      <c r="AE2575" s="20"/>
      <c r="AF2575" s="20"/>
    </row>
    <row r="2576" spans="1:32" x14ac:dyDescent="0.25">
      <c r="H2576" s="1" t="s">
        <v>23</v>
      </c>
      <c r="I2576" s="24" t="s">
        <v>53</v>
      </c>
      <c r="J2576" s="24" t="s">
        <v>453</v>
      </c>
      <c r="K2576" s="24">
        <v>47122</v>
      </c>
      <c r="L2576" s="24" t="s">
        <v>33</v>
      </c>
      <c r="O2576" s="15">
        <f t="shared" si="593"/>
        <v>0</v>
      </c>
      <c r="P2576" s="16"/>
      <c r="Q2576" s="14"/>
      <c r="R2576" s="14"/>
      <c r="S2576" s="14"/>
      <c r="T2576" s="17"/>
      <c r="U2576" s="14"/>
      <c r="V2576" s="14"/>
      <c r="W2576" s="17"/>
      <c r="X2576" s="14"/>
      <c r="Y2576" s="14"/>
      <c r="Z2576" s="14"/>
      <c r="AA2576" s="14"/>
      <c r="AB2576" s="14"/>
      <c r="AC2576" s="14"/>
      <c r="AD2576" s="14"/>
      <c r="AE2576" s="14"/>
      <c r="AF2576" s="14"/>
    </row>
    <row r="2577" spans="1:32" x14ac:dyDescent="0.25">
      <c r="H2577" s="1" t="s">
        <v>24</v>
      </c>
      <c r="I2577" s="24" t="s">
        <v>53</v>
      </c>
      <c r="J2577" s="24" t="s">
        <v>453</v>
      </c>
      <c r="K2577" s="24">
        <v>47122</v>
      </c>
      <c r="L2577" s="24" t="s">
        <v>33</v>
      </c>
      <c r="O2577" s="15">
        <f t="shared" si="593"/>
        <v>0</v>
      </c>
      <c r="P2577" s="16"/>
      <c r="Q2577" s="14"/>
      <c r="R2577" s="14"/>
      <c r="S2577" s="14"/>
      <c r="T2577" s="17"/>
      <c r="U2577" s="14"/>
      <c r="V2577" s="14"/>
      <c r="W2577" s="14"/>
      <c r="X2577" s="14"/>
      <c r="Y2577" s="14"/>
      <c r="Z2577" s="14"/>
      <c r="AA2577" s="14"/>
      <c r="AB2577" s="14"/>
      <c r="AC2577" s="14"/>
      <c r="AD2577" s="14"/>
      <c r="AE2577" s="14"/>
      <c r="AF2577" s="14"/>
    </row>
    <row r="2578" spans="1:32" x14ac:dyDescent="0.25">
      <c r="H2578" s="1" t="s">
        <v>25</v>
      </c>
      <c r="I2578" s="24" t="s">
        <v>53</v>
      </c>
      <c r="J2578" s="24" t="s">
        <v>453</v>
      </c>
      <c r="K2578" s="24">
        <v>47122</v>
      </c>
      <c r="L2578" s="24" t="s">
        <v>33</v>
      </c>
      <c r="O2578" s="10">
        <f t="shared" si="593"/>
        <v>0</v>
      </c>
      <c r="P2578" s="11"/>
      <c r="Q2578" s="12"/>
      <c r="R2578" s="12"/>
      <c r="S2578" s="12"/>
      <c r="T2578" s="13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</row>
    <row r="2579" spans="1:32" x14ac:dyDescent="0.25">
      <c r="I2579" s="24" t="s">
        <v>53</v>
      </c>
      <c r="J2579" s="24" t="s">
        <v>453</v>
      </c>
      <c r="K2579" s="24">
        <v>47122</v>
      </c>
      <c r="L2579" s="24" t="s">
        <v>33</v>
      </c>
    </row>
    <row r="2580" spans="1:32" x14ac:dyDescent="0.25">
      <c r="I2580" s="24" t="s">
        <v>53</v>
      </c>
      <c r="J2580" s="24" t="s">
        <v>453</v>
      </c>
      <c r="K2580" s="24">
        <v>47122</v>
      </c>
      <c r="L2580" s="24" t="s">
        <v>33</v>
      </c>
    </row>
    <row r="2581" spans="1:32" x14ac:dyDescent="0.25">
      <c r="I2581" s="24" t="s">
        <v>53</v>
      </c>
      <c r="J2581" s="24" t="s">
        <v>453</v>
      </c>
      <c r="K2581" s="24">
        <v>47122</v>
      </c>
      <c r="L2581" s="24" t="s">
        <v>33</v>
      </c>
    </row>
    <row r="2582" spans="1:32" x14ac:dyDescent="0.25">
      <c r="I2582" s="24"/>
      <c r="J2582" s="24"/>
      <c r="K2582" s="24"/>
      <c r="L2582" s="24"/>
    </row>
    <row r="2583" spans="1:32" x14ac:dyDescent="0.25">
      <c r="I2583" s="24" t="s">
        <v>53</v>
      </c>
      <c r="J2583" s="24" t="s">
        <v>453</v>
      </c>
      <c r="K2583" s="24">
        <v>47123</v>
      </c>
      <c r="L2583" s="24" t="s">
        <v>33</v>
      </c>
      <c r="Q2583" s="26">
        <v>60</v>
      </c>
      <c r="R2583" s="26">
        <v>65</v>
      </c>
      <c r="S2583" s="26">
        <v>70</v>
      </c>
      <c r="T2583" s="26">
        <v>75</v>
      </c>
      <c r="U2583" s="26">
        <v>80</v>
      </c>
      <c r="V2583" s="26">
        <v>85</v>
      </c>
      <c r="W2583" s="26">
        <v>90</v>
      </c>
      <c r="X2583" s="26">
        <v>95</v>
      </c>
      <c r="Y2583" s="26">
        <v>100</v>
      </c>
      <c r="Z2583" s="26">
        <v>105</v>
      </c>
      <c r="AA2583" s="26">
        <v>110</v>
      </c>
      <c r="AB2583" s="26">
        <v>115</v>
      </c>
      <c r="AC2583" s="26">
        <v>120</v>
      </c>
      <c r="AD2583" s="26">
        <v>125</v>
      </c>
      <c r="AE2583" s="26">
        <v>130</v>
      </c>
      <c r="AF2583" s="26">
        <v>135</v>
      </c>
    </row>
    <row r="2584" spans="1:32" x14ac:dyDescent="0.25">
      <c r="A2584" s="31" t="s">
        <v>53</v>
      </c>
      <c r="B2584" s="31" t="s">
        <v>453</v>
      </c>
      <c r="C2584" s="31">
        <v>47123</v>
      </c>
      <c r="D2584" s="31" t="s">
        <v>33</v>
      </c>
      <c r="E2584" s="31"/>
      <c r="F2584" s="31"/>
      <c r="G2584" s="31"/>
      <c r="H2584" s="31"/>
      <c r="I2584" s="40" t="s">
        <v>53</v>
      </c>
      <c r="J2584" s="40" t="s">
        <v>453</v>
      </c>
      <c r="K2584" s="40">
        <v>47123</v>
      </c>
      <c r="L2584" s="40" t="s">
        <v>33</v>
      </c>
      <c r="M2584" s="32" t="e">
        <f>(M2585-M2585*E1)</f>
        <v>#REF!</v>
      </c>
      <c r="N2584" s="32">
        <v>1499</v>
      </c>
      <c r="O2584" s="33">
        <f>SUM(Q2584:AF2584)</f>
        <v>0</v>
      </c>
      <c r="P2584" s="33">
        <f>O2584*M2585</f>
        <v>0</v>
      </c>
      <c r="Q2584" s="33">
        <f t="shared" ref="Q2584:AF2584" si="596">SUM(Q2585)</f>
        <v>0</v>
      </c>
      <c r="R2584" s="33">
        <f t="shared" si="596"/>
        <v>0</v>
      </c>
      <c r="S2584" s="33">
        <f t="shared" si="596"/>
        <v>0</v>
      </c>
      <c r="T2584" s="33">
        <f t="shared" si="596"/>
        <v>0</v>
      </c>
      <c r="U2584" s="33">
        <f t="shared" si="596"/>
        <v>0</v>
      </c>
      <c r="V2584" s="33">
        <f t="shared" si="596"/>
        <v>0</v>
      </c>
      <c r="W2584" s="33">
        <f t="shared" si="596"/>
        <v>0</v>
      </c>
      <c r="X2584" s="33">
        <f t="shared" si="596"/>
        <v>0</v>
      </c>
      <c r="Y2584" s="33">
        <f t="shared" si="596"/>
        <v>0</v>
      </c>
      <c r="Z2584" s="33">
        <f t="shared" si="596"/>
        <v>0</v>
      </c>
      <c r="AA2584" s="33">
        <f t="shared" si="596"/>
        <v>0</v>
      </c>
      <c r="AB2584" s="33">
        <f t="shared" si="596"/>
        <v>0</v>
      </c>
      <c r="AC2584" s="33">
        <f t="shared" si="596"/>
        <v>0</v>
      </c>
      <c r="AD2584" s="33">
        <f t="shared" si="596"/>
        <v>0</v>
      </c>
      <c r="AE2584" s="33">
        <f t="shared" si="596"/>
        <v>0</v>
      </c>
      <c r="AF2584" s="33">
        <f t="shared" si="596"/>
        <v>0</v>
      </c>
    </row>
    <row r="2585" spans="1:32" x14ac:dyDescent="0.25">
      <c r="E2585" s="1" t="s">
        <v>37</v>
      </c>
      <c r="F2585" s="27" t="s">
        <v>455</v>
      </c>
      <c r="G2585" s="27">
        <v>0</v>
      </c>
      <c r="H2585" s="27"/>
      <c r="I2585" s="28" t="s">
        <v>53</v>
      </c>
      <c r="J2585" s="28" t="s">
        <v>453</v>
      </c>
      <c r="K2585" s="28">
        <v>47123</v>
      </c>
      <c r="L2585" s="28" t="s">
        <v>33</v>
      </c>
      <c r="M2585" s="29">
        <v>700</v>
      </c>
      <c r="N2585" s="27"/>
      <c r="O2585" s="30">
        <f>SUM(Q2585:AF2585)</f>
        <v>0</v>
      </c>
      <c r="P2585" s="27"/>
      <c r="Q2585" s="30">
        <f t="shared" ref="Q2585:AF2585" si="597">SUM(Q2586:Q2588)</f>
        <v>0</v>
      </c>
      <c r="R2585" s="30">
        <f t="shared" si="597"/>
        <v>0</v>
      </c>
      <c r="S2585" s="30">
        <f t="shared" si="597"/>
        <v>0</v>
      </c>
      <c r="T2585" s="30">
        <f t="shared" si="597"/>
        <v>0</v>
      </c>
      <c r="U2585" s="30">
        <f t="shared" si="597"/>
        <v>0</v>
      </c>
      <c r="V2585" s="30">
        <f t="shared" si="597"/>
        <v>0</v>
      </c>
      <c r="W2585" s="30">
        <f t="shared" si="597"/>
        <v>0</v>
      </c>
      <c r="X2585" s="30">
        <f t="shared" si="597"/>
        <v>0</v>
      </c>
      <c r="Y2585" s="30">
        <f t="shared" si="597"/>
        <v>0</v>
      </c>
      <c r="Z2585" s="30">
        <f t="shared" si="597"/>
        <v>0</v>
      </c>
      <c r="AA2585" s="30">
        <f t="shared" si="597"/>
        <v>0</v>
      </c>
      <c r="AB2585" s="30">
        <f t="shared" si="597"/>
        <v>0</v>
      </c>
      <c r="AC2585" s="30">
        <f t="shared" si="597"/>
        <v>0</v>
      </c>
      <c r="AD2585" s="30">
        <f t="shared" si="597"/>
        <v>0</v>
      </c>
      <c r="AE2585" s="30">
        <f t="shared" si="597"/>
        <v>0</v>
      </c>
      <c r="AF2585" s="30">
        <f t="shared" si="597"/>
        <v>0</v>
      </c>
    </row>
    <row r="2586" spans="1:32" x14ac:dyDescent="0.25">
      <c r="H2586" s="1" t="s">
        <v>22</v>
      </c>
      <c r="I2586" s="24" t="s">
        <v>53</v>
      </c>
      <c r="J2586" s="24" t="s">
        <v>453</v>
      </c>
      <c r="K2586" s="24">
        <v>47123</v>
      </c>
      <c r="L2586" s="24" t="s">
        <v>33</v>
      </c>
      <c r="O2586" s="18">
        <f>SUM(Q2586:AF2586)</f>
        <v>0</v>
      </c>
      <c r="P2586" s="19"/>
      <c r="Q2586" s="20"/>
      <c r="R2586" s="20"/>
      <c r="S2586" s="20"/>
      <c r="T2586" s="20"/>
      <c r="U2586" s="20"/>
      <c r="V2586" s="20"/>
      <c r="W2586" s="21"/>
      <c r="X2586" s="20"/>
      <c r="Y2586" s="20"/>
      <c r="Z2586" s="20"/>
      <c r="AA2586" s="20"/>
      <c r="AB2586" s="20"/>
      <c r="AC2586" s="20"/>
      <c r="AD2586" s="20"/>
      <c r="AE2586" s="20"/>
      <c r="AF2586" s="20"/>
    </row>
    <row r="2587" spans="1:32" x14ac:dyDescent="0.25">
      <c r="H2587" s="1" t="s">
        <v>23</v>
      </c>
      <c r="I2587" s="24" t="s">
        <v>53</v>
      </c>
      <c r="J2587" s="24" t="s">
        <v>453</v>
      </c>
      <c r="K2587" s="24">
        <v>47123</v>
      </c>
      <c r="L2587" s="24" t="s">
        <v>33</v>
      </c>
      <c r="O2587" s="15">
        <f>SUM(Q2587:AF2587)</f>
        <v>0</v>
      </c>
      <c r="P2587" s="16"/>
      <c r="Q2587" s="14"/>
      <c r="R2587" s="14"/>
      <c r="S2587" s="14"/>
      <c r="T2587" s="14"/>
      <c r="U2587" s="14"/>
      <c r="V2587" s="14"/>
      <c r="W2587" s="17"/>
      <c r="X2587" s="14"/>
      <c r="Y2587" s="14"/>
      <c r="Z2587" s="14"/>
      <c r="AA2587" s="14"/>
      <c r="AB2587" s="14"/>
      <c r="AC2587" s="14"/>
      <c r="AD2587" s="14"/>
      <c r="AE2587" s="14"/>
      <c r="AF2587" s="14"/>
    </row>
    <row r="2588" spans="1:32" x14ac:dyDescent="0.25">
      <c r="H2588" s="1" t="s">
        <v>25</v>
      </c>
      <c r="I2588" s="24" t="s">
        <v>53</v>
      </c>
      <c r="J2588" s="24" t="s">
        <v>453</v>
      </c>
      <c r="K2588" s="24">
        <v>47123</v>
      </c>
      <c r="L2588" s="24" t="s">
        <v>33</v>
      </c>
      <c r="O2588" s="10">
        <f>SUM(Q2588:AF2588)</f>
        <v>0</v>
      </c>
      <c r="P2588" s="11"/>
      <c r="Q2588" s="12"/>
      <c r="R2588" s="12"/>
      <c r="S2588" s="12"/>
      <c r="T2588" s="12"/>
      <c r="U2588" s="12"/>
      <c r="V2588" s="12"/>
      <c r="W2588" s="13"/>
      <c r="X2588" s="12"/>
      <c r="Y2588" s="12"/>
      <c r="Z2588" s="12"/>
      <c r="AA2588" s="12"/>
      <c r="AB2588" s="12"/>
      <c r="AC2588" s="12"/>
      <c r="AD2588" s="12"/>
      <c r="AE2588" s="12"/>
      <c r="AF2588" s="12"/>
    </row>
    <row r="2589" spans="1:32" x14ac:dyDescent="0.25">
      <c r="I2589" s="24" t="s">
        <v>53</v>
      </c>
      <c r="J2589" s="24" t="s">
        <v>453</v>
      </c>
      <c r="K2589" s="24">
        <v>47123</v>
      </c>
      <c r="L2589" s="24" t="s">
        <v>33</v>
      </c>
    </row>
    <row r="2590" spans="1:32" x14ac:dyDescent="0.25">
      <c r="I2590" s="24" t="s">
        <v>53</v>
      </c>
      <c r="J2590" s="24" t="s">
        <v>453</v>
      </c>
      <c r="K2590" s="24">
        <v>47123</v>
      </c>
      <c r="L2590" s="24" t="s">
        <v>33</v>
      </c>
    </row>
    <row r="2591" spans="1:32" x14ac:dyDescent="0.25">
      <c r="I2591" s="24" t="s">
        <v>53</v>
      </c>
      <c r="J2591" s="24" t="s">
        <v>453</v>
      </c>
      <c r="K2591" s="24">
        <v>47123</v>
      </c>
      <c r="L2591" s="24" t="s">
        <v>33</v>
      </c>
    </row>
    <row r="2592" spans="1:32" x14ac:dyDescent="0.25">
      <c r="I2592" s="24" t="s">
        <v>53</v>
      </c>
      <c r="J2592" s="24" t="s">
        <v>453</v>
      </c>
      <c r="K2592" s="24">
        <v>47123</v>
      </c>
      <c r="L2592" s="24" t="s">
        <v>33</v>
      </c>
    </row>
    <row r="2593" spans="1:32" x14ac:dyDescent="0.25">
      <c r="I2593" s="24"/>
      <c r="J2593" s="24"/>
      <c r="K2593" s="24"/>
      <c r="L2593" s="24"/>
    </row>
    <row r="2594" spans="1:32" x14ac:dyDescent="0.25">
      <c r="I2594" s="24"/>
      <c r="J2594" s="24"/>
      <c r="K2594" s="24"/>
      <c r="L2594" s="24"/>
      <c r="Q2594" s="26">
        <v>60</v>
      </c>
      <c r="R2594" s="26">
        <v>65</v>
      </c>
      <c r="S2594" s="26">
        <v>70</v>
      </c>
      <c r="T2594" s="26">
        <v>75</v>
      </c>
      <c r="U2594" s="26">
        <v>80</v>
      </c>
      <c r="V2594" s="26">
        <v>85</v>
      </c>
      <c r="W2594" s="26">
        <v>90</v>
      </c>
      <c r="X2594" s="26">
        <v>95</v>
      </c>
      <c r="Y2594" s="26">
        <v>100</v>
      </c>
      <c r="Z2594" s="26">
        <v>105</v>
      </c>
      <c r="AA2594" s="26">
        <v>110</v>
      </c>
      <c r="AB2594" s="26">
        <v>115</v>
      </c>
      <c r="AC2594" s="26">
        <v>120</v>
      </c>
      <c r="AD2594" s="26">
        <v>125</v>
      </c>
      <c r="AE2594" s="26">
        <v>130</v>
      </c>
      <c r="AF2594" s="26">
        <v>135</v>
      </c>
    </row>
    <row r="2595" spans="1:32" x14ac:dyDescent="0.25">
      <c r="A2595" s="31" t="s">
        <v>53</v>
      </c>
      <c r="B2595" s="31" t="s">
        <v>453</v>
      </c>
      <c r="C2595" s="31">
        <v>47124</v>
      </c>
      <c r="D2595" s="31" t="s">
        <v>33</v>
      </c>
      <c r="E2595" s="31"/>
      <c r="F2595" s="31"/>
      <c r="G2595" s="31"/>
      <c r="H2595" s="31"/>
      <c r="I2595" s="40"/>
      <c r="J2595" s="40"/>
      <c r="K2595" s="40"/>
      <c r="L2595" s="40"/>
      <c r="M2595" s="32" t="e">
        <f>(M2596-M2596*E1)</f>
        <v>#REF!</v>
      </c>
      <c r="N2595" s="32">
        <v>1499</v>
      </c>
      <c r="O2595" s="33">
        <f t="shared" ref="O2595:O2600" si="598">SUM(Q2595:AF2595)</f>
        <v>0</v>
      </c>
      <c r="P2595" s="33">
        <f>O2595*M2596</f>
        <v>0</v>
      </c>
      <c r="Q2595" s="33">
        <f t="shared" ref="Q2595:AF2595" si="599">SUM(Q2596)</f>
        <v>0</v>
      </c>
      <c r="R2595" s="33">
        <f t="shared" si="599"/>
        <v>0</v>
      </c>
      <c r="S2595" s="33">
        <f t="shared" si="599"/>
        <v>0</v>
      </c>
      <c r="T2595" s="33">
        <f t="shared" si="599"/>
        <v>0</v>
      </c>
      <c r="U2595" s="33">
        <f t="shared" si="599"/>
        <v>0</v>
      </c>
      <c r="V2595" s="33">
        <f t="shared" si="599"/>
        <v>0</v>
      </c>
      <c r="W2595" s="33">
        <f t="shared" si="599"/>
        <v>0</v>
      </c>
      <c r="X2595" s="33">
        <f t="shared" si="599"/>
        <v>0</v>
      </c>
      <c r="Y2595" s="33">
        <f t="shared" si="599"/>
        <v>0</v>
      </c>
      <c r="Z2595" s="33">
        <f t="shared" si="599"/>
        <v>0</v>
      </c>
      <c r="AA2595" s="33">
        <f t="shared" si="599"/>
        <v>0</v>
      </c>
      <c r="AB2595" s="33">
        <f t="shared" si="599"/>
        <v>0</v>
      </c>
      <c r="AC2595" s="33">
        <f t="shared" si="599"/>
        <v>0</v>
      </c>
      <c r="AD2595" s="33">
        <f t="shared" si="599"/>
        <v>0</v>
      </c>
      <c r="AE2595" s="33">
        <f t="shared" si="599"/>
        <v>0</v>
      </c>
      <c r="AF2595" s="33">
        <f t="shared" si="599"/>
        <v>0</v>
      </c>
    </row>
    <row r="2596" spans="1:32" x14ac:dyDescent="0.25">
      <c r="E2596" s="1" t="s">
        <v>37</v>
      </c>
      <c r="F2596" s="27" t="s">
        <v>456</v>
      </c>
      <c r="G2596" s="27">
        <v>0</v>
      </c>
      <c r="H2596" s="27"/>
      <c r="I2596" s="28"/>
      <c r="J2596" s="28"/>
      <c r="K2596" s="28"/>
      <c r="L2596" s="28"/>
      <c r="M2596" s="29">
        <v>700</v>
      </c>
      <c r="N2596" s="27"/>
      <c r="O2596" s="30">
        <f t="shared" si="598"/>
        <v>0</v>
      </c>
      <c r="P2596" s="27"/>
      <c r="Q2596" s="30">
        <f t="shared" ref="Q2596:AF2596" si="600">SUM(Q2597:Q2600)</f>
        <v>0</v>
      </c>
      <c r="R2596" s="30">
        <f t="shared" si="600"/>
        <v>0</v>
      </c>
      <c r="S2596" s="30">
        <f t="shared" si="600"/>
        <v>0</v>
      </c>
      <c r="T2596" s="30">
        <f t="shared" si="600"/>
        <v>0</v>
      </c>
      <c r="U2596" s="30">
        <f t="shared" si="600"/>
        <v>0</v>
      </c>
      <c r="V2596" s="30">
        <f t="shared" si="600"/>
        <v>0</v>
      </c>
      <c r="W2596" s="30">
        <f t="shared" si="600"/>
        <v>0</v>
      </c>
      <c r="X2596" s="30">
        <f t="shared" si="600"/>
        <v>0</v>
      </c>
      <c r="Y2596" s="30">
        <f t="shared" si="600"/>
        <v>0</v>
      </c>
      <c r="Z2596" s="30">
        <f t="shared" si="600"/>
        <v>0</v>
      </c>
      <c r="AA2596" s="30">
        <f t="shared" si="600"/>
        <v>0</v>
      </c>
      <c r="AB2596" s="30">
        <f t="shared" si="600"/>
        <v>0</v>
      </c>
      <c r="AC2596" s="30">
        <f t="shared" si="600"/>
        <v>0</v>
      </c>
      <c r="AD2596" s="30">
        <f t="shared" si="600"/>
        <v>0</v>
      </c>
      <c r="AE2596" s="30">
        <f t="shared" si="600"/>
        <v>0</v>
      </c>
      <c r="AF2596" s="30">
        <f t="shared" si="600"/>
        <v>0</v>
      </c>
    </row>
    <row r="2597" spans="1:32" x14ac:dyDescent="0.25">
      <c r="H2597" s="1" t="s">
        <v>23</v>
      </c>
      <c r="I2597" s="24"/>
      <c r="J2597" s="24"/>
      <c r="K2597" s="24"/>
      <c r="L2597" s="24"/>
      <c r="O2597" s="18">
        <f t="shared" si="598"/>
        <v>0</v>
      </c>
      <c r="P2597" s="19"/>
      <c r="Q2597" s="20"/>
      <c r="R2597" s="20"/>
      <c r="S2597" s="20"/>
      <c r="T2597" s="20"/>
      <c r="U2597" s="20"/>
      <c r="V2597" s="20"/>
      <c r="W2597" s="20"/>
      <c r="X2597" s="21"/>
      <c r="Y2597" s="20"/>
      <c r="Z2597" s="20"/>
      <c r="AA2597" s="20"/>
      <c r="AB2597" s="20"/>
      <c r="AC2597" s="20"/>
      <c r="AD2597" s="20"/>
      <c r="AE2597" s="20"/>
      <c r="AF2597" s="20"/>
    </row>
    <row r="2598" spans="1:32" x14ac:dyDescent="0.25">
      <c r="H2598" s="1" t="s">
        <v>25</v>
      </c>
      <c r="I2598" s="24"/>
      <c r="J2598" s="24"/>
      <c r="K2598" s="24"/>
      <c r="L2598" s="24"/>
      <c r="O2598" s="15">
        <f t="shared" si="598"/>
        <v>0</v>
      </c>
      <c r="P2598" s="16"/>
      <c r="Q2598" s="14"/>
      <c r="R2598" s="14"/>
      <c r="S2598" s="14"/>
      <c r="T2598" s="14"/>
      <c r="U2598" s="14"/>
      <c r="V2598" s="17"/>
      <c r="W2598" s="14"/>
      <c r="X2598" s="14"/>
      <c r="Y2598" s="14"/>
      <c r="Z2598" s="14"/>
      <c r="AA2598" s="14"/>
      <c r="AB2598" s="14"/>
      <c r="AC2598" s="14"/>
      <c r="AD2598" s="14"/>
      <c r="AE2598" s="14"/>
      <c r="AF2598" s="14"/>
    </row>
    <row r="2599" spans="1:32" x14ac:dyDescent="0.25">
      <c r="H2599" s="1" t="s">
        <v>26</v>
      </c>
      <c r="I2599" s="24"/>
      <c r="J2599" s="24"/>
      <c r="K2599" s="24"/>
      <c r="L2599" s="24"/>
      <c r="O2599" s="15">
        <f t="shared" si="598"/>
        <v>0</v>
      </c>
      <c r="P2599" s="16"/>
      <c r="Q2599" s="14"/>
      <c r="R2599" s="14"/>
      <c r="S2599" s="14"/>
      <c r="T2599" s="14"/>
      <c r="U2599" s="14"/>
      <c r="V2599" s="17"/>
      <c r="W2599" s="14"/>
      <c r="X2599" s="14"/>
      <c r="Y2599" s="14"/>
      <c r="Z2599" s="14"/>
      <c r="AA2599" s="14"/>
      <c r="AB2599" s="14"/>
      <c r="AC2599" s="14"/>
      <c r="AD2599" s="14"/>
      <c r="AE2599" s="14"/>
      <c r="AF2599" s="14"/>
    </row>
    <row r="2600" spans="1:32" x14ac:dyDescent="0.25">
      <c r="H2600" s="1" t="s">
        <v>44</v>
      </c>
      <c r="I2600" s="24"/>
      <c r="J2600" s="24"/>
      <c r="K2600" s="24"/>
      <c r="L2600" s="24"/>
      <c r="O2600" s="10">
        <f t="shared" si="598"/>
        <v>0</v>
      </c>
      <c r="P2600" s="11"/>
      <c r="Q2600" s="12"/>
      <c r="R2600" s="12"/>
      <c r="S2600" s="12"/>
      <c r="T2600" s="12"/>
      <c r="U2600" s="12"/>
      <c r="V2600" s="13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</row>
  </sheetData>
  <sheetProtection password="CC0E" sheet="1" objects="1" scenarios="1" formatCells="0" formatColumns="0" formatRows="0" autoFilter="0"/>
  <autoFilter ref="A3:AF2600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Купальник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user</cp:lastModifiedBy>
  <dcterms:created xsi:type="dcterms:W3CDTF">2015-10-30T05:24:23Z</dcterms:created>
  <dcterms:modified xsi:type="dcterms:W3CDTF">2015-10-30T08:58:38Z</dcterms:modified>
</cp:coreProperties>
</file>