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<sst xmlns="http://schemas.openxmlformats.org/spreadsheetml/2006/main" count="98" uniqueCount="34">
  <si>
    <t>Дата создания:</t>
  </si>
  <si>
    <t>9 октября 2015 г. 16:08:51</t>
  </si>
  <si>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</si>
  <si>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</si>
  <si>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</si>
  <si>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</si>
  <si>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</si>
  <si>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</si>
  <si>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</si>
  <si>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Цена,
руб.</t>
  </si>
  <si>
    <t>Цена по золотой карте 15%</t>
  </si>
  <si>
    <t>Скидка не действует</t>
  </si>
  <si>
    <t>Кол-во для заказа</t>
  </si>
  <si>
    <t>Нет Фото</t>
  </si>
  <si>
    <t>Набор лент декоративных, 9ммх22м, органза (10шт)</t>
  </si>
  <si>
    <t>Светло-сиреневый</t>
  </si>
  <si>
    <t>Салатовый</t>
  </si>
  <si>
    <t>Набор лент декоративных, 16ммх22м, органза (10шт)</t>
  </si>
  <si>
    <t>Белый</t>
  </si>
  <si>
    <t>Розовый</t>
  </si>
  <si>
    <t>Ярко-розовый</t>
  </si>
  <si>
    <t>Желтый</t>
  </si>
  <si>
    <t>Набор лент декоративных, 25ммх22м, органза (5шт)</t>
  </si>
  <si>
    <t>Светло-розовый</t>
  </si>
  <si>
    <t>Оранжевый</t>
  </si>
  <si>
    <t>Набор лент декоративных, 38ммх22м, органза (5шт)</t>
  </si>
  <si>
    <t>Сиреневый</t>
  </si>
  <si>
    <t>Лента декоративная,Сердца (органза), 2.5смх23м</t>
  </si>
  <si>
    <t>Акция, распродажа</t>
  </si>
  <si>
    <t>Зеленый</t>
  </si>
  <si>
    <t>Малиновый</t>
  </si>
  <si>
    <t>Лента декоративная (органза), 1,9смх23м</t>
  </si>
  <si>
    <t>Бежевый</t>
  </si>
  <si>
    <t>Лента декоративная (органза), 1,9смх23м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</si>
</sst>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8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u val="single"/>
      <sz val="8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40E0D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2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</xdr:row>
      <xdr:rowOff>76200</xdr:rowOff>
    </xdr:from>
    <xdr:ext cx="1800225" cy="1809750"/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14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</xdr:row>
      <xdr:rowOff>76200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819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</xdr:row>
      <xdr:rowOff>76200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4924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</xdr:row>
      <xdr:rowOff>76200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7029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</xdr:row>
      <xdr:rowOff>76200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9134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</xdr:row>
      <xdr:rowOff>76200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1239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</xdr:row>
      <xdr:rowOff>76200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3344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9</xdr:row>
      <xdr:rowOff>76200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" y="15449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10</xdr:row>
      <xdr:rowOff>76200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17554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11</xdr:row>
      <xdr:rowOff>76200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" y="19659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12</xdr:row>
      <xdr:rowOff>76200</xdr:rowOff>
    </xdr:from>
    <xdr:ext cx="1800225" cy="1809750"/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" y="21764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13</xdr:row>
      <xdr:rowOff>76200</xdr:rowOff>
    </xdr:from>
    <xdr:ext cx="1800225" cy="1809750"/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23869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14</xdr:row>
      <xdr:rowOff>76200</xdr:rowOff>
    </xdr:from>
    <xdr:ext cx="1800225" cy="1809750"/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" y="25974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15</xdr:row>
      <xdr:rowOff>76200</xdr:rowOff>
    </xdr:from>
    <xdr:ext cx="1800225" cy="1809750"/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2925" y="28079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16</xdr:row>
      <xdr:rowOff>76200</xdr:rowOff>
    </xdr:from>
    <xdr:ext cx="1800225" cy="1809750"/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2925" y="30184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17</xdr:row>
      <xdr:rowOff>76200</xdr:rowOff>
    </xdr:from>
    <xdr:ext cx="1800225" cy="1809750"/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2925" y="32289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18</xdr:row>
      <xdr:rowOff>76200</xdr:rowOff>
    </xdr:from>
    <xdr:ext cx="1800225" cy="1809750"/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2925" y="34394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19</xdr:row>
      <xdr:rowOff>76200</xdr:rowOff>
    </xdr:from>
    <xdr:ext cx="1800225" cy="1809750"/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" y="36499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20</xdr:row>
      <xdr:rowOff>76200</xdr:rowOff>
    </xdr:from>
    <xdr:ext cx="1800225" cy="1809750"/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2925" y="38604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21</xdr:row>
      <xdr:rowOff>76200</xdr:rowOff>
    </xdr:from>
    <xdr:ext cx="1800225" cy="1809750"/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2925" y="40709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22</xdr:row>
      <xdr:rowOff>76200</xdr:rowOff>
    </xdr:from>
    <xdr:ext cx="1800225" cy="1809750"/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2925" y="42814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23</xdr:row>
      <xdr:rowOff>76200</xdr:rowOff>
    </xdr:from>
    <xdr:ext cx="1800225" cy="1809750"/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2925" y="44919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24</xdr:row>
      <xdr:rowOff>76200</xdr:rowOff>
    </xdr:from>
    <xdr:ext cx="1800225" cy="1809750"/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2925" y="47024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25</xdr:row>
      <xdr:rowOff>76200</xdr:rowOff>
    </xdr:from>
    <xdr:ext cx="1800225" cy="1809750"/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2925" y="49129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26</xdr:row>
      <xdr:rowOff>76200</xdr:rowOff>
    </xdr:from>
    <xdr:ext cx="1800225" cy="1809750"/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2925" y="51234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27</xdr:row>
      <xdr:rowOff>76200</xdr:rowOff>
    </xdr:from>
    <xdr:ext cx="1800225" cy="1809750"/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2925" y="53340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8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9" width="10.5" style="1" customWidth="1"/>
    <col min="10" max="10" width="14.33203125" style="1" customWidth="1"/>
    <col min="11" max="11" width="13.66015625" style="1" customWidth="1"/>
    <col min="12" max="12" width="15.33203125" style="1" customWidth="1"/>
    <col min="13" max="13" width="12.33203125" style="1" customWidth="1"/>
  </cols>
  <sheetData>
    <row r="1" spans="1:3" ht="12.95" customHeight="1">
      <c r="A1" s="2" t="s">
        <v>0</v>
      </c>
      <c r="C1" s="2" t="s">
        <v>1</v>
      </c>
    </row>
    <row r="2" spans="1:13" ht="38.1" customHeight="1">
      <c r="A2" s="3" t="s">
        <v>2</v>
      </c>
      <c r="B2" s="13" t="s">
        <v>3</v>
      </c>
      <c r="C2" s="13"/>
      <c r="D2" s="13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5" t="s">
        <v>11</v>
      </c>
      <c r="M2" s="3" t="s">
        <v>12</v>
      </c>
    </row>
    <row r="3" spans="1:13" s="1" customFormat="1" ht="165.95" customHeight="1">
      <c r="A3" s="6">
        <v>1</v>
      </c>
      <c r="B3" s="14" t="s">
        <v>13</v>
      </c>
      <c r="C3" s="14"/>
      <c r="D3" s="15" t="str">
        <f>HYPERLINK("http://7flowers-decor.ru/upload/1c_catalog/import_files/4606500129553.jpg")</f>
        <v>http://7flowers-decor.ru/upload/1c_catalog/import_files/4606500129553.jpg</v>
      </c>
      <c r="E3" s="6">
        <v>4606500129553</v>
      </c>
      <c r="F3" s="7" t="s">
        <v>14</v>
      </c>
      <c r="G3" s="8" t="s">
        <v>15</v>
      </c>
      <c r="H3" s="6">
        <v>1</v>
      </c>
      <c r="I3" s="6">
        <v>80</v>
      </c>
      <c r="J3" s="9">
        <v>229</v>
      </c>
      <c r="K3" s="10">
        <v>194.65</v>
      </c>
      <c r="L3" s="11"/>
      <c r="M3" s="16"/>
    </row>
    <row r="4" spans="1:13" s="1" customFormat="1" ht="165.95" customHeight="1">
      <c r="A4" s="6">
        <v>2</v>
      </c>
      <c r="B4" s="14" t="s">
        <v>13</v>
      </c>
      <c r="C4" s="14"/>
      <c r="D4" s="15" t="str">
        <f>HYPERLINK("http://7flowers-decor.ru/upload/1c_catalog/import_files/4606500129638.jpg")</f>
        <v>http://7flowers-decor.ru/upload/1c_catalog/import_files/4606500129638.jpg</v>
      </c>
      <c r="E4" s="6">
        <v>4606500129638</v>
      </c>
      <c r="F4" s="7" t="s">
        <v>14</v>
      </c>
      <c r="G4" s="8" t="s">
        <v>16</v>
      </c>
      <c r="H4" s="6">
        <v>1</v>
      </c>
      <c r="I4" s="6">
        <v>80</v>
      </c>
      <c r="J4" s="9">
        <v>229</v>
      </c>
      <c r="K4" s="10">
        <v>194.65</v>
      </c>
      <c r="L4" s="11"/>
      <c r="M4" s="16"/>
    </row>
    <row r="5" spans="1:13" s="1" customFormat="1" ht="165.95" customHeight="1">
      <c r="A5" s="6">
        <v>3</v>
      </c>
      <c r="B5" s="14" t="s">
        <v>13</v>
      </c>
      <c r="C5" s="14"/>
      <c r="D5" s="15" t="str">
        <f>HYPERLINK("http://7flowers-decor.ru/upload/1c_catalog/import_files/4606500129669.jpg")</f>
        <v>http://7flowers-decor.ru/upload/1c_catalog/import_files/4606500129669.jpg</v>
      </c>
      <c r="E5" s="6">
        <v>4606500129669</v>
      </c>
      <c r="F5" s="7" t="s">
        <v>17</v>
      </c>
      <c r="G5" s="8" t="s">
        <v>18</v>
      </c>
      <c r="H5" s="6">
        <v>1</v>
      </c>
      <c r="I5" s="6">
        <v>50</v>
      </c>
      <c r="J5" s="9">
        <v>389</v>
      </c>
      <c r="K5" s="10">
        <v>330.65</v>
      </c>
      <c r="L5" s="11"/>
      <c r="M5" s="16"/>
    </row>
    <row r="6" spans="1:13" s="1" customFormat="1" ht="165.95" customHeight="1">
      <c r="A6" s="6">
        <v>4</v>
      </c>
      <c r="B6" s="14" t="s">
        <v>13</v>
      </c>
      <c r="C6" s="14"/>
      <c r="D6" s="15" t="str">
        <f>HYPERLINK("http://7flowers-decor.ru/upload/1c_catalog/import_files/4606500129690.jpg")</f>
        <v>http://7flowers-decor.ru/upload/1c_catalog/import_files/4606500129690.jpg</v>
      </c>
      <c r="E6" s="6">
        <v>4606500129690</v>
      </c>
      <c r="F6" s="7" t="s">
        <v>17</v>
      </c>
      <c r="G6" s="8" t="s">
        <v>19</v>
      </c>
      <c r="H6" s="6">
        <v>1</v>
      </c>
      <c r="I6" s="6">
        <v>50</v>
      </c>
      <c r="J6" s="9">
        <v>389</v>
      </c>
      <c r="K6" s="10">
        <v>330.65</v>
      </c>
      <c r="L6" s="11"/>
      <c r="M6" s="16"/>
    </row>
    <row r="7" spans="1:13" s="1" customFormat="1" ht="165.95" customHeight="1">
      <c r="A7" s="6">
        <v>5</v>
      </c>
      <c r="B7" s="14" t="s">
        <v>13</v>
      </c>
      <c r="C7" s="14"/>
      <c r="D7" s="15" t="str">
        <f>HYPERLINK("http://7flowers-decor.ru/upload/1c_catalog/import_files/4606500129706.jpg")</f>
        <v>http://7flowers-decor.ru/upload/1c_catalog/import_files/4606500129706.jpg</v>
      </c>
      <c r="E7" s="6">
        <v>4606500129706</v>
      </c>
      <c r="F7" s="7" t="s">
        <v>17</v>
      </c>
      <c r="G7" s="8" t="s">
        <v>20</v>
      </c>
      <c r="H7" s="6">
        <v>1</v>
      </c>
      <c r="I7" s="6">
        <v>50</v>
      </c>
      <c r="J7" s="9">
        <v>389</v>
      </c>
      <c r="K7" s="10">
        <v>330.65</v>
      </c>
      <c r="L7" s="11"/>
      <c r="M7" s="16"/>
    </row>
    <row r="8" spans="1:13" s="1" customFormat="1" ht="165.95" customHeight="1">
      <c r="A8" s="6">
        <v>6</v>
      </c>
      <c r="B8" s="14" t="s">
        <v>13</v>
      </c>
      <c r="C8" s="14"/>
      <c r="D8" s="15" t="str">
        <f>HYPERLINK("http://7flowers-decor.ru/upload/1c_catalog/import_files/4606500129713.jpg")</f>
        <v>http://7flowers-decor.ru/upload/1c_catalog/import_files/4606500129713.jpg</v>
      </c>
      <c r="E8" s="6">
        <v>4606500129713</v>
      </c>
      <c r="F8" s="7" t="s">
        <v>17</v>
      </c>
      <c r="G8" s="8" t="s">
        <v>21</v>
      </c>
      <c r="H8" s="6">
        <v>1</v>
      </c>
      <c r="I8" s="6">
        <v>50</v>
      </c>
      <c r="J8" s="9">
        <v>389</v>
      </c>
      <c r="K8" s="10">
        <v>330.65</v>
      </c>
      <c r="L8" s="11"/>
      <c r="M8" s="16"/>
    </row>
    <row r="9" spans="1:13" s="1" customFormat="1" ht="165.95" customHeight="1">
      <c r="A9" s="6">
        <v>7</v>
      </c>
      <c r="B9" s="14" t="s">
        <v>13</v>
      </c>
      <c r="C9" s="14"/>
      <c r="D9" s="15" t="str">
        <f>HYPERLINK("http://7flowers-decor.ru/upload/1c_catalog/import_files/4606500129812.jpg")</f>
        <v>http://7flowers-decor.ru/upload/1c_catalog/import_files/4606500129812.jpg</v>
      </c>
      <c r="E9" s="6">
        <v>4606500129812</v>
      </c>
      <c r="F9" s="7" t="s">
        <v>17</v>
      </c>
      <c r="G9" s="8" t="s">
        <v>16</v>
      </c>
      <c r="H9" s="6">
        <v>1</v>
      </c>
      <c r="I9" s="6">
        <v>50</v>
      </c>
      <c r="J9" s="9">
        <v>389</v>
      </c>
      <c r="K9" s="10">
        <v>330.65</v>
      </c>
      <c r="L9" s="11"/>
      <c r="M9" s="16"/>
    </row>
    <row r="10" spans="1:13" s="1" customFormat="1" ht="165.95" customHeight="1">
      <c r="A10" s="6">
        <v>8</v>
      </c>
      <c r="B10" s="14" t="s">
        <v>13</v>
      </c>
      <c r="C10" s="14"/>
      <c r="D10" s="15" t="str">
        <f>HYPERLINK("http://7flowers-decor.ru/upload/1c_catalog/import_files/4606500129843.jpg")</f>
        <v>http://7flowers-decor.ru/upload/1c_catalog/import_files/4606500129843.jpg</v>
      </c>
      <c r="E10" s="6">
        <v>4606500129843</v>
      </c>
      <c r="F10" s="7" t="s">
        <v>22</v>
      </c>
      <c r="G10" s="8" t="s">
        <v>18</v>
      </c>
      <c r="H10" s="6">
        <v>1</v>
      </c>
      <c r="I10" s="6">
        <v>60</v>
      </c>
      <c r="J10" s="9">
        <v>299</v>
      </c>
      <c r="K10" s="10">
        <v>254.15</v>
      </c>
      <c r="L10" s="11"/>
      <c r="M10" s="16"/>
    </row>
    <row r="11" spans="1:13" s="1" customFormat="1" ht="165.95" customHeight="1">
      <c r="A11" s="6">
        <v>9</v>
      </c>
      <c r="B11" s="14" t="s">
        <v>13</v>
      </c>
      <c r="C11" s="14"/>
      <c r="D11" s="15" t="str">
        <f>HYPERLINK("http://7flowers-decor.ru/upload/1c_catalog/import_files/4606500129867.jpg")</f>
        <v>http://7flowers-decor.ru/upload/1c_catalog/import_files/4606500129867.jpg</v>
      </c>
      <c r="E11" s="6">
        <v>4606500129867</v>
      </c>
      <c r="F11" s="7" t="s">
        <v>22</v>
      </c>
      <c r="G11" s="8" t="s">
        <v>23</v>
      </c>
      <c r="H11" s="6">
        <v>1</v>
      </c>
      <c r="I11" s="6">
        <v>60</v>
      </c>
      <c r="J11" s="9">
        <v>299</v>
      </c>
      <c r="K11" s="10">
        <v>254.15</v>
      </c>
      <c r="L11" s="11"/>
      <c r="M11" s="16"/>
    </row>
    <row r="12" spans="1:13" s="1" customFormat="1" ht="165.95" customHeight="1">
      <c r="A12" s="6">
        <v>10</v>
      </c>
      <c r="B12" s="14" t="s">
        <v>13</v>
      </c>
      <c r="C12" s="14"/>
      <c r="D12" s="15" t="str">
        <f>HYPERLINK("http://7flowers-decor.ru/upload/1c_catalog/import_files/4606500129881.jpg")</f>
        <v>http://7flowers-decor.ru/upload/1c_catalog/import_files/4606500129881.jpg</v>
      </c>
      <c r="E12" s="6">
        <v>4606500129881</v>
      </c>
      <c r="F12" s="7" t="s">
        <v>22</v>
      </c>
      <c r="G12" s="8" t="s">
        <v>20</v>
      </c>
      <c r="H12" s="6">
        <v>1</v>
      </c>
      <c r="I12" s="6">
        <v>60</v>
      </c>
      <c r="J12" s="9">
        <v>299</v>
      </c>
      <c r="K12" s="10">
        <v>254.15</v>
      </c>
      <c r="L12" s="11"/>
      <c r="M12" s="16"/>
    </row>
    <row r="13" spans="1:13" s="1" customFormat="1" ht="165.95" customHeight="1">
      <c r="A13" s="6">
        <v>11</v>
      </c>
      <c r="B13" s="14" t="s">
        <v>13</v>
      </c>
      <c r="C13" s="14"/>
      <c r="D13" s="15" t="str">
        <f>HYPERLINK("http://7flowers-decor.ru/upload/1c_catalog/import_files/4606500129898.jpg")</f>
        <v>http://7flowers-decor.ru/upload/1c_catalog/import_files/4606500129898.jpg</v>
      </c>
      <c r="E13" s="6">
        <v>4606500129898</v>
      </c>
      <c r="F13" s="7" t="s">
        <v>22</v>
      </c>
      <c r="G13" s="8" t="s">
        <v>21</v>
      </c>
      <c r="H13" s="6">
        <v>1</v>
      </c>
      <c r="I13" s="6">
        <v>60</v>
      </c>
      <c r="J13" s="9">
        <v>299</v>
      </c>
      <c r="K13" s="10">
        <v>254.15</v>
      </c>
      <c r="L13" s="11"/>
      <c r="M13" s="16"/>
    </row>
    <row r="14" spans="1:13" s="1" customFormat="1" ht="165.95" customHeight="1">
      <c r="A14" s="6">
        <v>12</v>
      </c>
      <c r="B14" s="14" t="s">
        <v>13</v>
      </c>
      <c r="C14" s="14"/>
      <c r="D14" s="15" t="str">
        <f>HYPERLINK("http://7flowers-decor.ru/upload/1c_catalog/import_files/4606500129904.jpg")</f>
        <v>http://7flowers-decor.ru/upload/1c_catalog/import_files/4606500129904.jpg</v>
      </c>
      <c r="E14" s="6">
        <v>4606500129904</v>
      </c>
      <c r="F14" s="7" t="s">
        <v>22</v>
      </c>
      <c r="G14" s="8" t="s">
        <v>24</v>
      </c>
      <c r="H14" s="6">
        <v>1</v>
      </c>
      <c r="I14" s="6">
        <v>60</v>
      </c>
      <c r="J14" s="9">
        <v>299</v>
      </c>
      <c r="K14" s="10">
        <v>254.15</v>
      </c>
      <c r="L14" s="11"/>
      <c r="M14" s="16"/>
    </row>
    <row r="15" spans="1:13" s="1" customFormat="1" ht="165.95" customHeight="1">
      <c r="A15" s="6">
        <v>13</v>
      </c>
      <c r="B15" s="14" t="s">
        <v>13</v>
      </c>
      <c r="C15" s="14"/>
      <c r="D15" s="15" t="str">
        <f>HYPERLINK("http://7flowers-decor.ru/upload/1c_catalog/import_files/4606500129911.jpg")</f>
        <v>http://7flowers-decor.ru/upload/1c_catalog/import_files/4606500129911.jpg</v>
      </c>
      <c r="E15" s="6">
        <v>4606500129911</v>
      </c>
      <c r="F15" s="7" t="s">
        <v>22</v>
      </c>
      <c r="G15" s="8" t="s">
        <v>15</v>
      </c>
      <c r="H15" s="6">
        <v>1</v>
      </c>
      <c r="I15" s="6">
        <v>60</v>
      </c>
      <c r="J15" s="9">
        <v>299</v>
      </c>
      <c r="K15" s="10">
        <v>254.15</v>
      </c>
      <c r="L15" s="11"/>
      <c r="M15" s="16"/>
    </row>
    <row r="16" spans="1:13" s="1" customFormat="1" ht="165.95" customHeight="1">
      <c r="A16" s="6">
        <v>14</v>
      </c>
      <c r="B16" s="14" t="s">
        <v>13</v>
      </c>
      <c r="C16" s="14"/>
      <c r="D16" s="15" t="str">
        <f>HYPERLINK("http://7flowers-decor.ru/upload/1c_catalog/import_files/4606500130023.jpg")</f>
        <v>http://7flowers-decor.ru/upload/1c_catalog/import_files/4606500130023.jpg</v>
      </c>
      <c r="E16" s="6">
        <v>4606500130023</v>
      </c>
      <c r="F16" s="7" t="s">
        <v>25</v>
      </c>
      <c r="G16" s="8" t="s">
        <v>18</v>
      </c>
      <c r="H16" s="6">
        <v>1</v>
      </c>
      <c r="I16" s="6">
        <v>40</v>
      </c>
      <c r="J16" s="9">
        <v>469</v>
      </c>
      <c r="K16" s="10">
        <v>398.65</v>
      </c>
      <c r="L16" s="11"/>
      <c r="M16" s="16"/>
    </row>
    <row r="17" spans="1:13" s="1" customFormat="1" ht="165.95" customHeight="1">
      <c r="A17" s="6">
        <v>15</v>
      </c>
      <c r="B17" s="14" t="s">
        <v>13</v>
      </c>
      <c r="C17" s="14"/>
      <c r="D17" s="15" t="str">
        <f>HYPERLINK("http://7flowers-decor.ru/upload/1c_catalog/import_files/4606500130047.jpg")</f>
        <v>http://7flowers-decor.ru/upload/1c_catalog/import_files/4606500130047.jpg</v>
      </c>
      <c r="E17" s="6">
        <v>4606500130047</v>
      </c>
      <c r="F17" s="7" t="s">
        <v>25</v>
      </c>
      <c r="G17" s="8" t="s">
        <v>23</v>
      </c>
      <c r="H17" s="6">
        <v>1</v>
      </c>
      <c r="I17" s="6">
        <v>40</v>
      </c>
      <c r="J17" s="9">
        <v>469</v>
      </c>
      <c r="K17" s="10">
        <v>398.65</v>
      </c>
      <c r="L17" s="11"/>
      <c r="M17" s="16"/>
    </row>
    <row r="18" spans="1:13" s="1" customFormat="1" ht="165.95" customHeight="1">
      <c r="A18" s="6">
        <v>16</v>
      </c>
      <c r="B18" s="14" t="s">
        <v>13</v>
      </c>
      <c r="C18" s="14"/>
      <c r="D18" s="15" t="str">
        <f>HYPERLINK("http://7flowers-decor.ru/upload/1c_catalog/import_files/4606500130054.jpg")</f>
        <v>http://7flowers-decor.ru/upload/1c_catalog/import_files/4606500130054.jpg</v>
      </c>
      <c r="E18" s="6">
        <v>4606500130054</v>
      </c>
      <c r="F18" s="7" t="s">
        <v>25</v>
      </c>
      <c r="G18" s="8" t="s">
        <v>19</v>
      </c>
      <c r="H18" s="6">
        <v>1</v>
      </c>
      <c r="I18" s="6">
        <v>40</v>
      </c>
      <c r="J18" s="9">
        <v>469</v>
      </c>
      <c r="K18" s="10">
        <v>398.65</v>
      </c>
      <c r="L18" s="11"/>
      <c r="M18" s="16"/>
    </row>
    <row r="19" spans="1:13" s="1" customFormat="1" ht="165.95" customHeight="1">
      <c r="A19" s="6">
        <v>17</v>
      </c>
      <c r="B19" s="14" t="s">
        <v>13</v>
      </c>
      <c r="C19" s="14"/>
      <c r="D19" s="15" t="str">
        <f>HYPERLINK("http://7flowers-decor.ru/upload/1c_catalog/import_files/4606500130078.jpg")</f>
        <v>http://7flowers-decor.ru/upload/1c_catalog/import_files/4606500130078.jpg</v>
      </c>
      <c r="E19" s="6">
        <v>4606500130078</v>
      </c>
      <c r="F19" s="7" t="s">
        <v>25</v>
      </c>
      <c r="G19" s="8" t="s">
        <v>21</v>
      </c>
      <c r="H19" s="6">
        <v>1</v>
      </c>
      <c r="I19" s="6">
        <v>40</v>
      </c>
      <c r="J19" s="9">
        <v>469</v>
      </c>
      <c r="K19" s="10">
        <v>398.65</v>
      </c>
      <c r="L19" s="11"/>
      <c r="M19" s="16"/>
    </row>
    <row r="20" spans="1:13" s="1" customFormat="1" ht="165.95" customHeight="1">
      <c r="A20" s="6">
        <v>18</v>
      </c>
      <c r="B20" s="14" t="s">
        <v>13</v>
      </c>
      <c r="C20" s="14"/>
      <c r="D20" s="15" t="str">
        <f>HYPERLINK("http://7flowers-decor.ru/upload/1c_catalog/import_files/4606500130085.jpg")</f>
        <v>http://7flowers-decor.ru/upload/1c_catalog/import_files/4606500130085.jpg</v>
      </c>
      <c r="E20" s="6">
        <v>4606500130085</v>
      </c>
      <c r="F20" s="7" t="s">
        <v>25</v>
      </c>
      <c r="G20" s="8" t="s">
        <v>24</v>
      </c>
      <c r="H20" s="6">
        <v>1</v>
      </c>
      <c r="I20" s="6">
        <v>40</v>
      </c>
      <c r="J20" s="9">
        <v>469</v>
      </c>
      <c r="K20" s="10">
        <v>398.65</v>
      </c>
      <c r="L20" s="11"/>
      <c r="M20" s="16"/>
    </row>
    <row r="21" spans="1:13" s="1" customFormat="1" ht="165.95" customHeight="1">
      <c r="A21" s="6">
        <v>19</v>
      </c>
      <c r="B21" s="14" t="s">
        <v>13</v>
      </c>
      <c r="C21" s="14"/>
      <c r="D21" s="15" t="str">
        <f>HYPERLINK("http://7flowers-decor.ru/upload/1c_catalog/import_files/4606500130108.jpg")</f>
        <v>http://7flowers-decor.ru/upload/1c_catalog/import_files/4606500130108.jpg</v>
      </c>
      <c r="E21" s="6">
        <v>4606500130108</v>
      </c>
      <c r="F21" s="7" t="s">
        <v>25</v>
      </c>
      <c r="G21" s="8" t="s">
        <v>26</v>
      </c>
      <c r="H21" s="6">
        <v>1</v>
      </c>
      <c r="I21" s="6">
        <v>40</v>
      </c>
      <c r="J21" s="9">
        <v>469</v>
      </c>
      <c r="K21" s="10">
        <v>398.65</v>
      </c>
      <c r="L21" s="11"/>
      <c r="M21" s="16"/>
    </row>
    <row r="22" spans="1:13" s="1" customFormat="1" ht="165.95" customHeight="1">
      <c r="A22" s="6">
        <v>20</v>
      </c>
      <c r="B22" s="14" t="s">
        <v>13</v>
      </c>
      <c r="C22" s="14"/>
      <c r="D22" s="15" t="str">
        <f>HYPERLINK("http://7flowers-decor.ru/upload/1c_catalog/import_files/4606500451203.jpg")</f>
        <v>http://7flowers-decor.ru/upload/1c_catalog/import_files/4606500451203.jpg</v>
      </c>
      <c r="E22" s="6">
        <v>4606500451203</v>
      </c>
      <c r="F22" s="7" t="s">
        <v>27</v>
      </c>
      <c r="G22" s="8" t="s">
        <v>19</v>
      </c>
      <c r="H22" s="6">
        <v>1</v>
      </c>
      <c r="I22" s="6">
        <v>240</v>
      </c>
      <c r="J22" s="9">
        <v>199</v>
      </c>
      <c r="K22" s="10">
        <v>199</v>
      </c>
      <c r="L22" s="12" t="s">
        <v>28</v>
      </c>
      <c r="M22" s="16"/>
    </row>
    <row r="23" spans="1:13" s="1" customFormat="1" ht="165.95" customHeight="1">
      <c r="A23" s="6">
        <v>21</v>
      </c>
      <c r="B23" s="14" t="s">
        <v>13</v>
      </c>
      <c r="C23" s="14"/>
      <c r="D23" s="15" t="str">
        <f>HYPERLINK("http://7flowers-decor.ru/upload/1c_catalog/import_files/4606500451210.jpg")</f>
        <v>http://7flowers-decor.ru/upload/1c_catalog/import_files/4606500451210.jpg</v>
      </c>
      <c r="E23" s="6">
        <v>4606500451210</v>
      </c>
      <c r="F23" s="7" t="s">
        <v>27</v>
      </c>
      <c r="G23" s="8" t="s">
        <v>29</v>
      </c>
      <c r="H23" s="6">
        <v>1</v>
      </c>
      <c r="I23" s="6">
        <v>240</v>
      </c>
      <c r="J23" s="9">
        <v>199</v>
      </c>
      <c r="K23" s="10">
        <v>199</v>
      </c>
      <c r="L23" s="12" t="s">
        <v>28</v>
      </c>
      <c r="M23" s="16"/>
    </row>
    <row r="24" spans="1:13" s="1" customFormat="1" ht="165.95" customHeight="1">
      <c r="A24" s="6">
        <v>22</v>
      </c>
      <c r="B24" s="14" t="s">
        <v>13</v>
      </c>
      <c r="C24" s="14"/>
      <c r="D24" s="15" t="str">
        <f>HYPERLINK("http://7flowers-decor.ru/upload/1c_catalog/import_files/4606500451227.jpg")</f>
        <v>http://7flowers-decor.ru/upload/1c_catalog/import_files/4606500451227.jpg</v>
      </c>
      <c r="E24" s="6">
        <v>4606500451227</v>
      </c>
      <c r="F24" s="7" t="s">
        <v>27</v>
      </c>
      <c r="G24" s="8" t="s">
        <v>30</v>
      </c>
      <c r="H24" s="6">
        <v>1</v>
      </c>
      <c r="I24" s="6">
        <v>240</v>
      </c>
      <c r="J24" s="9">
        <v>199</v>
      </c>
      <c r="K24" s="10">
        <v>199</v>
      </c>
      <c r="L24" s="12" t="s">
        <v>28</v>
      </c>
      <c r="M24" s="16"/>
    </row>
    <row r="25" spans="1:13" s="1" customFormat="1" ht="165.95" customHeight="1">
      <c r="A25" s="6">
        <v>23</v>
      </c>
      <c r="B25" s="14" t="s">
        <v>13</v>
      </c>
      <c r="C25" s="14"/>
      <c r="D25" s="15" t="str">
        <f>HYPERLINK("http://7flowers-decor.ru/upload/1c_catalog/import_files/4606500451234.jpg")</f>
        <v>http://7flowers-decor.ru/upload/1c_catalog/import_files/4606500451234.jpg</v>
      </c>
      <c r="E25" s="6">
        <v>4606500451234</v>
      </c>
      <c r="F25" s="7" t="s">
        <v>27</v>
      </c>
      <c r="G25" s="8" t="s">
        <v>26</v>
      </c>
      <c r="H25" s="6">
        <v>1</v>
      </c>
      <c r="I25" s="6">
        <v>240</v>
      </c>
      <c r="J25" s="9">
        <v>199</v>
      </c>
      <c r="K25" s="10">
        <v>199</v>
      </c>
      <c r="L25" s="12" t="s">
        <v>28</v>
      </c>
      <c r="M25" s="16"/>
    </row>
    <row r="26" spans="1:13" s="1" customFormat="1" ht="165.95" customHeight="1">
      <c r="A26" s="6">
        <v>24</v>
      </c>
      <c r="B26" s="14" t="s">
        <v>13</v>
      </c>
      <c r="C26" s="14"/>
      <c r="D26" s="15" t="str">
        <f>HYPERLINK("http://7flowers-decor.ru/upload/1c_catalog/import_files/4606500451340.jpg")</f>
        <v>http://7flowers-decor.ru/upload/1c_catalog/import_files/4606500451340.jpg</v>
      </c>
      <c r="E26" s="6">
        <v>4606500451340</v>
      </c>
      <c r="F26" s="7" t="s">
        <v>31</v>
      </c>
      <c r="G26" s="8" t="s">
        <v>32</v>
      </c>
      <c r="H26" s="6">
        <v>1</v>
      </c>
      <c r="I26" s="6">
        <v>240</v>
      </c>
      <c r="J26" s="9">
        <v>199</v>
      </c>
      <c r="K26" s="10">
        <v>199</v>
      </c>
      <c r="L26" s="12" t="s">
        <v>28</v>
      </c>
      <c r="M26" s="16"/>
    </row>
    <row r="27" spans="1:13" s="1" customFormat="1" ht="165.95" customHeight="1">
      <c r="A27" s="6">
        <v>25</v>
      </c>
      <c r="B27" s="14" t="s">
        <v>13</v>
      </c>
      <c r="C27" s="14"/>
      <c r="D27" s="15" t="str">
        <f>HYPERLINK("http://7flowers-decor.ru/upload/1c_catalog/import_files/4606500451364.jpg")</f>
        <v>http://7flowers-decor.ru/upload/1c_catalog/import_files/4606500451364.jpg</v>
      </c>
      <c r="E27" s="6">
        <v>4606500451364</v>
      </c>
      <c r="F27" s="7" t="s">
        <v>33</v>
      </c>
      <c r="G27" s="8" t="s">
        <v>26</v>
      </c>
      <c r="H27" s="6">
        <v>1</v>
      </c>
      <c r="I27" s="6">
        <v>240</v>
      </c>
      <c r="J27" s="9">
        <v>199</v>
      </c>
      <c r="K27" s="10">
        <v>199</v>
      </c>
      <c r="L27" s="12" t="s">
        <v>28</v>
      </c>
      <c r="M27" s="16"/>
    </row>
    <row r="28" spans="1:13" s="1" customFormat="1" ht="165.95" customHeight="1">
      <c r="A28" s="6">
        <v>26</v>
      </c>
      <c r="B28" s="14" t="s">
        <v>13</v>
      </c>
      <c r="C28" s="14"/>
      <c r="D28" s="15" t="str">
        <f>HYPERLINK("http://7flowers-decor.ru/upload/1c_catalog/import_files/4606500451371.jpg")</f>
        <v>http://7flowers-decor.ru/upload/1c_catalog/import_files/4606500451371.jpg</v>
      </c>
      <c r="E28" s="6">
        <v>4606500451371</v>
      </c>
      <c r="F28" s="7" t="s">
        <v>33</v>
      </c>
      <c r="G28" s="8" t="s">
        <v>19</v>
      </c>
      <c r="H28" s="6">
        <v>1</v>
      </c>
      <c r="I28" s="6">
        <v>240</v>
      </c>
      <c r="J28" s="9">
        <v>199</v>
      </c>
      <c r="K28" s="10">
        <v>199</v>
      </c>
      <c r="L28" s="12" t="s">
        <v>28</v>
      </c>
      <c r="M28" s="16"/>
    </row>
  </sheetData>
  <sheetProtection algorithmName="SHA-512" hashValue="xglc8nUrM/uJH71/Fg7dfAShTLt/kdtzksX+emlL+thKUHG6DYyIobzlT/rIh4i2LdF+qyMXDbxuQzYR3BAavQ==" saltValue="dsQ4NN5Gbp2e56rdfKQh4Q==" spinCount="100000" sheet="1" objects="1" scenarios="1"/>
  <mergeCells count="27">
    <mergeCell ref="B27:C27"/>
    <mergeCell ref="B28:C28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:D2"/>
    <mergeCell ref="B3:C3"/>
    <mergeCell ref="B4:C4"/>
    <mergeCell ref="B5:C5"/>
    <mergeCell ref="B6:C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dcterms:modified xsi:type="dcterms:W3CDTF">2015-10-09T13:09:04Z</dcterms:modified>
  <cp:category/>
  <cp:version/>
  <cp:contentType/>
  <cp:contentStatus/>
</cp:coreProperties>
</file>