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<sst xmlns="http://schemas.openxmlformats.org/spreadsheetml/2006/main" count="191" uniqueCount="99">
  <si>
    <t>Артикул</t>
  </si>
  <si>
    <t>Наименование</t>
  </si>
  <si>
    <t>Готовая продукция</t>
  </si>
  <si>
    <t>Заказ</t>
  </si>
  <si>
    <t>Фото</t>
  </si>
  <si>
    <t>Оптовая цена</t>
  </si>
  <si>
    <t>ООО "Детки"                                                                                                                                              630015 г.Новосибирск, ул. Королева, д. 40                                                                                            Тел. (383)363-78-43, 363-78-53, 89139331229</t>
  </si>
  <si>
    <t>Таблица размеров</t>
  </si>
  <si>
    <t>Обхват груди</t>
  </si>
  <si>
    <t>Рост</t>
  </si>
  <si>
    <t>Возраст</t>
  </si>
  <si>
    <t>0 мес</t>
  </si>
  <si>
    <t>3 мес</t>
  </si>
  <si>
    <t>6 мес</t>
  </si>
  <si>
    <t>9 мес</t>
  </si>
  <si>
    <t>12 мес</t>
  </si>
  <si>
    <t>18 мес</t>
  </si>
  <si>
    <t>24 мес</t>
  </si>
  <si>
    <t>3 года</t>
  </si>
  <si>
    <t>4 года</t>
  </si>
  <si>
    <t>5 лет</t>
  </si>
  <si>
    <t>6 лет</t>
  </si>
  <si>
    <t>7 лет</t>
  </si>
  <si>
    <t>8 лет</t>
  </si>
  <si>
    <t>9 лет</t>
  </si>
  <si>
    <t>Размер (ростовка)</t>
  </si>
  <si>
    <t>09601-10</t>
  </si>
  <si>
    <t xml:space="preserve">Комплект дев (майка, трусы) (кулир) 100% х/б </t>
  </si>
  <si>
    <t>68-44</t>
  </si>
  <si>
    <t>74-48</t>
  </si>
  <si>
    <t>80-52</t>
  </si>
  <si>
    <t>86-56</t>
  </si>
  <si>
    <t>09501-10</t>
  </si>
  <si>
    <t xml:space="preserve">Комплект мал (майка, трусы) (кулир) 100% х/б </t>
  </si>
  <si>
    <t xml:space="preserve">Майка (интерлок) 100% х/б </t>
  </si>
  <si>
    <t>92-60</t>
  </si>
  <si>
    <t>98-64</t>
  </si>
  <si>
    <t xml:space="preserve">Майка (кулир) 100% х/б </t>
  </si>
  <si>
    <t>09202-10</t>
  </si>
  <si>
    <t xml:space="preserve">Майка на бретелях (кулир) 100% х/б </t>
  </si>
  <si>
    <t>09103-04</t>
  </si>
  <si>
    <t xml:space="preserve">Трусы дев (ажур) 100% х/б </t>
  </si>
  <si>
    <t>09103-10</t>
  </si>
  <si>
    <t xml:space="preserve">Трусы дев (кулир) 100% х/б </t>
  </si>
  <si>
    <t>09301-10</t>
  </si>
  <si>
    <t xml:space="preserve">Трусы мал (кулир) 100% х/б </t>
  </si>
  <si>
    <t>09305-10</t>
  </si>
  <si>
    <t xml:space="preserve">Трусы мал (кулир) б/ш 100% х/б </t>
  </si>
  <si>
    <t>09401-04</t>
  </si>
  <si>
    <t xml:space="preserve">Трусы под памперс (ажур) 100% х/б </t>
  </si>
  <si>
    <t>62-40</t>
  </si>
  <si>
    <t>09307-10</t>
  </si>
  <si>
    <t xml:space="preserve">Трусы-боксеры мал (кулир) 100% х/б </t>
  </si>
  <si>
    <t>09701-04</t>
  </si>
  <si>
    <t>104-68</t>
  </si>
  <si>
    <t>09702-04</t>
  </si>
  <si>
    <t>09801-19</t>
  </si>
  <si>
    <t>Халат с капюшоном, кнопки, пояс, карман (махра) 100% х/б</t>
  </si>
  <si>
    <t>09803-19</t>
  </si>
  <si>
    <t>Халат без капюшона, кнопки, пояс, карман (махра) 100% х/б</t>
  </si>
  <si>
    <t>09805-19</t>
  </si>
  <si>
    <t>Халат с капюшоном, на запах, пояс, карман (махра) 100% х/б</t>
  </si>
  <si>
    <t>09811-19</t>
  </si>
  <si>
    <t>Халат без капюшона, на запах, пояс, карман (махра) 100% х/б</t>
  </si>
  <si>
    <t>09807-20</t>
  </si>
  <si>
    <t xml:space="preserve">Халат с капюшоном, на запах, пояс, карман обработка трикотажной бейкой (2-х сторн махра) 100% х/б </t>
  </si>
  <si>
    <t xml:space="preserve">Майка (ажур) 100% х/б </t>
  </si>
  <si>
    <t>Пижама (фуфайка+брючки) (ажур)</t>
  </si>
  <si>
    <t>Пижама (фуфайка+штанишки) (ажур)</t>
  </si>
  <si>
    <t>10 лет</t>
  </si>
  <si>
    <t>12 лет</t>
  </si>
  <si>
    <t>ИТОГО сумма заказа</t>
  </si>
  <si>
    <t>ИТОГО</t>
  </si>
  <si>
    <t>09 Пижамы</t>
  </si>
  <si>
    <t>09 Халаты</t>
  </si>
  <si>
    <t>09 Нижнее белье</t>
  </si>
  <si>
    <t>09807-24</t>
  </si>
  <si>
    <t xml:space="preserve">Халат с капюшоном, на запах, пояс, карман обработка трикотажной бейкой (велсофт) 100% ПЭ </t>
  </si>
  <si>
    <t>09602-04</t>
  </si>
  <si>
    <t xml:space="preserve">Комплект дев (майка, трусы) (ажур) 100% х/б </t>
  </si>
  <si>
    <t>74-44</t>
  </si>
  <si>
    <t>80-48</t>
  </si>
  <si>
    <t>86-48</t>
  </si>
  <si>
    <t>92-52</t>
  </si>
  <si>
    <t>98-52</t>
  </si>
  <si>
    <t>09602-10</t>
  </si>
  <si>
    <t>104-56</t>
  </si>
  <si>
    <t>110-56</t>
  </si>
  <si>
    <t>116-60</t>
  </si>
  <si>
    <t>122-60</t>
  </si>
  <si>
    <t>09502-10</t>
  </si>
  <si>
    <t>09204-12</t>
  </si>
  <si>
    <t>09204-10</t>
  </si>
  <si>
    <t>09204-04</t>
  </si>
  <si>
    <t>09813-24</t>
  </si>
  <si>
    <t xml:space="preserve">Халат с капюшоном, на запах, пояс, карман (велсофт) 100% х/б </t>
  </si>
  <si>
    <t>09203-10</t>
  </si>
  <si>
    <t xml:space="preserve">Майка на бретелях с ажурной резиной (кулир) 100% х/б </t>
  </si>
  <si>
    <t>Прайс-лист на 01 декабря2015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</si>
</sst>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3">
    <font>
      <sz val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8"/>
      <color rgb="FFD60093"/>
      <name val="Arial"/>
      <family val="2"/>
    </font>
    <font>
      <b/>
      <sz val="16"/>
      <color rgb="FFD60093"/>
      <name val="Arial"/>
      <family val="2"/>
    </font>
    <font>
      <b/>
      <sz val="18"/>
      <color rgb="FFD60093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33" borderId="0" xfId="0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164" fontId="50" fillId="0" borderId="0" xfId="0" applyNumberFormat="1" applyFont="1" applyAlignment="1">
      <alignment horizontal="center" vertical="center"/>
    </xf>
    <xf numFmtId="164" fontId="50" fillId="0" borderId="12" xfId="0" applyNumberFormat="1" applyFont="1" applyBorder="1" applyAlignment="1">
      <alignment horizontal="center" vertical="center"/>
    </xf>
    <xf numFmtId="164" fontId="50" fillId="0" borderId="0" xfId="0" applyNumberFormat="1" applyFont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/>
    </xf>
    <xf numFmtId="164" fontId="50" fillId="0" borderId="15" xfId="0" applyNumberFormat="1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51" fillId="0" borderId="0" xfId="0" applyNumberFormat="1" applyFont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64" fontId="52" fillId="0" borderId="17" xfId="0" applyNumberFormat="1" applyFont="1" applyBorder="1" applyAlignment="1">
      <alignment vertical="center"/>
    </xf>
    <xf numFmtId="164" fontId="52" fillId="0" borderId="13" xfId="0" applyNumberFormat="1" applyFont="1" applyBorder="1" applyAlignment="1">
      <alignment vertical="center"/>
    </xf>
    <xf numFmtId="164" fontId="52" fillId="0" borderId="20" xfId="0" applyNumberFormat="1" applyFont="1" applyBorder="1" applyAlignment="1">
      <alignment vertical="center"/>
    </xf>
    <xf numFmtId="0" fontId="0" fillId="33" borderId="23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164" fontId="52" fillId="33" borderId="17" xfId="0" applyNumberFormat="1" applyFont="1" applyFill="1" applyBorder="1" applyAlignment="1">
      <alignment vertical="center"/>
    </xf>
    <xf numFmtId="164" fontId="52" fillId="33" borderId="13" xfId="0" applyNumberFormat="1" applyFont="1" applyFill="1" applyBorder="1" applyAlignment="1">
      <alignment vertical="center"/>
    </xf>
    <xf numFmtId="164" fontId="52" fillId="33" borderId="2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164" fontId="52" fillId="0" borderId="23" xfId="0" applyNumberFormat="1" applyFont="1" applyBorder="1" applyAlignment="1">
      <alignment horizontal="center" vertical="center"/>
    </xf>
    <xf numFmtId="164" fontId="52" fillId="0" borderId="12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164" fontId="50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4" borderId="14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52" fillId="0" borderId="17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20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/>
    </xf>
    <xf numFmtId="0" fontId="0" fillId="33" borderId="15" xfId="0" applyFont="1" applyFill="1" applyBorder="1" applyAlignment="1">
      <alignment horizontal="center" vertical="top"/>
    </xf>
    <xf numFmtId="164" fontId="52" fillId="0" borderId="23" xfId="0" applyNumberFormat="1" applyFont="1" applyBorder="1" applyAlignment="1">
      <alignment vertical="center"/>
    </xf>
    <xf numFmtId="164" fontId="52" fillId="0" borderId="12" xfId="0" applyNumberFormat="1" applyFont="1" applyBorder="1" applyAlignment="1">
      <alignment vertical="center"/>
    </xf>
    <xf numFmtId="164" fontId="52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152400</xdr:colOff>
      <xdr:row>0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767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190</xdr:row>
      <xdr:rowOff>28575</xdr:rowOff>
    </xdr:from>
    <xdr:to>
      <xdr:col>0</xdr:col>
      <xdr:colOff>2476500</xdr:colOff>
      <xdr:row>197</xdr:row>
      <xdr:rowOff>228600</xdr:rowOff>
    </xdr:to>
    <xdr:pic>
      <xdr:nvPicPr>
        <xdr:cNvPr id="2" name="Рисунок 262" descr="09807-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712350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143</xdr:row>
      <xdr:rowOff>19050</xdr:rowOff>
    </xdr:from>
    <xdr:to>
      <xdr:col>0</xdr:col>
      <xdr:colOff>2486025</xdr:colOff>
      <xdr:row>148</xdr:row>
      <xdr:rowOff>371475</xdr:rowOff>
    </xdr:to>
    <xdr:pic>
      <xdr:nvPicPr>
        <xdr:cNvPr id="3" name="Рисунок 26" descr="09702-04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5386625"/>
          <a:ext cx="24479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182</xdr:row>
      <xdr:rowOff>19050</xdr:rowOff>
    </xdr:from>
    <xdr:to>
      <xdr:col>0</xdr:col>
      <xdr:colOff>2476500</xdr:colOff>
      <xdr:row>189</xdr:row>
      <xdr:rowOff>219075</xdr:rowOff>
    </xdr:to>
    <xdr:pic>
      <xdr:nvPicPr>
        <xdr:cNvPr id="4" name="Рисунок 26" descr="09807-24н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8188225"/>
          <a:ext cx="24765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19050</xdr:rowOff>
    </xdr:from>
    <xdr:to>
      <xdr:col>0</xdr:col>
      <xdr:colOff>2476500</xdr:colOff>
      <xdr:row>132</xdr:row>
      <xdr:rowOff>400050</xdr:rowOff>
    </xdr:to>
    <xdr:pic>
      <xdr:nvPicPr>
        <xdr:cNvPr id="5" name="Рисунок 164" descr="09307-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6142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120</xdr:row>
      <xdr:rowOff>9525</xdr:rowOff>
    </xdr:from>
    <xdr:to>
      <xdr:col>0</xdr:col>
      <xdr:colOff>2476500</xdr:colOff>
      <xdr:row>126</xdr:row>
      <xdr:rowOff>304800</xdr:rowOff>
    </xdr:to>
    <xdr:pic>
      <xdr:nvPicPr>
        <xdr:cNvPr id="6" name="Рисунок 165" descr="09305-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507105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19050</xdr:rowOff>
    </xdr:from>
    <xdr:to>
      <xdr:col>0</xdr:col>
      <xdr:colOff>2476500</xdr:colOff>
      <xdr:row>119</xdr:row>
      <xdr:rowOff>323850</xdr:rowOff>
    </xdr:to>
    <xdr:pic>
      <xdr:nvPicPr>
        <xdr:cNvPr id="7" name="Рисунок 166" descr="09301-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25469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9525</xdr:rowOff>
    </xdr:from>
    <xdr:to>
      <xdr:col>0</xdr:col>
      <xdr:colOff>2476500</xdr:colOff>
      <xdr:row>105</xdr:row>
      <xdr:rowOff>304800</xdr:rowOff>
    </xdr:to>
    <xdr:pic>
      <xdr:nvPicPr>
        <xdr:cNvPr id="8" name="Рисунок 167" descr="09103-0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747010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133</xdr:row>
      <xdr:rowOff>9525</xdr:rowOff>
    </xdr:from>
    <xdr:to>
      <xdr:col>0</xdr:col>
      <xdr:colOff>2476500</xdr:colOff>
      <xdr:row>135</xdr:row>
      <xdr:rowOff>800100</xdr:rowOff>
    </xdr:to>
    <xdr:pic>
      <xdr:nvPicPr>
        <xdr:cNvPr id="9" name="Рисунок 156" descr="09401-04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0119300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38100</xdr:rowOff>
    </xdr:from>
    <xdr:to>
      <xdr:col>0</xdr:col>
      <xdr:colOff>2476500</xdr:colOff>
      <xdr:row>112</xdr:row>
      <xdr:rowOff>333375</xdr:rowOff>
    </xdr:to>
    <xdr:pic>
      <xdr:nvPicPr>
        <xdr:cNvPr id="10" name="Рисунок 119" descr="09103-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30032325"/>
          <a:ext cx="24765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69</xdr:row>
      <xdr:rowOff>28575</xdr:rowOff>
    </xdr:from>
    <xdr:to>
      <xdr:col>0</xdr:col>
      <xdr:colOff>2505075</xdr:colOff>
      <xdr:row>78</xdr:row>
      <xdr:rowOff>123825</xdr:rowOff>
    </xdr:to>
    <xdr:pic>
      <xdr:nvPicPr>
        <xdr:cNvPr id="11" name="Рисунок 120" descr="09201-04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00" y="20059650"/>
          <a:ext cx="24288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59</xdr:row>
      <xdr:rowOff>38100</xdr:rowOff>
    </xdr:from>
    <xdr:to>
      <xdr:col>0</xdr:col>
      <xdr:colOff>2486025</xdr:colOff>
      <xdr:row>68</xdr:row>
      <xdr:rowOff>123825</xdr:rowOff>
    </xdr:to>
    <xdr:pic>
      <xdr:nvPicPr>
        <xdr:cNvPr id="12" name="Рисунок 121" descr="09201-10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7592675"/>
          <a:ext cx="241935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49</xdr:row>
      <xdr:rowOff>47625</xdr:rowOff>
    </xdr:from>
    <xdr:to>
      <xdr:col>0</xdr:col>
      <xdr:colOff>2486025</xdr:colOff>
      <xdr:row>58</xdr:row>
      <xdr:rowOff>161925</xdr:rowOff>
    </xdr:to>
    <xdr:pic>
      <xdr:nvPicPr>
        <xdr:cNvPr id="13" name="Рисунок 122" descr="09201-12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15125700"/>
          <a:ext cx="2447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9525</xdr:rowOff>
    </xdr:from>
    <xdr:to>
      <xdr:col>0</xdr:col>
      <xdr:colOff>2466975</xdr:colOff>
      <xdr:row>88</xdr:row>
      <xdr:rowOff>142875</xdr:rowOff>
    </xdr:to>
    <xdr:pic>
      <xdr:nvPicPr>
        <xdr:cNvPr id="14" name="Рисунок 123" descr="09202-1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2517100"/>
          <a:ext cx="24669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33</xdr:row>
      <xdr:rowOff>28575</xdr:rowOff>
    </xdr:from>
    <xdr:to>
      <xdr:col>0</xdr:col>
      <xdr:colOff>2447925</xdr:colOff>
      <xdr:row>39</xdr:row>
      <xdr:rowOff>0</xdr:rowOff>
    </xdr:to>
    <xdr:pic>
      <xdr:nvPicPr>
        <xdr:cNvPr id="15" name="Рисунок 124" descr="09501-1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" y="10115550"/>
          <a:ext cx="24288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</xdr:row>
      <xdr:rowOff>9525</xdr:rowOff>
    </xdr:from>
    <xdr:to>
      <xdr:col>0</xdr:col>
      <xdr:colOff>2486025</xdr:colOff>
      <xdr:row>12</xdr:row>
      <xdr:rowOff>400050</xdr:rowOff>
    </xdr:to>
    <xdr:pic>
      <xdr:nvPicPr>
        <xdr:cNvPr id="16" name="Рисунок 125" descr="09601-1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7150" y="2628900"/>
          <a:ext cx="24288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137</xdr:row>
      <xdr:rowOff>19050</xdr:rowOff>
    </xdr:from>
    <xdr:to>
      <xdr:col>0</xdr:col>
      <xdr:colOff>2505075</xdr:colOff>
      <xdr:row>142</xdr:row>
      <xdr:rowOff>390525</xdr:rowOff>
    </xdr:to>
    <xdr:pic>
      <xdr:nvPicPr>
        <xdr:cNvPr id="17" name="Рисунок 24" descr="09701-0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42872025"/>
          <a:ext cx="246697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198</xdr:row>
      <xdr:rowOff>19050</xdr:rowOff>
    </xdr:from>
    <xdr:to>
      <xdr:col>0</xdr:col>
      <xdr:colOff>2514600</xdr:colOff>
      <xdr:row>205</xdr:row>
      <xdr:rowOff>295275</xdr:rowOff>
    </xdr:to>
    <xdr:pic>
      <xdr:nvPicPr>
        <xdr:cNvPr id="18" name="Рисунок 28" descr="09813-2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63217425"/>
          <a:ext cx="2476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19050</xdr:rowOff>
    </xdr:from>
    <xdr:to>
      <xdr:col>0</xdr:col>
      <xdr:colOff>2505075</xdr:colOff>
      <xdr:row>48</xdr:row>
      <xdr:rowOff>133350</xdr:rowOff>
    </xdr:to>
    <xdr:pic>
      <xdr:nvPicPr>
        <xdr:cNvPr id="19" name="Рисунок 27" descr="09502-10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12620625"/>
          <a:ext cx="246697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2486025</xdr:colOff>
      <xdr:row>32</xdr:row>
      <xdr:rowOff>152400</xdr:rowOff>
    </xdr:to>
    <xdr:pic>
      <xdr:nvPicPr>
        <xdr:cNvPr id="20" name="Рисунок 28" descr="09602-04н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7629525"/>
          <a:ext cx="24860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19050</xdr:rowOff>
    </xdr:from>
    <xdr:to>
      <xdr:col>0</xdr:col>
      <xdr:colOff>2486025</xdr:colOff>
      <xdr:row>98</xdr:row>
      <xdr:rowOff>152400</xdr:rowOff>
    </xdr:to>
    <xdr:pic>
      <xdr:nvPicPr>
        <xdr:cNvPr id="21" name="Рисунок 30" descr="09203-10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5003125"/>
          <a:ext cx="24860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57150</xdr:rowOff>
    </xdr:from>
    <xdr:to>
      <xdr:col>0</xdr:col>
      <xdr:colOff>2466975</xdr:colOff>
      <xdr:row>22</xdr:row>
      <xdr:rowOff>114300</xdr:rowOff>
    </xdr:to>
    <xdr:pic>
      <xdr:nvPicPr>
        <xdr:cNvPr id="22" name="Рисунок 26" descr="09602-10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5191125"/>
          <a:ext cx="2409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150</xdr:row>
      <xdr:rowOff>28575</xdr:rowOff>
    </xdr:from>
    <xdr:to>
      <xdr:col>0</xdr:col>
      <xdr:colOff>2447925</xdr:colOff>
      <xdr:row>157</xdr:row>
      <xdr:rowOff>219075</xdr:rowOff>
    </xdr:to>
    <xdr:pic>
      <xdr:nvPicPr>
        <xdr:cNvPr id="23" name="Рисунок 27" descr="09801-19нн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" y="48139350"/>
          <a:ext cx="24193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28575</xdr:rowOff>
    </xdr:from>
    <xdr:to>
      <xdr:col>0</xdr:col>
      <xdr:colOff>2495550</xdr:colOff>
      <xdr:row>165</xdr:row>
      <xdr:rowOff>304800</xdr:rowOff>
    </xdr:to>
    <xdr:pic>
      <xdr:nvPicPr>
        <xdr:cNvPr id="24" name="Рисунок 28" descr="09803-19н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50653950"/>
          <a:ext cx="24955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28575</xdr:rowOff>
    </xdr:from>
    <xdr:to>
      <xdr:col>0</xdr:col>
      <xdr:colOff>2476500</xdr:colOff>
      <xdr:row>173</xdr:row>
      <xdr:rowOff>285750</xdr:rowOff>
    </xdr:to>
    <xdr:pic>
      <xdr:nvPicPr>
        <xdr:cNvPr id="25" name="Рисунок 29" descr="09805-19нн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53168550"/>
          <a:ext cx="24765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66675</xdr:rowOff>
    </xdr:from>
    <xdr:to>
      <xdr:col>0</xdr:col>
      <xdr:colOff>2476500</xdr:colOff>
      <xdr:row>182</xdr:row>
      <xdr:rowOff>0</xdr:rowOff>
    </xdr:to>
    <xdr:pic>
      <xdr:nvPicPr>
        <xdr:cNvPr id="26" name="Рисунок 30" descr="09811-19н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55721250"/>
          <a:ext cx="24765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4"/>
  <sheetViews>
    <sheetView tabSelected="1" zoomScale="60" zoomScaleNormal="60" zoomScalePageLayoutView="0" workbookViewId="0" topLeftCell="A1">
      <selection activeCell="A5" sqref="A5"/>
    </sheetView>
  </sheetViews>
  <sheetFormatPr defaultColWidth="4.16015625" defaultRowHeight="11.25"/>
  <cols>
    <col min="1" max="1" width="44.16015625" style="0" customWidth="1"/>
    <col min="2" max="5" width="4.16015625" style="7" customWidth="1"/>
    <col min="6" max="6" width="2.66015625" style="0" customWidth="1"/>
    <col min="7" max="7" width="2.5" style="0" customWidth="1"/>
    <col min="8" max="8" width="2.66015625" style="0" customWidth="1"/>
    <col min="9" max="10" width="3.16015625" style="0" customWidth="1"/>
    <col min="11" max="11" width="3" style="0" customWidth="1"/>
    <col min="12" max="12" width="9" style="0" customWidth="1"/>
    <col min="13" max="13" width="3" style="0" customWidth="1"/>
    <col min="14" max="14" width="2.66015625" style="0" customWidth="1"/>
    <col min="15" max="15" width="4.83203125" style="0" customWidth="1"/>
    <col min="16" max="17" width="4.16015625" style="0" customWidth="1"/>
    <col min="18" max="18" width="1.83203125" style="0" customWidth="1"/>
    <col min="19" max="19" width="3.33203125" style="0" hidden="1" customWidth="1"/>
    <col min="20" max="20" width="2.5" style="0" hidden="1" customWidth="1"/>
    <col min="21" max="21" width="3.5" style="0" hidden="1" customWidth="1"/>
    <col min="22" max="22" width="2.66015625" style="0" hidden="1" customWidth="1"/>
    <col min="23" max="23" width="4.16015625" style="0" hidden="1" customWidth="1"/>
    <col min="24" max="24" width="3.16015625" style="0" customWidth="1"/>
    <col min="25" max="25" width="16.16015625" style="7" customWidth="1"/>
    <col min="26" max="26" width="20.5" style="40" customWidth="1"/>
    <col min="27" max="27" width="13.5" style="37" customWidth="1"/>
    <col min="28" max="28" width="12.83203125" style="31" bestFit="1" customWidth="1"/>
  </cols>
  <sheetData>
    <row r="1" spans="16:27" ht="106.5" customHeight="1">
      <c r="P1" s="89" t="s">
        <v>6</v>
      </c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ht="60.75" customHeight="1" hidden="1"/>
    <row r="3" ht="6" customHeight="1"/>
    <row r="4" spans="1:27" ht="20.25">
      <c r="A4" s="1" t="s">
        <v>98</v>
      </c>
      <c r="B4" s="6"/>
      <c r="C4" s="6"/>
      <c r="D4" s="6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6"/>
      <c r="Z4" s="41"/>
      <c r="AA4" s="2"/>
    </row>
    <row r="5" spans="1:28" ht="35.25" customHeight="1">
      <c r="A5" s="3" t="s">
        <v>4</v>
      </c>
      <c r="B5" s="104" t="s">
        <v>0</v>
      </c>
      <c r="C5" s="104"/>
      <c r="D5" s="104"/>
      <c r="E5" s="104"/>
      <c r="F5" s="105" t="s">
        <v>1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4"/>
      <c r="Y5" s="18" t="s">
        <v>25</v>
      </c>
      <c r="Z5" s="42" t="s">
        <v>5</v>
      </c>
      <c r="AA5" s="34" t="s">
        <v>3</v>
      </c>
      <c r="AB5" s="103" t="s">
        <v>71</v>
      </c>
    </row>
    <row r="6" spans="1:28" ht="20.25" customHeight="1">
      <c r="A6" s="107" t="s">
        <v>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38"/>
      <c r="AB6" s="103"/>
    </row>
    <row r="7" spans="1:28" ht="18" customHeight="1">
      <c r="A7" s="90" t="s">
        <v>75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103"/>
    </row>
    <row r="8" spans="1:28" ht="33" customHeight="1">
      <c r="A8" s="92"/>
      <c r="B8" s="44" t="s">
        <v>26</v>
      </c>
      <c r="C8" s="45"/>
      <c r="D8" s="45"/>
      <c r="E8" s="46"/>
      <c r="F8" s="53" t="s">
        <v>27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5"/>
      <c r="Y8" s="19" t="s">
        <v>28</v>
      </c>
      <c r="Z8" s="95">
        <v>107</v>
      </c>
      <c r="AA8" s="39"/>
      <c r="AB8" s="32">
        <f>PRODUCT(Z8*AA8)</f>
        <v>0</v>
      </c>
    </row>
    <row r="9" spans="1:28" ht="33" customHeight="1">
      <c r="A9" s="93"/>
      <c r="B9" s="47"/>
      <c r="C9" s="48"/>
      <c r="D9" s="48"/>
      <c r="E9" s="49"/>
      <c r="F9" s="56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8"/>
      <c r="Y9" s="19" t="s">
        <v>80</v>
      </c>
      <c r="Z9" s="96"/>
      <c r="AA9" s="39"/>
      <c r="AB9" s="32">
        <f>PRODUCT(Z8*AA9)</f>
        <v>0</v>
      </c>
    </row>
    <row r="10" spans="1:28" ht="33" customHeight="1">
      <c r="A10" s="93"/>
      <c r="B10" s="47"/>
      <c r="C10" s="48"/>
      <c r="D10" s="48"/>
      <c r="E10" s="49"/>
      <c r="F10" s="56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19" t="s">
        <v>81</v>
      </c>
      <c r="Z10" s="96"/>
      <c r="AA10" s="39"/>
      <c r="AB10" s="32">
        <f>PRODUCT(Z8*AA10)</f>
        <v>0</v>
      </c>
    </row>
    <row r="11" spans="1:28" ht="33" customHeight="1">
      <c r="A11" s="93"/>
      <c r="B11" s="47"/>
      <c r="C11" s="48"/>
      <c r="D11" s="48"/>
      <c r="E11" s="49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19" t="s">
        <v>82</v>
      </c>
      <c r="Z11" s="96"/>
      <c r="AA11" s="39"/>
      <c r="AB11" s="32">
        <f>PRODUCT(Z8*AA11)</f>
        <v>0</v>
      </c>
    </row>
    <row r="12" spans="1:28" ht="33" customHeight="1">
      <c r="A12" s="93"/>
      <c r="B12" s="47"/>
      <c r="C12" s="48"/>
      <c r="D12" s="48"/>
      <c r="E12" s="49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8"/>
      <c r="Y12" s="19" t="s">
        <v>83</v>
      </c>
      <c r="Z12" s="96"/>
      <c r="AA12" s="39"/>
      <c r="AB12" s="32">
        <f>PRODUCT(Z8*AA12)</f>
        <v>0</v>
      </c>
    </row>
    <row r="13" spans="1:28" ht="33" customHeight="1">
      <c r="A13" s="94"/>
      <c r="B13" s="50"/>
      <c r="C13" s="51"/>
      <c r="D13" s="51"/>
      <c r="E13" s="52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1"/>
      <c r="Y13" s="19" t="s">
        <v>84</v>
      </c>
      <c r="Z13" s="97"/>
      <c r="AA13" s="39"/>
      <c r="AB13" s="32">
        <f>PRODUCT(Z8*AA13)</f>
        <v>0</v>
      </c>
    </row>
    <row r="14" spans="1:28" ht="19.5" customHeight="1">
      <c r="A14" s="92"/>
      <c r="B14" s="44" t="s">
        <v>85</v>
      </c>
      <c r="C14" s="45"/>
      <c r="D14" s="45"/>
      <c r="E14" s="46"/>
      <c r="F14" s="53" t="s">
        <v>27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/>
      <c r="Y14" s="19" t="s">
        <v>28</v>
      </c>
      <c r="Z14" s="95">
        <v>94</v>
      </c>
      <c r="AA14" s="39"/>
      <c r="AB14" s="32">
        <f>PRODUCT(Z14*AA14)</f>
        <v>0</v>
      </c>
    </row>
    <row r="15" spans="1:28" ht="19.5" customHeight="1">
      <c r="A15" s="93"/>
      <c r="B15" s="47"/>
      <c r="C15" s="48"/>
      <c r="D15" s="48"/>
      <c r="E15" s="49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19" t="s">
        <v>80</v>
      </c>
      <c r="Z15" s="96"/>
      <c r="AA15" s="39"/>
      <c r="AB15" s="32">
        <f>PRODUCT(Z14*AA15)</f>
        <v>0</v>
      </c>
    </row>
    <row r="16" spans="1:28" ht="19.5" customHeight="1">
      <c r="A16" s="93"/>
      <c r="B16" s="47"/>
      <c r="C16" s="48"/>
      <c r="D16" s="48"/>
      <c r="E16" s="49"/>
      <c r="F16" s="56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  <c r="Y16" s="19" t="s">
        <v>81</v>
      </c>
      <c r="Z16" s="96"/>
      <c r="AA16" s="39"/>
      <c r="AB16" s="32">
        <f>PRODUCT(Z14*AA16)</f>
        <v>0</v>
      </c>
    </row>
    <row r="17" spans="1:28" ht="19.5" customHeight="1">
      <c r="A17" s="93"/>
      <c r="B17" s="47"/>
      <c r="C17" s="48"/>
      <c r="D17" s="48"/>
      <c r="E17" s="49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  <c r="Y17" s="19" t="s">
        <v>82</v>
      </c>
      <c r="Z17" s="96"/>
      <c r="AA17" s="39"/>
      <c r="AB17" s="32">
        <f>PRODUCT(Z14*AA17)</f>
        <v>0</v>
      </c>
    </row>
    <row r="18" spans="1:28" ht="19.5" customHeight="1">
      <c r="A18" s="93"/>
      <c r="B18" s="47"/>
      <c r="C18" s="48"/>
      <c r="D18" s="48"/>
      <c r="E18" s="49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19" t="s">
        <v>83</v>
      </c>
      <c r="Z18" s="96"/>
      <c r="AA18" s="39"/>
      <c r="AB18" s="32">
        <f>PRODUCT(Z14*AA18)</f>
        <v>0</v>
      </c>
    </row>
    <row r="19" spans="1:28" ht="19.5" customHeight="1">
      <c r="A19" s="93"/>
      <c r="B19" s="47"/>
      <c r="C19" s="48"/>
      <c r="D19" s="48"/>
      <c r="E19" s="49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  <c r="Y19" s="19" t="s">
        <v>84</v>
      </c>
      <c r="Z19" s="97"/>
      <c r="AA19" s="39"/>
      <c r="AB19" s="32">
        <f>PRODUCT(Z14*AA19)</f>
        <v>0</v>
      </c>
    </row>
    <row r="20" spans="1:28" ht="19.5" customHeight="1">
      <c r="A20" s="93"/>
      <c r="B20" s="47"/>
      <c r="C20" s="48"/>
      <c r="D20" s="48"/>
      <c r="E20" s="49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  <c r="Y20" s="19" t="s">
        <v>86</v>
      </c>
      <c r="Z20" s="96">
        <v>108</v>
      </c>
      <c r="AA20" s="39"/>
      <c r="AB20" s="32">
        <f>PRODUCT(Z20*AA20)</f>
        <v>0</v>
      </c>
    </row>
    <row r="21" spans="1:28" ht="19.5" customHeight="1">
      <c r="A21" s="93"/>
      <c r="B21" s="47"/>
      <c r="C21" s="48"/>
      <c r="D21" s="48"/>
      <c r="E21" s="49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8"/>
      <c r="Y21" s="19" t="s">
        <v>87</v>
      </c>
      <c r="Z21" s="96"/>
      <c r="AA21" s="39"/>
      <c r="AB21" s="32">
        <f>PRODUCT(Z20*AA21)</f>
        <v>0</v>
      </c>
    </row>
    <row r="22" spans="1:28" ht="19.5" customHeight="1">
      <c r="A22" s="93"/>
      <c r="B22" s="47"/>
      <c r="C22" s="48"/>
      <c r="D22" s="48"/>
      <c r="E22" s="49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8"/>
      <c r="Y22" s="19" t="s">
        <v>88</v>
      </c>
      <c r="Z22" s="96"/>
      <c r="AA22" s="39"/>
      <c r="AB22" s="32">
        <f>PRODUCT(Z20*AA22)</f>
        <v>0</v>
      </c>
    </row>
    <row r="23" spans="1:28" ht="19.5" customHeight="1">
      <c r="A23" s="94"/>
      <c r="B23" s="50"/>
      <c r="C23" s="51"/>
      <c r="D23" s="51"/>
      <c r="E23" s="52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1"/>
      <c r="Y23" s="19" t="s">
        <v>89</v>
      </c>
      <c r="Z23" s="97"/>
      <c r="AA23" s="39"/>
      <c r="AB23" s="32">
        <f>PRODUCT(Z20*AA23)</f>
        <v>0</v>
      </c>
    </row>
    <row r="24" spans="1:28" ht="19.5" customHeight="1">
      <c r="A24" s="92"/>
      <c r="B24" s="44" t="s">
        <v>78</v>
      </c>
      <c r="C24" s="45"/>
      <c r="D24" s="45"/>
      <c r="E24" s="46"/>
      <c r="F24" s="53" t="s">
        <v>79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5"/>
      <c r="Y24" s="19" t="s">
        <v>28</v>
      </c>
      <c r="Z24" s="95">
        <v>100</v>
      </c>
      <c r="AA24" s="39"/>
      <c r="AB24" s="32">
        <f>PRODUCT(Z24*AA24)</f>
        <v>0</v>
      </c>
    </row>
    <row r="25" spans="1:28" ht="19.5" customHeight="1">
      <c r="A25" s="93"/>
      <c r="B25" s="47"/>
      <c r="C25" s="48"/>
      <c r="D25" s="48"/>
      <c r="E25" s="49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8"/>
      <c r="Y25" s="19" t="s">
        <v>80</v>
      </c>
      <c r="Z25" s="96"/>
      <c r="AA25" s="39"/>
      <c r="AB25" s="32">
        <f>PRODUCT(Z24*AA25)</f>
        <v>0</v>
      </c>
    </row>
    <row r="26" spans="1:28" ht="19.5" customHeight="1">
      <c r="A26" s="93"/>
      <c r="B26" s="47"/>
      <c r="C26" s="48"/>
      <c r="D26" s="48"/>
      <c r="E26" s="49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8"/>
      <c r="Y26" s="19" t="s">
        <v>81</v>
      </c>
      <c r="Z26" s="96"/>
      <c r="AA26" s="39"/>
      <c r="AB26" s="32">
        <f>PRODUCT(Z24*AA26)</f>
        <v>0</v>
      </c>
    </row>
    <row r="27" spans="1:28" ht="19.5" customHeight="1">
      <c r="A27" s="93"/>
      <c r="B27" s="47"/>
      <c r="C27" s="48"/>
      <c r="D27" s="48"/>
      <c r="E27" s="49"/>
      <c r="F27" s="5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8"/>
      <c r="Y27" s="19" t="s">
        <v>82</v>
      </c>
      <c r="Z27" s="96"/>
      <c r="AA27" s="39"/>
      <c r="AB27" s="32">
        <f>PRODUCT(Z24*AA27)</f>
        <v>0</v>
      </c>
    </row>
    <row r="28" spans="1:28" ht="19.5" customHeight="1">
      <c r="A28" s="93"/>
      <c r="B28" s="47"/>
      <c r="C28" s="48"/>
      <c r="D28" s="48"/>
      <c r="E28" s="49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8"/>
      <c r="Y28" s="19" t="s">
        <v>83</v>
      </c>
      <c r="Z28" s="96"/>
      <c r="AA28" s="39"/>
      <c r="AB28" s="32">
        <f>PRODUCT(Z24*AA28)</f>
        <v>0</v>
      </c>
    </row>
    <row r="29" spans="1:28" ht="19.5" customHeight="1">
      <c r="A29" s="93"/>
      <c r="B29" s="47"/>
      <c r="C29" s="48"/>
      <c r="D29" s="48"/>
      <c r="E29" s="49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8"/>
      <c r="Y29" s="19" t="s">
        <v>84</v>
      </c>
      <c r="Z29" s="97"/>
      <c r="AA29" s="39"/>
      <c r="AB29" s="32">
        <f>PRODUCT(Z24*AA29)</f>
        <v>0</v>
      </c>
    </row>
    <row r="30" spans="1:28" ht="19.5" customHeight="1">
      <c r="A30" s="93"/>
      <c r="B30" s="47"/>
      <c r="C30" s="48"/>
      <c r="D30" s="48"/>
      <c r="E30" s="49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8"/>
      <c r="Y30" s="19" t="s">
        <v>86</v>
      </c>
      <c r="Z30" s="96">
        <v>116</v>
      </c>
      <c r="AA30" s="39"/>
      <c r="AB30" s="32">
        <f>PRODUCT(Z30*AA30)</f>
        <v>0</v>
      </c>
    </row>
    <row r="31" spans="1:28" ht="19.5" customHeight="1">
      <c r="A31" s="93"/>
      <c r="B31" s="47"/>
      <c r="C31" s="48"/>
      <c r="D31" s="48"/>
      <c r="E31" s="49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8"/>
      <c r="Y31" s="19" t="s">
        <v>87</v>
      </c>
      <c r="Z31" s="96"/>
      <c r="AA31" s="39"/>
      <c r="AB31" s="32">
        <f>PRODUCT(Z30*AA31)</f>
        <v>0</v>
      </c>
    </row>
    <row r="32" spans="1:28" ht="19.5" customHeight="1">
      <c r="A32" s="93"/>
      <c r="B32" s="47"/>
      <c r="C32" s="48"/>
      <c r="D32" s="48"/>
      <c r="E32" s="49"/>
      <c r="F32" s="5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8"/>
      <c r="Y32" s="19" t="s">
        <v>88</v>
      </c>
      <c r="Z32" s="96"/>
      <c r="AA32" s="39"/>
      <c r="AB32" s="32">
        <f>PRODUCT(Z30*AA32)</f>
        <v>0</v>
      </c>
    </row>
    <row r="33" spans="1:28" ht="19.5" customHeight="1">
      <c r="A33" s="94"/>
      <c r="B33" s="50"/>
      <c r="C33" s="51"/>
      <c r="D33" s="51"/>
      <c r="E33" s="52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1"/>
      <c r="Y33" s="19" t="s">
        <v>89</v>
      </c>
      <c r="Z33" s="97"/>
      <c r="AA33" s="39"/>
      <c r="AB33" s="32">
        <f>PRODUCT(Z30*AA33)</f>
        <v>0</v>
      </c>
    </row>
    <row r="34" spans="1:28" ht="33" customHeight="1">
      <c r="A34" s="92"/>
      <c r="B34" s="44" t="s">
        <v>32</v>
      </c>
      <c r="C34" s="45"/>
      <c r="D34" s="45"/>
      <c r="E34" s="46"/>
      <c r="F34" s="53" t="s">
        <v>33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5"/>
      <c r="Y34" s="19" t="s">
        <v>28</v>
      </c>
      <c r="Z34" s="125">
        <v>132</v>
      </c>
      <c r="AA34" s="39"/>
      <c r="AB34" s="32">
        <f>PRODUCT(Z34*AA34)</f>
        <v>0</v>
      </c>
    </row>
    <row r="35" spans="1:28" ht="33" customHeight="1">
      <c r="A35" s="93"/>
      <c r="B35" s="47"/>
      <c r="C35" s="48"/>
      <c r="D35" s="48"/>
      <c r="E35" s="49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8"/>
      <c r="Y35" s="19" t="s">
        <v>80</v>
      </c>
      <c r="Z35" s="126"/>
      <c r="AA35" s="39"/>
      <c r="AB35" s="32">
        <f>PRODUCT(Z34*AA35)</f>
        <v>0</v>
      </c>
    </row>
    <row r="36" spans="1:28" ht="33" customHeight="1">
      <c r="A36" s="93"/>
      <c r="B36" s="47"/>
      <c r="C36" s="48"/>
      <c r="D36" s="48"/>
      <c r="E36" s="49"/>
      <c r="F36" s="5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  <c r="Y36" s="19" t="s">
        <v>81</v>
      </c>
      <c r="Z36" s="126"/>
      <c r="AA36" s="39"/>
      <c r="AB36" s="32">
        <f>PRODUCT(Z34*AA36)</f>
        <v>0</v>
      </c>
    </row>
    <row r="37" spans="1:28" ht="33" customHeight="1">
      <c r="A37" s="93"/>
      <c r="B37" s="47"/>
      <c r="C37" s="48"/>
      <c r="D37" s="48"/>
      <c r="E37" s="49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8"/>
      <c r="Y37" s="19" t="s">
        <v>82</v>
      </c>
      <c r="Z37" s="126"/>
      <c r="AA37" s="39"/>
      <c r="AB37" s="32">
        <f>PRODUCT(Z34*AA37)</f>
        <v>0</v>
      </c>
    </row>
    <row r="38" spans="1:28" ht="33" customHeight="1">
      <c r="A38" s="93"/>
      <c r="B38" s="47"/>
      <c r="C38" s="48"/>
      <c r="D38" s="48"/>
      <c r="E38" s="49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8"/>
      <c r="Y38" s="19" t="s">
        <v>83</v>
      </c>
      <c r="Z38" s="126"/>
      <c r="AA38" s="39"/>
      <c r="AB38" s="32">
        <f>PRODUCT(Z34*AA38)</f>
        <v>0</v>
      </c>
    </row>
    <row r="39" spans="1:28" ht="33" customHeight="1">
      <c r="A39" s="94"/>
      <c r="B39" s="50"/>
      <c r="C39" s="51"/>
      <c r="D39" s="51"/>
      <c r="E39" s="52"/>
      <c r="F39" s="5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1"/>
      <c r="Y39" s="19" t="s">
        <v>84</v>
      </c>
      <c r="Z39" s="127"/>
      <c r="AA39" s="39"/>
      <c r="AB39" s="32">
        <f>PRODUCT(Z34*AA39)</f>
        <v>0</v>
      </c>
    </row>
    <row r="40" spans="1:28" ht="19.5" customHeight="1">
      <c r="A40" s="92"/>
      <c r="B40" s="44" t="s">
        <v>90</v>
      </c>
      <c r="C40" s="45"/>
      <c r="D40" s="45"/>
      <c r="E40" s="46"/>
      <c r="F40" s="53" t="s">
        <v>33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5"/>
      <c r="Y40" s="19" t="s">
        <v>28</v>
      </c>
      <c r="Z40" s="95">
        <v>95</v>
      </c>
      <c r="AA40" s="39"/>
      <c r="AB40" s="32">
        <f>PRODUCT(Z40*AA40)</f>
        <v>0</v>
      </c>
    </row>
    <row r="41" spans="1:28" ht="19.5" customHeight="1">
      <c r="A41" s="93"/>
      <c r="B41" s="47"/>
      <c r="C41" s="48"/>
      <c r="D41" s="48"/>
      <c r="E41" s="49"/>
      <c r="F41" s="5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8"/>
      <c r="Y41" s="19" t="s">
        <v>80</v>
      </c>
      <c r="Z41" s="96"/>
      <c r="AA41" s="39"/>
      <c r="AB41" s="32">
        <f>PRODUCT(Z40*AA41)</f>
        <v>0</v>
      </c>
    </row>
    <row r="42" spans="1:28" ht="19.5" customHeight="1">
      <c r="A42" s="93"/>
      <c r="B42" s="47"/>
      <c r="C42" s="48"/>
      <c r="D42" s="48"/>
      <c r="E42" s="49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8"/>
      <c r="Y42" s="19" t="s">
        <v>81</v>
      </c>
      <c r="Z42" s="96"/>
      <c r="AA42" s="39"/>
      <c r="AB42" s="32">
        <f>PRODUCT(Z40*AA42)</f>
        <v>0</v>
      </c>
    </row>
    <row r="43" spans="1:28" ht="19.5" customHeight="1">
      <c r="A43" s="93"/>
      <c r="B43" s="47"/>
      <c r="C43" s="48"/>
      <c r="D43" s="48"/>
      <c r="E43" s="49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  <c r="Y43" s="19" t="s">
        <v>82</v>
      </c>
      <c r="Z43" s="96"/>
      <c r="AA43" s="39"/>
      <c r="AB43" s="32">
        <f>PRODUCT(Z40*AA43)</f>
        <v>0</v>
      </c>
    </row>
    <row r="44" spans="1:28" ht="19.5" customHeight="1">
      <c r="A44" s="93"/>
      <c r="B44" s="47"/>
      <c r="C44" s="48"/>
      <c r="D44" s="48"/>
      <c r="E44" s="49"/>
      <c r="F44" s="5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8"/>
      <c r="Y44" s="19" t="s">
        <v>83</v>
      </c>
      <c r="Z44" s="96"/>
      <c r="AA44" s="39"/>
      <c r="AB44" s="32">
        <f>PRODUCT(Z40*AA44)</f>
        <v>0</v>
      </c>
    </row>
    <row r="45" spans="1:28" ht="19.5" customHeight="1">
      <c r="A45" s="93"/>
      <c r="B45" s="47"/>
      <c r="C45" s="48"/>
      <c r="D45" s="48"/>
      <c r="E45" s="49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8"/>
      <c r="Y45" s="19" t="s">
        <v>84</v>
      </c>
      <c r="Z45" s="97"/>
      <c r="AA45" s="39"/>
      <c r="AB45" s="32">
        <f>PRODUCT(Z40*AA45)</f>
        <v>0</v>
      </c>
    </row>
    <row r="46" spans="1:28" ht="19.5" customHeight="1">
      <c r="A46" s="93"/>
      <c r="B46" s="47"/>
      <c r="C46" s="48"/>
      <c r="D46" s="48"/>
      <c r="E46" s="49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8"/>
      <c r="Y46" s="19" t="s">
        <v>86</v>
      </c>
      <c r="Z46" s="96">
        <v>108</v>
      </c>
      <c r="AA46" s="39"/>
      <c r="AB46" s="32">
        <f>PRODUCT(Z46*AA46)</f>
        <v>0</v>
      </c>
    </row>
    <row r="47" spans="1:28" ht="19.5" customHeight="1">
      <c r="A47" s="93"/>
      <c r="B47" s="47"/>
      <c r="C47" s="48"/>
      <c r="D47" s="48"/>
      <c r="E47" s="49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8"/>
      <c r="Y47" s="19" t="s">
        <v>87</v>
      </c>
      <c r="Z47" s="96"/>
      <c r="AA47" s="39"/>
      <c r="AB47" s="32">
        <f>PRODUCT(Z46*AA47)</f>
        <v>0</v>
      </c>
    </row>
    <row r="48" spans="1:28" ht="19.5" customHeight="1">
      <c r="A48" s="93"/>
      <c r="B48" s="47"/>
      <c r="C48" s="48"/>
      <c r="D48" s="48"/>
      <c r="E48" s="49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8"/>
      <c r="Y48" s="19" t="s">
        <v>88</v>
      </c>
      <c r="Z48" s="96"/>
      <c r="AA48" s="39"/>
      <c r="AB48" s="32">
        <f>PRODUCT(Z46*AA48)</f>
        <v>0</v>
      </c>
    </row>
    <row r="49" spans="1:28" ht="19.5" customHeight="1">
      <c r="A49" s="94"/>
      <c r="B49" s="50"/>
      <c r="C49" s="51"/>
      <c r="D49" s="51"/>
      <c r="E49" s="52"/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1"/>
      <c r="Y49" s="19" t="s">
        <v>89</v>
      </c>
      <c r="Z49" s="97"/>
      <c r="AA49" s="39"/>
      <c r="AB49" s="32">
        <f>PRODUCT(Z46*AA49)</f>
        <v>0</v>
      </c>
    </row>
    <row r="50" spans="1:28" ht="19.5" customHeight="1">
      <c r="A50" s="92"/>
      <c r="B50" s="44" t="s">
        <v>91</v>
      </c>
      <c r="C50" s="45"/>
      <c r="D50" s="45"/>
      <c r="E50" s="46"/>
      <c r="F50" s="53" t="s">
        <v>34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5"/>
      <c r="Y50" s="19" t="s">
        <v>28</v>
      </c>
      <c r="Z50" s="95">
        <v>73</v>
      </c>
      <c r="AA50" s="39"/>
      <c r="AB50" s="32">
        <f>PRODUCT(Z50*AA50)</f>
        <v>0</v>
      </c>
    </row>
    <row r="51" spans="1:28" ht="19.5" customHeight="1">
      <c r="A51" s="93"/>
      <c r="B51" s="47"/>
      <c r="C51" s="48"/>
      <c r="D51" s="48"/>
      <c r="E51" s="49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8"/>
      <c r="Y51" s="19" t="s">
        <v>80</v>
      </c>
      <c r="Z51" s="96"/>
      <c r="AA51" s="39"/>
      <c r="AB51" s="32">
        <f>PRODUCT(Z50*AA51)</f>
        <v>0</v>
      </c>
    </row>
    <row r="52" spans="1:28" ht="19.5" customHeight="1">
      <c r="A52" s="93"/>
      <c r="B52" s="47"/>
      <c r="C52" s="48"/>
      <c r="D52" s="48"/>
      <c r="E52" s="49"/>
      <c r="F52" s="5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8"/>
      <c r="Y52" s="19" t="s">
        <v>81</v>
      </c>
      <c r="Z52" s="96"/>
      <c r="AA52" s="39"/>
      <c r="AB52" s="32">
        <f>PRODUCT(Z50*AA52)</f>
        <v>0</v>
      </c>
    </row>
    <row r="53" spans="1:28" ht="19.5" customHeight="1">
      <c r="A53" s="93"/>
      <c r="B53" s="47"/>
      <c r="C53" s="48"/>
      <c r="D53" s="48"/>
      <c r="E53" s="49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8"/>
      <c r="Y53" s="19" t="s">
        <v>82</v>
      </c>
      <c r="Z53" s="96"/>
      <c r="AA53" s="39"/>
      <c r="AB53" s="32">
        <f>PRODUCT(Z50*AA53)</f>
        <v>0</v>
      </c>
    </row>
    <row r="54" spans="1:28" ht="19.5" customHeight="1">
      <c r="A54" s="93"/>
      <c r="B54" s="47"/>
      <c r="C54" s="48"/>
      <c r="D54" s="48"/>
      <c r="E54" s="49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8"/>
      <c r="Y54" s="19" t="s">
        <v>83</v>
      </c>
      <c r="Z54" s="96"/>
      <c r="AA54" s="39"/>
      <c r="AB54" s="32">
        <f>PRODUCT(Z50*AA54)</f>
        <v>0</v>
      </c>
    </row>
    <row r="55" spans="1:28" ht="19.5" customHeight="1">
      <c r="A55" s="93"/>
      <c r="B55" s="47"/>
      <c r="C55" s="48"/>
      <c r="D55" s="48"/>
      <c r="E55" s="49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8"/>
      <c r="Y55" s="19" t="s">
        <v>84</v>
      </c>
      <c r="Z55" s="97"/>
      <c r="AA55" s="39"/>
      <c r="AB55" s="32">
        <f>PRODUCT(Z50*AA55)</f>
        <v>0</v>
      </c>
    </row>
    <row r="56" spans="1:28" ht="19.5" customHeight="1">
      <c r="A56" s="93"/>
      <c r="B56" s="47"/>
      <c r="C56" s="48"/>
      <c r="D56" s="48"/>
      <c r="E56" s="49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8"/>
      <c r="Y56" s="19" t="s">
        <v>86</v>
      </c>
      <c r="Z56" s="95">
        <v>85</v>
      </c>
      <c r="AA56" s="39"/>
      <c r="AB56" s="32">
        <f>PRODUCT(Z56*AA56)</f>
        <v>0</v>
      </c>
    </row>
    <row r="57" spans="1:28" ht="19.5" customHeight="1">
      <c r="A57" s="93"/>
      <c r="B57" s="47"/>
      <c r="C57" s="48"/>
      <c r="D57" s="48"/>
      <c r="E57" s="49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8"/>
      <c r="Y57" s="19" t="s">
        <v>87</v>
      </c>
      <c r="Z57" s="96"/>
      <c r="AA57" s="39"/>
      <c r="AB57" s="32">
        <f>PRODUCT(Z56*AA57)</f>
        <v>0</v>
      </c>
    </row>
    <row r="58" spans="1:28" ht="19.5" customHeight="1">
      <c r="A58" s="93"/>
      <c r="B58" s="47"/>
      <c r="C58" s="48"/>
      <c r="D58" s="48"/>
      <c r="E58" s="49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8"/>
      <c r="Y58" s="19" t="s">
        <v>88</v>
      </c>
      <c r="Z58" s="96"/>
      <c r="AA58" s="39"/>
      <c r="AB58" s="32">
        <f>PRODUCT(Z56*AA58)</f>
        <v>0</v>
      </c>
    </row>
    <row r="59" spans="1:28" ht="19.5" customHeight="1">
      <c r="A59" s="94"/>
      <c r="B59" s="50"/>
      <c r="C59" s="51"/>
      <c r="D59" s="51"/>
      <c r="E59" s="52"/>
      <c r="F59" s="5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1"/>
      <c r="Y59" s="19" t="s">
        <v>89</v>
      </c>
      <c r="Z59" s="97"/>
      <c r="AA59" s="39"/>
      <c r="AB59" s="32">
        <f>PRODUCT(Z56*AA59)</f>
        <v>0</v>
      </c>
    </row>
    <row r="60" spans="1:28" ht="19.5" customHeight="1">
      <c r="A60" s="92"/>
      <c r="B60" s="44" t="s">
        <v>92</v>
      </c>
      <c r="C60" s="45"/>
      <c r="D60" s="45"/>
      <c r="E60" s="46"/>
      <c r="F60" s="53" t="s">
        <v>37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19" t="s">
        <v>28</v>
      </c>
      <c r="Z60" s="95">
        <v>49</v>
      </c>
      <c r="AA60" s="39"/>
      <c r="AB60" s="32">
        <f>PRODUCT(Z60*AA60)</f>
        <v>0</v>
      </c>
    </row>
    <row r="61" spans="1:28" ht="19.5" customHeight="1">
      <c r="A61" s="93"/>
      <c r="B61" s="47"/>
      <c r="C61" s="48"/>
      <c r="D61" s="48"/>
      <c r="E61" s="49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8"/>
      <c r="Y61" s="19" t="s">
        <v>80</v>
      </c>
      <c r="Z61" s="96"/>
      <c r="AA61" s="39"/>
      <c r="AB61" s="32">
        <f>PRODUCT(Z60*AA61)</f>
        <v>0</v>
      </c>
    </row>
    <row r="62" spans="1:28" ht="19.5" customHeight="1">
      <c r="A62" s="93"/>
      <c r="B62" s="47"/>
      <c r="C62" s="48"/>
      <c r="D62" s="48"/>
      <c r="E62" s="49"/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8"/>
      <c r="Y62" s="19" t="s">
        <v>81</v>
      </c>
      <c r="Z62" s="96"/>
      <c r="AA62" s="39"/>
      <c r="AB62" s="32">
        <f>PRODUCT(Z60*AA62)</f>
        <v>0</v>
      </c>
    </row>
    <row r="63" spans="1:28" ht="19.5" customHeight="1">
      <c r="A63" s="93"/>
      <c r="B63" s="47"/>
      <c r="C63" s="48"/>
      <c r="D63" s="48"/>
      <c r="E63" s="49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8"/>
      <c r="Y63" s="19" t="s">
        <v>82</v>
      </c>
      <c r="Z63" s="96"/>
      <c r="AA63" s="39"/>
      <c r="AB63" s="32">
        <f>PRODUCT(Z60*AA63)</f>
        <v>0</v>
      </c>
    </row>
    <row r="64" spans="1:28" ht="19.5" customHeight="1">
      <c r="A64" s="93"/>
      <c r="B64" s="47"/>
      <c r="C64" s="48"/>
      <c r="D64" s="48"/>
      <c r="E64" s="49"/>
      <c r="F64" s="5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8"/>
      <c r="Y64" s="19" t="s">
        <v>83</v>
      </c>
      <c r="Z64" s="96"/>
      <c r="AA64" s="39"/>
      <c r="AB64" s="32">
        <f>PRODUCT(Z60*AA64)</f>
        <v>0</v>
      </c>
    </row>
    <row r="65" spans="1:28" ht="19.5" customHeight="1">
      <c r="A65" s="93"/>
      <c r="B65" s="47"/>
      <c r="C65" s="48"/>
      <c r="D65" s="48"/>
      <c r="E65" s="49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19" t="s">
        <v>84</v>
      </c>
      <c r="Z65" s="97"/>
      <c r="AA65" s="39"/>
      <c r="AB65" s="32">
        <f>PRODUCT(Z60*AA65)</f>
        <v>0</v>
      </c>
    </row>
    <row r="66" spans="1:28" ht="19.5" customHeight="1">
      <c r="A66" s="93"/>
      <c r="B66" s="47"/>
      <c r="C66" s="48"/>
      <c r="D66" s="48"/>
      <c r="E66" s="49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8"/>
      <c r="Y66" s="19" t="s">
        <v>86</v>
      </c>
      <c r="Z66" s="95">
        <v>58</v>
      </c>
      <c r="AA66" s="39"/>
      <c r="AB66" s="32">
        <f>PRODUCT(Z66*AA66)</f>
        <v>0</v>
      </c>
    </row>
    <row r="67" spans="1:28" ht="19.5" customHeight="1">
      <c r="A67" s="93"/>
      <c r="B67" s="47"/>
      <c r="C67" s="48"/>
      <c r="D67" s="48"/>
      <c r="E67" s="49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8"/>
      <c r="Y67" s="19" t="s">
        <v>87</v>
      </c>
      <c r="Z67" s="96"/>
      <c r="AA67" s="39"/>
      <c r="AB67" s="32">
        <f>PRODUCT(Z66*AA67)</f>
        <v>0</v>
      </c>
    </row>
    <row r="68" spans="1:28" ht="19.5" customHeight="1">
      <c r="A68" s="93"/>
      <c r="B68" s="47"/>
      <c r="C68" s="48"/>
      <c r="D68" s="48"/>
      <c r="E68" s="49"/>
      <c r="F68" s="5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8"/>
      <c r="Y68" s="19" t="s">
        <v>88</v>
      </c>
      <c r="Z68" s="96"/>
      <c r="AA68" s="39"/>
      <c r="AB68" s="32">
        <f>PRODUCT(Z66*AA68)</f>
        <v>0</v>
      </c>
    </row>
    <row r="69" spans="1:28" ht="19.5" customHeight="1">
      <c r="A69" s="94"/>
      <c r="B69" s="50"/>
      <c r="C69" s="51"/>
      <c r="D69" s="51"/>
      <c r="E69" s="52"/>
      <c r="F69" s="5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1"/>
      <c r="Y69" s="19" t="s">
        <v>89</v>
      </c>
      <c r="Z69" s="97"/>
      <c r="AA69" s="39"/>
      <c r="AB69" s="32">
        <f>PRODUCT(Z66*AA69)</f>
        <v>0</v>
      </c>
    </row>
    <row r="70" spans="1:28" ht="19.5" customHeight="1">
      <c r="A70" s="92"/>
      <c r="B70" s="44" t="s">
        <v>93</v>
      </c>
      <c r="C70" s="45"/>
      <c r="D70" s="45"/>
      <c r="E70" s="46"/>
      <c r="F70" s="53" t="s">
        <v>66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19" t="s">
        <v>28</v>
      </c>
      <c r="Z70" s="95">
        <v>54</v>
      </c>
      <c r="AA70" s="39"/>
      <c r="AB70" s="32">
        <f>PRODUCT(Z70*AA70)</f>
        <v>0</v>
      </c>
    </row>
    <row r="71" spans="1:28" ht="19.5" customHeight="1">
      <c r="A71" s="93"/>
      <c r="B71" s="47"/>
      <c r="C71" s="48"/>
      <c r="D71" s="48"/>
      <c r="E71" s="49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8"/>
      <c r="Y71" s="19" t="s">
        <v>80</v>
      </c>
      <c r="Z71" s="96"/>
      <c r="AA71" s="39"/>
      <c r="AB71" s="32">
        <f>PRODUCT(Z70*AA71)</f>
        <v>0</v>
      </c>
    </row>
    <row r="72" spans="1:28" ht="19.5" customHeight="1">
      <c r="A72" s="93"/>
      <c r="B72" s="47"/>
      <c r="C72" s="48"/>
      <c r="D72" s="48"/>
      <c r="E72" s="49"/>
      <c r="F72" s="5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8"/>
      <c r="Y72" s="19" t="s">
        <v>81</v>
      </c>
      <c r="Z72" s="96"/>
      <c r="AA72" s="39"/>
      <c r="AB72" s="32">
        <f>PRODUCT(Z70*AA72)</f>
        <v>0</v>
      </c>
    </row>
    <row r="73" spans="1:28" ht="19.5" customHeight="1">
      <c r="A73" s="93"/>
      <c r="B73" s="47"/>
      <c r="C73" s="48"/>
      <c r="D73" s="48"/>
      <c r="E73" s="49"/>
      <c r="F73" s="5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8"/>
      <c r="Y73" s="19" t="s">
        <v>82</v>
      </c>
      <c r="Z73" s="96"/>
      <c r="AA73" s="39"/>
      <c r="AB73" s="32">
        <f>PRODUCT(Z70*AA73)</f>
        <v>0</v>
      </c>
    </row>
    <row r="74" spans="1:28" ht="19.5" customHeight="1">
      <c r="A74" s="93"/>
      <c r="B74" s="47"/>
      <c r="C74" s="48"/>
      <c r="D74" s="48"/>
      <c r="E74" s="49"/>
      <c r="F74" s="5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8"/>
      <c r="Y74" s="19" t="s">
        <v>83</v>
      </c>
      <c r="Z74" s="96"/>
      <c r="AA74" s="39"/>
      <c r="AB74" s="32">
        <f>PRODUCT(Z70*AA74)</f>
        <v>0</v>
      </c>
    </row>
    <row r="75" spans="1:28" ht="19.5" customHeight="1">
      <c r="A75" s="93"/>
      <c r="B75" s="47"/>
      <c r="C75" s="48"/>
      <c r="D75" s="48"/>
      <c r="E75" s="49"/>
      <c r="F75" s="5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8"/>
      <c r="Y75" s="19" t="s">
        <v>84</v>
      </c>
      <c r="Z75" s="97"/>
      <c r="AA75" s="39"/>
      <c r="AB75" s="32">
        <f>PRODUCT(Z70*AA75)</f>
        <v>0</v>
      </c>
    </row>
    <row r="76" spans="1:28" ht="19.5" customHeight="1">
      <c r="A76" s="93"/>
      <c r="B76" s="47"/>
      <c r="C76" s="48"/>
      <c r="D76" s="48"/>
      <c r="E76" s="49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8"/>
      <c r="Y76" s="19" t="s">
        <v>86</v>
      </c>
      <c r="Z76" s="95">
        <v>63</v>
      </c>
      <c r="AA76" s="39"/>
      <c r="AB76" s="32">
        <f>PRODUCT(Z76*AA76)</f>
        <v>0</v>
      </c>
    </row>
    <row r="77" spans="1:28" ht="19.5" customHeight="1">
      <c r="A77" s="93"/>
      <c r="B77" s="47"/>
      <c r="C77" s="48"/>
      <c r="D77" s="48"/>
      <c r="E77" s="49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19" t="s">
        <v>87</v>
      </c>
      <c r="Z77" s="96"/>
      <c r="AA77" s="39"/>
      <c r="AB77" s="32">
        <f>PRODUCT(Z76*AA77)</f>
        <v>0</v>
      </c>
    </row>
    <row r="78" spans="1:28" ht="19.5" customHeight="1">
      <c r="A78" s="93"/>
      <c r="B78" s="47"/>
      <c r="C78" s="48"/>
      <c r="D78" s="48"/>
      <c r="E78" s="49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8"/>
      <c r="Y78" s="19" t="s">
        <v>88</v>
      </c>
      <c r="Z78" s="96"/>
      <c r="AA78" s="39"/>
      <c r="AB78" s="32">
        <f>PRODUCT(Z76*AA78)</f>
        <v>0</v>
      </c>
    </row>
    <row r="79" spans="1:28" ht="19.5" customHeight="1">
      <c r="A79" s="94"/>
      <c r="B79" s="50"/>
      <c r="C79" s="51"/>
      <c r="D79" s="51"/>
      <c r="E79" s="52"/>
      <c r="F79" s="5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19" t="s">
        <v>89</v>
      </c>
      <c r="Z79" s="97"/>
      <c r="AA79" s="39"/>
      <c r="AB79" s="32">
        <f>PRODUCT(Z76*AA79)</f>
        <v>0</v>
      </c>
    </row>
    <row r="80" spans="1:28" ht="19.5" customHeight="1">
      <c r="A80" s="92"/>
      <c r="B80" s="44" t="s">
        <v>38</v>
      </c>
      <c r="C80" s="45"/>
      <c r="D80" s="45"/>
      <c r="E80" s="46"/>
      <c r="F80" s="53" t="s">
        <v>39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5"/>
      <c r="Y80" s="19" t="s">
        <v>28</v>
      </c>
      <c r="Z80" s="95">
        <v>54</v>
      </c>
      <c r="AA80" s="39"/>
      <c r="AB80" s="32">
        <f>PRODUCT(Z80*AA80)</f>
        <v>0</v>
      </c>
    </row>
    <row r="81" spans="1:28" ht="19.5" customHeight="1">
      <c r="A81" s="93"/>
      <c r="B81" s="47"/>
      <c r="C81" s="48"/>
      <c r="D81" s="48"/>
      <c r="E81" s="49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8"/>
      <c r="Y81" s="19" t="s">
        <v>80</v>
      </c>
      <c r="Z81" s="96"/>
      <c r="AA81" s="39"/>
      <c r="AB81" s="32">
        <f>PRODUCT(Z80*AA81)</f>
        <v>0</v>
      </c>
    </row>
    <row r="82" spans="1:28" ht="19.5" customHeight="1">
      <c r="A82" s="93"/>
      <c r="B82" s="47"/>
      <c r="C82" s="48"/>
      <c r="D82" s="48"/>
      <c r="E82" s="49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8"/>
      <c r="Y82" s="19" t="s">
        <v>81</v>
      </c>
      <c r="Z82" s="96"/>
      <c r="AA82" s="39"/>
      <c r="AB82" s="32">
        <f>PRODUCT(Z80*AA82)</f>
        <v>0</v>
      </c>
    </row>
    <row r="83" spans="1:28" ht="19.5" customHeight="1">
      <c r="A83" s="93"/>
      <c r="B83" s="47"/>
      <c r="C83" s="48"/>
      <c r="D83" s="48"/>
      <c r="E83" s="49"/>
      <c r="F83" s="5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8"/>
      <c r="Y83" s="19" t="s">
        <v>82</v>
      </c>
      <c r="Z83" s="96"/>
      <c r="AA83" s="39"/>
      <c r="AB83" s="32">
        <f>PRODUCT(Z80*AA83)</f>
        <v>0</v>
      </c>
    </row>
    <row r="84" spans="1:28" ht="19.5" customHeight="1">
      <c r="A84" s="93"/>
      <c r="B84" s="47"/>
      <c r="C84" s="48"/>
      <c r="D84" s="48"/>
      <c r="E84" s="49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8"/>
      <c r="Y84" s="19" t="s">
        <v>83</v>
      </c>
      <c r="Z84" s="96"/>
      <c r="AA84" s="39"/>
      <c r="AB84" s="32">
        <f>PRODUCT(Z80*AA84)</f>
        <v>0</v>
      </c>
    </row>
    <row r="85" spans="1:28" ht="19.5" customHeight="1">
      <c r="A85" s="93"/>
      <c r="B85" s="47"/>
      <c r="C85" s="48"/>
      <c r="D85" s="48"/>
      <c r="E85" s="49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8"/>
      <c r="Y85" s="19" t="s">
        <v>84</v>
      </c>
      <c r="Z85" s="97"/>
      <c r="AA85" s="39"/>
      <c r="AB85" s="32">
        <f>PRODUCT(Z80*AA85)</f>
        <v>0</v>
      </c>
    </row>
    <row r="86" spans="1:28" ht="19.5" customHeight="1">
      <c r="A86" s="93"/>
      <c r="B86" s="47"/>
      <c r="C86" s="48"/>
      <c r="D86" s="48"/>
      <c r="E86" s="49"/>
      <c r="F86" s="5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8"/>
      <c r="Y86" s="19" t="s">
        <v>86</v>
      </c>
      <c r="Z86" s="95">
        <v>63</v>
      </c>
      <c r="AA86" s="39"/>
      <c r="AB86" s="32">
        <f>PRODUCT(Z86*AA86)</f>
        <v>0</v>
      </c>
    </row>
    <row r="87" spans="1:28" ht="19.5" customHeight="1">
      <c r="A87" s="93"/>
      <c r="B87" s="47"/>
      <c r="C87" s="48"/>
      <c r="D87" s="48"/>
      <c r="E87" s="49"/>
      <c r="F87" s="5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8"/>
      <c r="Y87" s="19" t="s">
        <v>87</v>
      </c>
      <c r="Z87" s="96"/>
      <c r="AA87" s="39"/>
      <c r="AB87" s="32">
        <f>PRODUCT(Z86*AA87)</f>
        <v>0</v>
      </c>
    </row>
    <row r="88" spans="1:28" ht="19.5" customHeight="1">
      <c r="A88" s="93"/>
      <c r="B88" s="47"/>
      <c r="C88" s="48"/>
      <c r="D88" s="48"/>
      <c r="E88" s="49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8"/>
      <c r="Y88" s="19" t="s">
        <v>88</v>
      </c>
      <c r="Z88" s="96"/>
      <c r="AA88" s="39"/>
      <c r="AB88" s="32">
        <f>PRODUCT(Z86*AA88)</f>
        <v>0</v>
      </c>
    </row>
    <row r="89" spans="1:28" ht="19.5" customHeight="1">
      <c r="A89" s="94"/>
      <c r="B89" s="50"/>
      <c r="C89" s="51"/>
      <c r="D89" s="51"/>
      <c r="E89" s="52"/>
      <c r="F89" s="5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1"/>
      <c r="Y89" s="19" t="s">
        <v>89</v>
      </c>
      <c r="Z89" s="97"/>
      <c r="AA89" s="39"/>
      <c r="AB89" s="32">
        <f>PRODUCT(Z86*AA89)</f>
        <v>0</v>
      </c>
    </row>
    <row r="90" spans="1:28" ht="19.5" customHeight="1">
      <c r="A90" s="92"/>
      <c r="B90" s="44" t="s">
        <v>96</v>
      </c>
      <c r="C90" s="45"/>
      <c r="D90" s="45"/>
      <c r="E90" s="46"/>
      <c r="F90" s="53" t="s">
        <v>97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5"/>
      <c r="Y90" s="19" t="s">
        <v>28</v>
      </c>
      <c r="Z90" s="95">
        <v>57</v>
      </c>
      <c r="AA90" s="39"/>
      <c r="AB90" s="32">
        <f>PRODUCT(Z90*AA90)</f>
        <v>0</v>
      </c>
    </row>
    <row r="91" spans="1:28" ht="19.5" customHeight="1">
      <c r="A91" s="93"/>
      <c r="B91" s="47"/>
      <c r="C91" s="48"/>
      <c r="D91" s="48"/>
      <c r="E91" s="49"/>
      <c r="F91" s="5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8"/>
      <c r="Y91" s="19" t="s">
        <v>80</v>
      </c>
      <c r="Z91" s="96"/>
      <c r="AA91" s="39"/>
      <c r="AB91" s="32">
        <f>PRODUCT(Z90*AA91)</f>
        <v>0</v>
      </c>
    </row>
    <row r="92" spans="1:28" ht="19.5" customHeight="1">
      <c r="A92" s="93"/>
      <c r="B92" s="47"/>
      <c r="C92" s="48"/>
      <c r="D92" s="48"/>
      <c r="E92" s="49"/>
      <c r="F92" s="5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8"/>
      <c r="Y92" s="19" t="s">
        <v>81</v>
      </c>
      <c r="Z92" s="96"/>
      <c r="AA92" s="39"/>
      <c r="AB92" s="32">
        <f>PRODUCT(Z90*AA92)</f>
        <v>0</v>
      </c>
    </row>
    <row r="93" spans="1:28" ht="19.5" customHeight="1">
      <c r="A93" s="93"/>
      <c r="B93" s="47"/>
      <c r="C93" s="48"/>
      <c r="D93" s="48"/>
      <c r="E93" s="49"/>
      <c r="F93" s="5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8"/>
      <c r="Y93" s="19" t="s">
        <v>82</v>
      </c>
      <c r="Z93" s="96"/>
      <c r="AA93" s="39"/>
      <c r="AB93" s="32">
        <f>PRODUCT(Z90*AA93)</f>
        <v>0</v>
      </c>
    </row>
    <row r="94" spans="1:28" ht="19.5" customHeight="1">
      <c r="A94" s="93"/>
      <c r="B94" s="47"/>
      <c r="C94" s="48"/>
      <c r="D94" s="48"/>
      <c r="E94" s="49"/>
      <c r="F94" s="5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8"/>
      <c r="Y94" s="19" t="s">
        <v>83</v>
      </c>
      <c r="Z94" s="96"/>
      <c r="AA94" s="39"/>
      <c r="AB94" s="32">
        <f>PRODUCT(Z90*AA94)</f>
        <v>0</v>
      </c>
    </row>
    <row r="95" spans="1:28" ht="19.5" customHeight="1">
      <c r="A95" s="93"/>
      <c r="B95" s="47"/>
      <c r="C95" s="48"/>
      <c r="D95" s="48"/>
      <c r="E95" s="49"/>
      <c r="F95" s="5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8"/>
      <c r="Y95" s="19" t="s">
        <v>84</v>
      </c>
      <c r="Z95" s="97"/>
      <c r="AA95" s="39"/>
      <c r="AB95" s="32">
        <f>PRODUCT(Z90*AA95)</f>
        <v>0</v>
      </c>
    </row>
    <row r="96" spans="1:28" ht="19.5" customHeight="1">
      <c r="A96" s="93"/>
      <c r="B96" s="47"/>
      <c r="C96" s="48"/>
      <c r="D96" s="48"/>
      <c r="E96" s="49"/>
      <c r="F96" s="5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8"/>
      <c r="Y96" s="19" t="s">
        <v>86</v>
      </c>
      <c r="Z96" s="95">
        <v>65</v>
      </c>
      <c r="AA96" s="39"/>
      <c r="AB96" s="32">
        <f>PRODUCT(Z96*AA96)</f>
        <v>0</v>
      </c>
    </row>
    <row r="97" spans="1:28" ht="19.5" customHeight="1">
      <c r="A97" s="93"/>
      <c r="B97" s="47"/>
      <c r="C97" s="48"/>
      <c r="D97" s="48"/>
      <c r="E97" s="49"/>
      <c r="F97" s="5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8"/>
      <c r="Y97" s="19" t="s">
        <v>87</v>
      </c>
      <c r="Z97" s="96"/>
      <c r="AA97" s="39"/>
      <c r="AB97" s="32">
        <f>PRODUCT(Z96*AA97)</f>
        <v>0</v>
      </c>
    </row>
    <row r="98" spans="1:28" ht="19.5" customHeight="1">
      <c r="A98" s="93"/>
      <c r="B98" s="47"/>
      <c r="C98" s="48"/>
      <c r="D98" s="48"/>
      <c r="E98" s="49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8"/>
      <c r="Y98" s="19" t="s">
        <v>88</v>
      </c>
      <c r="Z98" s="96"/>
      <c r="AA98" s="39"/>
      <c r="AB98" s="32">
        <f>PRODUCT(Z96*AA98)</f>
        <v>0</v>
      </c>
    </row>
    <row r="99" spans="1:28" ht="19.5" customHeight="1">
      <c r="A99" s="94"/>
      <c r="B99" s="50"/>
      <c r="C99" s="51"/>
      <c r="D99" s="51"/>
      <c r="E99" s="52"/>
      <c r="F99" s="5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1"/>
      <c r="Y99" s="19" t="s">
        <v>89</v>
      </c>
      <c r="Z99" s="97"/>
      <c r="AA99" s="39"/>
      <c r="AB99" s="32">
        <f>PRODUCT(Z96*AA99)</f>
        <v>0</v>
      </c>
    </row>
    <row r="100" spans="1:28" ht="28.5" customHeight="1">
      <c r="A100" s="92"/>
      <c r="B100" s="44" t="s">
        <v>40</v>
      </c>
      <c r="C100" s="45"/>
      <c r="D100" s="45"/>
      <c r="E100" s="46"/>
      <c r="F100" s="53" t="s">
        <v>41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5"/>
      <c r="Y100" s="19">
        <v>40</v>
      </c>
      <c r="Z100" s="125">
        <v>41</v>
      </c>
      <c r="AA100" s="39"/>
      <c r="AB100" s="32">
        <f>PRODUCT(Z100*AA100)</f>
        <v>0</v>
      </c>
    </row>
    <row r="101" spans="1:28" ht="28.5" customHeight="1">
      <c r="A101" s="93"/>
      <c r="B101" s="47"/>
      <c r="C101" s="48"/>
      <c r="D101" s="48"/>
      <c r="E101" s="49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Y101" s="19">
        <v>44</v>
      </c>
      <c r="Z101" s="126"/>
      <c r="AA101" s="39"/>
      <c r="AB101" s="32">
        <f>PRODUCT(Z100*AA101)</f>
        <v>0</v>
      </c>
    </row>
    <row r="102" spans="1:28" ht="28.5" customHeight="1">
      <c r="A102" s="93"/>
      <c r="B102" s="47"/>
      <c r="C102" s="48"/>
      <c r="D102" s="48"/>
      <c r="E102" s="49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8"/>
      <c r="Y102" s="19">
        <v>48</v>
      </c>
      <c r="Z102" s="126"/>
      <c r="AA102" s="39"/>
      <c r="AB102" s="32">
        <f>PRODUCT(Z100*AA102)</f>
        <v>0</v>
      </c>
    </row>
    <row r="103" spans="1:28" ht="28.5" customHeight="1">
      <c r="A103" s="93"/>
      <c r="B103" s="47"/>
      <c r="C103" s="48"/>
      <c r="D103" s="48"/>
      <c r="E103" s="49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8"/>
      <c r="Y103" s="19">
        <v>52</v>
      </c>
      <c r="Z103" s="126"/>
      <c r="AA103" s="39"/>
      <c r="AB103" s="32">
        <f>PRODUCT(Z100*AA103)</f>
        <v>0</v>
      </c>
    </row>
    <row r="104" spans="1:28" ht="28.5" customHeight="1">
      <c r="A104" s="93"/>
      <c r="B104" s="47"/>
      <c r="C104" s="48"/>
      <c r="D104" s="48"/>
      <c r="E104" s="49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8"/>
      <c r="Y104" s="19">
        <v>56</v>
      </c>
      <c r="Z104" s="126"/>
      <c r="AA104" s="39"/>
      <c r="AB104" s="32">
        <f>PRODUCT(Z100*AA104)</f>
        <v>0</v>
      </c>
    </row>
    <row r="105" spans="1:28" ht="28.5" customHeight="1">
      <c r="A105" s="93"/>
      <c r="B105" s="47"/>
      <c r="C105" s="48"/>
      <c r="D105" s="48"/>
      <c r="E105" s="49"/>
      <c r="F105" s="5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8"/>
      <c r="Y105" s="19">
        <v>60</v>
      </c>
      <c r="Z105" s="126"/>
      <c r="AA105" s="39"/>
      <c r="AB105" s="32">
        <f>PRODUCT(Z100*AA105)</f>
        <v>0</v>
      </c>
    </row>
    <row r="106" spans="1:28" ht="28.5" customHeight="1">
      <c r="A106" s="94"/>
      <c r="B106" s="50"/>
      <c r="C106" s="51"/>
      <c r="D106" s="51"/>
      <c r="E106" s="52"/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1"/>
      <c r="Y106" s="19">
        <v>64</v>
      </c>
      <c r="Z106" s="127"/>
      <c r="AA106" s="39"/>
      <c r="AB106" s="32">
        <f>PRODUCT(Z100*AA106)</f>
        <v>0</v>
      </c>
    </row>
    <row r="107" spans="1:28" ht="28.5" customHeight="1">
      <c r="A107" s="65"/>
      <c r="B107" s="44" t="s">
        <v>42</v>
      </c>
      <c r="C107" s="45"/>
      <c r="D107" s="45"/>
      <c r="E107" s="46"/>
      <c r="F107" s="53" t="s">
        <v>43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5"/>
      <c r="Y107" s="19">
        <v>40</v>
      </c>
      <c r="Z107" s="125">
        <v>41</v>
      </c>
      <c r="AA107" s="39"/>
      <c r="AB107" s="32">
        <f>PRODUCT(Z107*AA107)</f>
        <v>0</v>
      </c>
    </row>
    <row r="108" spans="1:28" ht="28.5" customHeight="1">
      <c r="A108" s="66"/>
      <c r="B108" s="47"/>
      <c r="C108" s="48"/>
      <c r="D108" s="48"/>
      <c r="E108" s="49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8"/>
      <c r="Y108" s="19">
        <v>44</v>
      </c>
      <c r="Z108" s="126"/>
      <c r="AA108" s="39"/>
      <c r="AB108" s="32">
        <f>PRODUCT(Z107*AA108)</f>
        <v>0</v>
      </c>
    </row>
    <row r="109" spans="1:28" ht="28.5" customHeight="1">
      <c r="A109" s="66"/>
      <c r="B109" s="47"/>
      <c r="C109" s="48"/>
      <c r="D109" s="48"/>
      <c r="E109" s="49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8"/>
      <c r="Y109" s="19">
        <v>48</v>
      </c>
      <c r="Z109" s="126"/>
      <c r="AA109" s="39"/>
      <c r="AB109" s="32">
        <f>PRODUCT(Z107*AA109)</f>
        <v>0</v>
      </c>
    </row>
    <row r="110" spans="1:28" ht="28.5" customHeight="1">
      <c r="A110" s="66"/>
      <c r="B110" s="47"/>
      <c r="C110" s="48"/>
      <c r="D110" s="48"/>
      <c r="E110" s="49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8"/>
      <c r="Y110" s="19">
        <v>52</v>
      </c>
      <c r="Z110" s="126"/>
      <c r="AA110" s="39"/>
      <c r="AB110" s="32">
        <f>PRODUCT(Z107*AA110)</f>
        <v>0</v>
      </c>
    </row>
    <row r="111" spans="1:28" ht="28.5" customHeight="1">
      <c r="A111" s="66"/>
      <c r="B111" s="47"/>
      <c r="C111" s="48"/>
      <c r="D111" s="48"/>
      <c r="E111" s="49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8"/>
      <c r="Y111" s="19">
        <v>56</v>
      </c>
      <c r="Z111" s="126"/>
      <c r="AA111" s="39"/>
      <c r="AB111" s="32">
        <f>PRODUCT(Z107*AA111)</f>
        <v>0</v>
      </c>
    </row>
    <row r="112" spans="1:28" ht="28.5" customHeight="1">
      <c r="A112" s="66"/>
      <c r="B112" s="47"/>
      <c r="C112" s="48"/>
      <c r="D112" s="48"/>
      <c r="E112" s="49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8"/>
      <c r="Y112" s="19">
        <v>60</v>
      </c>
      <c r="Z112" s="126"/>
      <c r="AA112" s="39"/>
      <c r="AB112" s="32">
        <f>PRODUCT(Z107*AA112)</f>
        <v>0</v>
      </c>
    </row>
    <row r="113" spans="1:28" ht="28.5" customHeight="1">
      <c r="A113" s="67"/>
      <c r="B113" s="50"/>
      <c r="C113" s="51"/>
      <c r="D113" s="51"/>
      <c r="E113" s="52"/>
      <c r="F113" s="5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1"/>
      <c r="Y113" s="19">
        <v>64</v>
      </c>
      <c r="Z113" s="127"/>
      <c r="AA113" s="39"/>
      <c r="AB113" s="32">
        <f>PRODUCT(Z107*AA113)</f>
        <v>0</v>
      </c>
    </row>
    <row r="114" spans="1:28" ht="28.5" customHeight="1">
      <c r="A114" s="92"/>
      <c r="B114" s="44" t="s">
        <v>44</v>
      </c>
      <c r="C114" s="45"/>
      <c r="D114" s="45"/>
      <c r="E114" s="46"/>
      <c r="F114" s="53" t="s">
        <v>45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5"/>
      <c r="Y114" s="19">
        <v>40</v>
      </c>
      <c r="Z114" s="125">
        <v>45</v>
      </c>
      <c r="AA114" s="39"/>
      <c r="AB114" s="32">
        <f>PRODUCT(Z114*AA114)</f>
        <v>0</v>
      </c>
    </row>
    <row r="115" spans="1:28" ht="28.5" customHeight="1">
      <c r="A115" s="93"/>
      <c r="B115" s="47"/>
      <c r="C115" s="48"/>
      <c r="D115" s="48"/>
      <c r="E115" s="49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8"/>
      <c r="Y115" s="19">
        <v>44</v>
      </c>
      <c r="Z115" s="126"/>
      <c r="AA115" s="39"/>
      <c r="AB115" s="32">
        <f>PRODUCT(Z114*AA115)</f>
        <v>0</v>
      </c>
    </row>
    <row r="116" spans="1:28" ht="28.5" customHeight="1">
      <c r="A116" s="93"/>
      <c r="B116" s="47"/>
      <c r="C116" s="48"/>
      <c r="D116" s="48"/>
      <c r="E116" s="49"/>
      <c r="F116" s="5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Y116" s="19">
        <v>48</v>
      </c>
      <c r="Z116" s="126"/>
      <c r="AA116" s="39"/>
      <c r="AB116" s="32">
        <f>PRODUCT(Z114*AA116)</f>
        <v>0</v>
      </c>
    </row>
    <row r="117" spans="1:28" ht="28.5" customHeight="1">
      <c r="A117" s="93"/>
      <c r="B117" s="47"/>
      <c r="C117" s="48"/>
      <c r="D117" s="48"/>
      <c r="E117" s="49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8"/>
      <c r="Y117" s="19">
        <v>52</v>
      </c>
      <c r="Z117" s="126"/>
      <c r="AA117" s="39"/>
      <c r="AB117" s="32">
        <f>PRODUCT(Z114*AA117)</f>
        <v>0</v>
      </c>
    </row>
    <row r="118" spans="1:28" ht="28.5" customHeight="1">
      <c r="A118" s="93"/>
      <c r="B118" s="47"/>
      <c r="C118" s="48"/>
      <c r="D118" s="48"/>
      <c r="E118" s="49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8"/>
      <c r="Y118" s="19">
        <v>56</v>
      </c>
      <c r="Z118" s="126"/>
      <c r="AA118" s="39"/>
      <c r="AB118" s="32">
        <f>PRODUCT(Z114*AA118)</f>
        <v>0</v>
      </c>
    </row>
    <row r="119" spans="1:28" ht="28.5" customHeight="1">
      <c r="A119" s="93"/>
      <c r="B119" s="47"/>
      <c r="C119" s="48"/>
      <c r="D119" s="48"/>
      <c r="E119" s="49"/>
      <c r="F119" s="5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8"/>
      <c r="Y119" s="19">
        <v>60</v>
      </c>
      <c r="Z119" s="126"/>
      <c r="AA119" s="39"/>
      <c r="AB119" s="32">
        <f>PRODUCT(Z114*AA119)</f>
        <v>0</v>
      </c>
    </row>
    <row r="120" spans="1:28" ht="28.5" customHeight="1">
      <c r="A120" s="94"/>
      <c r="B120" s="50"/>
      <c r="C120" s="51"/>
      <c r="D120" s="51"/>
      <c r="E120" s="52"/>
      <c r="F120" s="59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1"/>
      <c r="Y120" s="19">
        <v>64</v>
      </c>
      <c r="Z120" s="127"/>
      <c r="AA120" s="39"/>
      <c r="AB120" s="32">
        <f>PRODUCT(Z114*AA120)</f>
        <v>0</v>
      </c>
    </row>
    <row r="121" spans="1:28" ht="28.5" customHeight="1">
      <c r="A121" s="92"/>
      <c r="B121" s="44" t="s">
        <v>46</v>
      </c>
      <c r="C121" s="45"/>
      <c r="D121" s="45"/>
      <c r="E121" s="46"/>
      <c r="F121" s="53" t="s">
        <v>47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5"/>
      <c r="Y121" s="19">
        <v>40</v>
      </c>
      <c r="Z121" s="125">
        <v>42</v>
      </c>
      <c r="AA121" s="39"/>
      <c r="AB121" s="32">
        <f>PRODUCT(Z121*AA121)</f>
        <v>0</v>
      </c>
    </row>
    <row r="122" spans="1:28" ht="28.5" customHeight="1">
      <c r="A122" s="93"/>
      <c r="B122" s="47"/>
      <c r="C122" s="48"/>
      <c r="D122" s="48"/>
      <c r="E122" s="49"/>
      <c r="F122" s="5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8"/>
      <c r="Y122" s="19">
        <v>44</v>
      </c>
      <c r="Z122" s="126"/>
      <c r="AA122" s="39"/>
      <c r="AB122" s="32">
        <f>PRODUCT(Z121*AA122)</f>
        <v>0</v>
      </c>
    </row>
    <row r="123" spans="1:28" ht="28.5" customHeight="1">
      <c r="A123" s="93"/>
      <c r="B123" s="47"/>
      <c r="C123" s="48"/>
      <c r="D123" s="48"/>
      <c r="E123" s="49"/>
      <c r="F123" s="5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8"/>
      <c r="Y123" s="19">
        <v>48</v>
      </c>
      <c r="Z123" s="126"/>
      <c r="AA123" s="39"/>
      <c r="AB123" s="32">
        <f>PRODUCT(Z121*AA123)</f>
        <v>0</v>
      </c>
    </row>
    <row r="124" spans="1:28" ht="28.5" customHeight="1">
      <c r="A124" s="93"/>
      <c r="B124" s="47"/>
      <c r="C124" s="48"/>
      <c r="D124" s="48"/>
      <c r="E124" s="49"/>
      <c r="F124" s="5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8"/>
      <c r="Y124" s="19">
        <v>52</v>
      </c>
      <c r="Z124" s="126"/>
      <c r="AA124" s="39"/>
      <c r="AB124" s="32">
        <f>PRODUCT(Z121*AA124)</f>
        <v>0</v>
      </c>
    </row>
    <row r="125" spans="1:28" ht="28.5" customHeight="1">
      <c r="A125" s="93"/>
      <c r="B125" s="47"/>
      <c r="C125" s="48"/>
      <c r="D125" s="48"/>
      <c r="E125" s="49"/>
      <c r="F125" s="5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8"/>
      <c r="Y125" s="19">
        <v>56</v>
      </c>
      <c r="Z125" s="126"/>
      <c r="AA125" s="39"/>
      <c r="AB125" s="32">
        <f>PRODUCT(Z121*AA125)</f>
        <v>0</v>
      </c>
    </row>
    <row r="126" spans="1:28" ht="28.5" customHeight="1">
      <c r="A126" s="93"/>
      <c r="B126" s="47"/>
      <c r="C126" s="48"/>
      <c r="D126" s="48"/>
      <c r="E126" s="49"/>
      <c r="F126" s="5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8"/>
      <c r="Y126" s="19">
        <v>60</v>
      </c>
      <c r="Z126" s="126"/>
      <c r="AA126" s="39"/>
      <c r="AB126" s="32">
        <f>PRODUCT(Z121*AA126)</f>
        <v>0</v>
      </c>
    </row>
    <row r="127" spans="1:28" ht="28.5" customHeight="1">
      <c r="A127" s="94"/>
      <c r="B127" s="50"/>
      <c r="C127" s="51"/>
      <c r="D127" s="51"/>
      <c r="E127" s="52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1"/>
      <c r="Y127" s="19">
        <v>64</v>
      </c>
      <c r="Z127" s="127"/>
      <c r="AA127" s="39"/>
      <c r="AB127" s="32">
        <f>PRODUCT(Z121*AA127)</f>
        <v>0</v>
      </c>
    </row>
    <row r="128" spans="1:28" ht="33" customHeight="1">
      <c r="A128" s="92"/>
      <c r="B128" s="44" t="s">
        <v>51</v>
      </c>
      <c r="C128" s="45"/>
      <c r="D128" s="45"/>
      <c r="E128" s="46"/>
      <c r="F128" s="53" t="s">
        <v>52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5"/>
      <c r="Y128" s="19">
        <v>44</v>
      </c>
      <c r="Z128" s="95">
        <v>58</v>
      </c>
      <c r="AA128" s="39"/>
      <c r="AB128" s="32">
        <f>PRODUCT(Z128*AA128)</f>
        <v>0</v>
      </c>
    </row>
    <row r="129" spans="1:28" ht="33" customHeight="1">
      <c r="A129" s="93"/>
      <c r="B129" s="47"/>
      <c r="C129" s="48"/>
      <c r="D129" s="48"/>
      <c r="E129" s="49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8"/>
      <c r="Y129" s="19">
        <v>48</v>
      </c>
      <c r="Z129" s="96"/>
      <c r="AA129" s="39"/>
      <c r="AB129" s="32">
        <f>PRODUCT(Z128*AA129)</f>
        <v>0</v>
      </c>
    </row>
    <row r="130" spans="1:28" ht="33" customHeight="1">
      <c r="A130" s="93"/>
      <c r="B130" s="47"/>
      <c r="C130" s="48"/>
      <c r="D130" s="48"/>
      <c r="E130" s="49"/>
      <c r="F130" s="5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8"/>
      <c r="Y130" s="19">
        <v>52</v>
      </c>
      <c r="Z130" s="96"/>
      <c r="AA130" s="39"/>
      <c r="AB130" s="32">
        <f>PRODUCT(Z128*AA130)</f>
        <v>0</v>
      </c>
    </row>
    <row r="131" spans="1:28" ht="33" customHeight="1">
      <c r="A131" s="93"/>
      <c r="B131" s="47"/>
      <c r="C131" s="48"/>
      <c r="D131" s="48"/>
      <c r="E131" s="49"/>
      <c r="F131" s="5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8"/>
      <c r="Y131" s="19">
        <v>56</v>
      </c>
      <c r="Z131" s="96"/>
      <c r="AA131" s="39"/>
      <c r="AB131" s="32">
        <f>PRODUCT(Z128*AA131)</f>
        <v>0</v>
      </c>
    </row>
    <row r="132" spans="1:28" ht="33" customHeight="1">
      <c r="A132" s="93"/>
      <c r="B132" s="47"/>
      <c r="C132" s="48"/>
      <c r="D132" s="48"/>
      <c r="E132" s="49"/>
      <c r="F132" s="5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8"/>
      <c r="Y132" s="19">
        <v>60</v>
      </c>
      <c r="Z132" s="96"/>
      <c r="AA132" s="39"/>
      <c r="AB132" s="32">
        <f>PRODUCT(Z128*AA132)</f>
        <v>0</v>
      </c>
    </row>
    <row r="133" spans="1:28" ht="33" customHeight="1">
      <c r="A133" s="94"/>
      <c r="B133" s="50"/>
      <c r="C133" s="51"/>
      <c r="D133" s="51"/>
      <c r="E133" s="52"/>
      <c r="F133" s="5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1"/>
      <c r="Y133" s="19">
        <v>64</v>
      </c>
      <c r="Z133" s="97"/>
      <c r="AA133" s="39"/>
      <c r="AB133" s="32">
        <f>PRODUCT(Z128*AA133)</f>
        <v>0</v>
      </c>
    </row>
    <row r="134" spans="1:28" ht="66" customHeight="1">
      <c r="A134" s="65"/>
      <c r="B134" s="44" t="s">
        <v>48</v>
      </c>
      <c r="C134" s="45"/>
      <c r="D134" s="45"/>
      <c r="E134" s="46"/>
      <c r="F134" s="53" t="s">
        <v>49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19" t="s">
        <v>50</v>
      </c>
      <c r="Z134" s="125">
        <v>56</v>
      </c>
      <c r="AA134" s="39"/>
      <c r="AB134" s="32">
        <f>PRODUCT(Z134*AA134)</f>
        <v>0</v>
      </c>
    </row>
    <row r="135" spans="1:28" ht="66" customHeight="1">
      <c r="A135" s="66"/>
      <c r="B135" s="47"/>
      <c r="C135" s="48"/>
      <c r="D135" s="48"/>
      <c r="E135" s="49"/>
      <c r="F135" s="5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8"/>
      <c r="Y135" s="19" t="s">
        <v>28</v>
      </c>
      <c r="Z135" s="126"/>
      <c r="AA135" s="39"/>
      <c r="AB135" s="32">
        <f>PRODUCT(Z134*AA135)</f>
        <v>0</v>
      </c>
    </row>
    <row r="136" spans="1:42" ht="66" customHeight="1">
      <c r="A136" s="67"/>
      <c r="B136" s="50"/>
      <c r="C136" s="51"/>
      <c r="D136" s="51"/>
      <c r="E136" s="52"/>
      <c r="F136" s="5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1"/>
      <c r="Y136" s="19" t="s">
        <v>29</v>
      </c>
      <c r="Z136" s="127"/>
      <c r="AA136" s="39"/>
      <c r="AB136" s="32">
        <f>PRODUCT(Z134*AA136)</f>
        <v>0</v>
      </c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28" ht="18" customHeight="1">
      <c r="A137" s="90" t="s">
        <v>73</v>
      </c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32"/>
    </row>
    <row r="138" spans="1:256" s="23" customFormat="1" ht="33" customHeight="1">
      <c r="A138" s="128"/>
      <c r="B138" s="68" t="s">
        <v>53</v>
      </c>
      <c r="C138" s="69"/>
      <c r="D138" s="69"/>
      <c r="E138" s="70"/>
      <c r="F138" s="77" t="s">
        <v>67</v>
      </c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9"/>
      <c r="Y138" s="22" t="s">
        <v>29</v>
      </c>
      <c r="Z138" s="86">
        <v>237</v>
      </c>
      <c r="AA138" s="39"/>
      <c r="AB138" s="32">
        <f>PRODUCT(Z138*AA138)</f>
        <v>0</v>
      </c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  <c r="IU138" s="27"/>
      <c r="IV138" s="27"/>
    </row>
    <row r="139" spans="1:256" s="23" customFormat="1" ht="33" customHeight="1">
      <c r="A139" s="129"/>
      <c r="B139" s="71"/>
      <c r="C139" s="72"/>
      <c r="D139" s="72"/>
      <c r="E139" s="73"/>
      <c r="F139" s="80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2"/>
      <c r="Y139" s="22" t="s">
        <v>30</v>
      </c>
      <c r="Z139" s="87"/>
      <c r="AA139" s="39"/>
      <c r="AB139" s="32">
        <f>PRODUCT(Z138*AA139)</f>
        <v>0</v>
      </c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  <c r="IS139" s="27"/>
      <c r="IT139" s="27"/>
      <c r="IU139" s="27"/>
      <c r="IV139" s="27"/>
    </row>
    <row r="140" spans="1:256" s="23" customFormat="1" ht="33" customHeight="1">
      <c r="A140" s="129"/>
      <c r="B140" s="71"/>
      <c r="C140" s="72"/>
      <c r="D140" s="72"/>
      <c r="E140" s="73"/>
      <c r="F140" s="80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2"/>
      <c r="Y140" s="22" t="s">
        <v>31</v>
      </c>
      <c r="Z140" s="87"/>
      <c r="AA140" s="39"/>
      <c r="AB140" s="32">
        <f>PRODUCT(Z138*AA140)</f>
        <v>0</v>
      </c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  <c r="IS140" s="27"/>
      <c r="IT140" s="27"/>
      <c r="IU140" s="27"/>
      <c r="IV140" s="27"/>
    </row>
    <row r="141" spans="1:256" s="23" customFormat="1" ht="33" customHeight="1">
      <c r="A141" s="129"/>
      <c r="B141" s="71"/>
      <c r="C141" s="72"/>
      <c r="D141" s="72"/>
      <c r="E141" s="73"/>
      <c r="F141" s="80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2"/>
      <c r="Y141" s="22" t="s">
        <v>35</v>
      </c>
      <c r="Z141" s="87"/>
      <c r="AA141" s="39"/>
      <c r="AB141" s="32">
        <f>PRODUCT(Z138*AA141)</f>
        <v>0</v>
      </c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  <c r="IF141" s="27"/>
      <c r="IG141" s="27"/>
      <c r="IH141" s="27"/>
      <c r="II141" s="27"/>
      <c r="IJ141" s="27"/>
      <c r="IK141" s="27"/>
      <c r="IL141" s="27"/>
      <c r="IM141" s="27"/>
      <c r="IN141" s="27"/>
      <c r="IO141" s="27"/>
      <c r="IP141" s="27"/>
      <c r="IQ141" s="27"/>
      <c r="IR141" s="27"/>
      <c r="IS141" s="27"/>
      <c r="IT141" s="27"/>
      <c r="IU141" s="27"/>
      <c r="IV141" s="27"/>
    </row>
    <row r="142" spans="1:256" s="23" customFormat="1" ht="33" customHeight="1">
      <c r="A142" s="129"/>
      <c r="B142" s="71"/>
      <c r="C142" s="72"/>
      <c r="D142" s="72"/>
      <c r="E142" s="73"/>
      <c r="F142" s="80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2"/>
      <c r="Y142" s="22" t="s">
        <v>36</v>
      </c>
      <c r="Z142" s="87"/>
      <c r="AA142" s="39"/>
      <c r="AB142" s="32">
        <f>PRODUCT(Z138*AA142)</f>
        <v>0</v>
      </c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</row>
    <row r="143" spans="1:256" s="23" customFormat="1" ht="33" customHeight="1">
      <c r="A143" s="130"/>
      <c r="B143" s="74"/>
      <c r="C143" s="75"/>
      <c r="D143" s="75"/>
      <c r="E143" s="76"/>
      <c r="F143" s="83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5"/>
      <c r="Y143" s="22" t="s">
        <v>54</v>
      </c>
      <c r="Z143" s="88"/>
      <c r="AA143" s="39"/>
      <c r="AB143" s="32">
        <f>PRODUCT(Z138*AA143)</f>
        <v>0</v>
      </c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</row>
    <row r="144" spans="1:256" s="23" customFormat="1" ht="33" customHeight="1">
      <c r="A144" s="24"/>
      <c r="B144" s="71" t="s">
        <v>55</v>
      </c>
      <c r="C144" s="72"/>
      <c r="D144" s="72"/>
      <c r="E144" s="73"/>
      <c r="F144" s="77" t="s">
        <v>68</v>
      </c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9"/>
      <c r="Y144" s="22" t="s">
        <v>29</v>
      </c>
      <c r="Z144" s="87">
        <v>237</v>
      </c>
      <c r="AA144" s="39"/>
      <c r="AB144" s="32">
        <f>PRODUCT(Z144*AA144)</f>
        <v>0</v>
      </c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</row>
    <row r="145" spans="1:256" s="23" customFormat="1" ht="33" customHeight="1">
      <c r="A145" s="24"/>
      <c r="B145" s="71"/>
      <c r="C145" s="72"/>
      <c r="D145" s="72"/>
      <c r="E145" s="73"/>
      <c r="F145" s="80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2"/>
      <c r="Y145" s="22" t="s">
        <v>30</v>
      </c>
      <c r="Z145" s="87"/>
      <c r="AA145" s="39"/>
      <c r="AB145" s="32">
        <f>PRODUCT(Z144*AA145)</f>
        <v>0</v>
      </c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  <c r="IF145" s="27"/>
      <c r="IG145" s="27"/>
      <c r="IH145" s="27"/>
      <c r="II145" s="27"/>
      <c r="IJ145" s="27"/>
      <c r="IK145" s="27"/>
      <c r="IL145" s="27"/>
      <c r="IM145" s="27"/>
      <c r="IN145" s="27"/>
      <c r="IO145" s="27"/>
      <c r="IP145" s="27"/>
      <c r="IQ145" s="27"/>
      <c r="IR145" s="27"/>
      <c r="IS145" s="27"/>
      <c r="IT145" s="27"/>
      <c r="IU145" s="27"/>
      <c r="IV145" s="27"/>
    </row>
    <row r="146" spans="1:256" s="23" customFormat="1" ht="33" customHeight="1">
      <c r="A146" s="24"/>
      <c r="B146" s="71"/>
      <c r="C146" s="72"/>
      <c r="D146" s="72"/>
      <c r="E146" s="73"/>
      <c r="F146" s="80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2"/>
      <c r="Y146" s="22" t="s">
        <v>31</v>
      </c>
      <c r="Z146" s="87"/>
      <c r="AA146" s="39"/>
      <c r="AB146" s="32">
        <f>PRODUCT(Z144*AA146)</f>
        <v>0</v>
      </c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  <c r="IF146" s="27"/>
      <c r="IG146" s="27"/>
      <c r="IH146" s="27"/>
      <c r="II146" s="27"/>
      <c r="IJ146" s="27"/>
      <c r="IK146" s="27"/>
      <c r="IL146" s="27"/>
      <c r="IM146" s="27"/>
      <c r="IN146" s="27"/>
      <c r="IO146" s="27"/>
      <c r="IP146" s="27"/>
      <c r="IQ146" s="27"/>
      <c r="IR146" s="27"/>
      <c r="IS146" s="27"/>
      <c r="IT146" s="27"/>
      <c r="IU146" s="27"/>
      <c r="IV146" s="27"/>
    </row>
    <row r="147" spans="1:256" s="23" customFormat="1" ht="33" customHeight="1">
      <c r="A147" s="24"/>
      <c r="B147" s="71"/>
      <c r="C147" s="72"/>
      <c r="D147" s="72"/>
      <c r="E147" s="73"/>
      <c r="F147" s="80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2"/>
      <c r="Y147" s="22" t="s">
        <v>35</v>
      </c>
      <c r="Z147" s="87"/>
      <c r="AA147" s="39"/>
      <c r="AB147" s="32">
        <f>PRODUCT(Z144*AA147)</f>
        <v>0</v>
      </c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  <c r="IF147" s="27"/>
      <c r="IG147" s="27"/>
      <c r="IH147" s="27"/>
      <c r="II147" s="27"/>
      <c r="IJ147" s="27"/>
      <c r="IK147" s="27"/>
      <c r="IL147" s="27"/>
      <c r="IM147" s="27"/>
      <c r="IN147" s="27"/>
      <c r="IO147" s="27"/>
      <c r="IP147" s="27"/>
      <c r="IQ147" s="27"/>
      <c r="IR147" s="27"/>
      <c r="IS147" s="27"/>
      <c r="IT147" s="27"/>
      <c r="IU147" s="27"/>
      <c r="IV147" s="27"/>
    </row>
    <row r="148" spans="1:256" s="23" customFormat="1" ht="33" customHeight="1">
      <c r="A148" s="24"/>
      <c r="B148" s="71"/>
      <c r="C148" s="72"/>
      <c r="D148" s="72"/>
      <c r="E148" s="73"/>
      <c r="F148" s="80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2"/>
      <c r="Y148" s="22" t="s">
        <v>36</v>
      </c>
      <c r="Z148" s="87"/>
      <c r="AA148" s="39"/>
      <c r="AB148" s="32">
        <f>PRODUCT(Z144*AA148)</f>
        <v>0</v>
      </c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  <c r="IF148" s="27"/>
      <c r="IG148" s="27"/>
      <c r="IH148" s="27"/>
      <c r="II148" s="27"/>
      <c r="IJ148" s="27"/>
      <c r="IK148" s="27"/>
      <c r="IL148" s="27"/>
      <c r="IM148" s="27"/>
      <c r="IN148" s="27"/>
      <c r="IO148" s="27"/>
      <c r="IP148" s="27"/>
      <c r="IQ148" s="27"/>
      <c r="IR148" s="27"/>
      <c r="IS148" s="27"/>
      <c r="IT148" s="27"/>
      <c r="IU148" s="27"/>
      <c r="IV148" s="27"/>
    </row>
    <row r="149" spans="1:256" s="23" customFormat="1" ht="33" customHeight="1">
      <c r="A149" s="24"/>
      <c r="B149" s="74"/>
      <c r="C149" s="75"/>
      <c r="D149" s="75"/>
      <c r="E149" s="76"/>
      <c r="F149" s="83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5"/>
      <c r="Y149" s="22" t="s">
        <v>54</v>
      </c>
      <c r="Z149" s="88"/>
      <c r="AA149" s="39"/>
      <c r="AB149" s="32">
        <f>PRODUCT(Z144*AA149)</f>
        <v>0</v>
      </c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  <c r="IF149" s="27"/>
      <c r="IG149" s="27"/>
      <c r="IH149" s="27"/>
      <c r="II149" s="27"/>
      <c r="IJ149" s="27"/>
      <c r="IK149" s="27"/>
      <c r="IL149" s="27"/>
      <c r="IM149" s="27"/>
      <c r="IN149" s="27"/>
      <c r="IO149" s="27"/>
      <c r="IP149" s="27"/>
      <c r="IQ149" s="27"/>
      <c r="IR149" s="27"/>
      <c r="IS149" s="27"/>
      <c r="IT149" s="27"/>
      <c r="IU149" s="27"/>
      <c r="IV149" s="27"/>
    </row>
    <row r="150" spans="1:28" ht="18" customHeight="1">
      <c r="A150" s="90" t="s">
        <v>74</v>
      </c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32"/>
    </row>
    <row r="151" spans="1:256" ht="24.75" customHeight="1">
      <c r="A151" s="65"/>
      <c r="B151" s="44" t="s">
        <v>56</v>
      </c>
      <c r="C151" s="45"/>
      <c r="D151" s="45"/>
      <c r="E151" s="46"/>
      <c r="F151" s="53" t="s">
        <v>57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5"/>
      <c r="Y151" s="19">
        <v>104</v>
      </c>
      <c r="Z151" s="62">
        <v>266</v>
      </c>
      <c r="AA151" s="39"/>
      <c r="AB151" s="32">
        <f>PRODUCT(Z151*AA151)</f>
        <v>0</v>
      </c>
      <c r="AC151" s="25"/>
      <c r="AD151" s="25"/>
      <c r="AE151" s="25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  <c r="IF151" s="27"/>
      <c r="IG151" s="27"/>
      <c r="IH151" s="27"/>
      <c r="II151" s="27"/>
      <c r="IJ151" s="27"/>
      <c r="IK151" s="27"/>
      <c r="IL151" s="27"/>
      <c r="IM151" s="27"/>
      <c r="IN151" s="27"/>
      <c r="IO151" s="27"/>
      <c r="IP151" s="27"/>
      <c r="IQ151" s="27"/>
      <c r="IR151" s="27"/>
      <c r="IS151" s="27"/>
      <c r="IT151" s="27"/>
      <c r="IU151" s="27"/>
      <c r="IV151" s="27"/>
    </row>
    <row r="152" spans="1:256" ht="24.75" customHeight="1">
      <c r="A152" s="66"/>
      <c r="B152" s="47"/>
      <c r="C152" s="48"/>
      <c r="D152" s="48"/>
      <c r="E152" s="49"/>
      <c r="F152" s="56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8"/>
      <c r="Y152" s="19">
        <v>110</v>
      </c>
      <c r="Z152" s="63"/>
      <c r="AA152" s="39"/>
      <c r="AB152" s="32">
        <f>PRODUCT(Z151*AA152)</f>
        <v>0</v>
      </c>
      <c r="AC152" s="25"/>
      <c r="AD152" s="25"/>
      <c r="AE152" s="25"/>
      <c r="IR152" s="27"/>
      <c r="IS152" s="27"/>
      <c r="IT152" s="27"/>
      <c r="IU152" s="27"/>
      <c r="IV152" s="27"/>
    </row>
    <row r="153" spans="1:31" ht="24.75" customHeight="1">
      <c r="A153" s="66"/>
      <c r="B153" s="47"/>
      <c r="C153" s="48"/>
      <c r="D153" s="48"/>
      <c r="E153" s="49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8"/>
      <c r="Y153" s="19">
        <v>116</v>
      </c>
      <c r="Z153" s="63"/>
      <c r="AA153" s="39"/>
      <c r="AB153" s="32">
        <f>PRODUCT(Z151*AA153)</f>
        <v>0</v>
      </c>
      <c r="AC153" s="25"/>
      <c r="AD153" s="25"/>
      <c r="AE153" s="25"/>
    </row>
    <row r="154" spans="1:31" ht="24.75" customHeight="1">
      <c r="A154" s="66"/>
      <c r="B154" s="47"/>
      <c r="C154" s="48"/>
      <c r="D154" s="48"/>
      <c r="E154" s="49"/>
      <c r="F154" s="56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8"/>
      <c r="Y154" s="19">
        <v>122</v>
      </c>
      <c r="Z154" s="63"/>
      <c r="AA154" s="39"/>
      <c r="AB154" s="32">
        <f>PRODUCT(Z151*AA154)</f>
        <v>0</v>
      </c>
      <c r="AC154" s="25"/>
      <c r="AD154" s="25"/>
      <c r="AE154" s="25"/>
    </row>
    <row r="155" spans="1:31" ht="24.75" customHeight="1">
      <c r="A155" s="66"/>
      <c r="B155" s="47"/>
      <c r="C155" s="48"/>
      <c r="D155" s="48"/>
      <c r="E155" s="49"/>
      <c r="F155" s="56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8"/>
      <c r="Y155" s="19">
        <v>128</v>
      </c>
      <c r="Z155" s="62">
        <v>292</v>
      </c>
      <c r="AA155" s="39"/>
      <c r="AB155" s="32">
        <f>PRODUCT(Z155*AA155)</f>
        <v>0</v>
      </c>
      <c r="AC155" s="25"/>
      <c r="AD155" s="25"/>
      <c r="AE155" s="25"/>
    </row>
    <row r="156" spans="1:31" ht="24.75" customHeight="1">
      <c r="A156" s="66"/>
      <c r="B156" s="47"/>
      <c r="C156" s="48"/>
      <c r="D156" s="48"/>
      <c r="E156" s="49"/>
      <c r="F156" s="56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8"/>
      <c r="Y156" s="19">
        <v>134</v>
      </c>
      <c r="Z156" s="63"/>
      <c r="AA156" s="39"/>
      <c r="AB156" s="32">
        <f>PRODUCT(Z155*AA156)</f>
        <v>0</v>
      </c>
      <c r="AC156" s="25"/>
      <c r="AD156" s="25"/>
      <c r="AE156" s="25"/>
    </row>
    <row r="157" spans="1:31" ht="24.75" customHeight="1">
      <c r="A157" s="66"/>
      <c r="B157" s="47"/>
      <c r="C157" s="48"/>
      <c r="D157" s="48"/>
      <c r="E157" s="49"/>
      <c r="F157" s="56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8"/>
      <c r="Y157" s="19">
        <v>140</v>
      </c>
      <c r="Z157" s="63"/>
      <c r="AA157" s="39"/>
      <c r="AB157" s="32">
        <f>PRODUCT(Z155*AA157)</f>
        <v>0</v>
      </c>
      <c r="AC157" s="25"/>
      <c r="AD157" s="25"/>
      <c r="AE157" s="25"/>
    </row>
    <row r="158" spans="1:31" ht="24.75" customHeight="1">
      <c r="A158" s="67"/>
      <c r="B158" s="50"/>
      <c r="C158" s="51"/>
      <c r="D158" s="51"/>
      <c r="E158" s="52"/>
      <c r="F158" s="59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1"/>
      <c r="Y158" s="19">
        <v>146</v>
      </c>
      <c r="Z158" s="64"/>
      <c r="AA158" s="39"/>
      <c r="AB158" s="32">
        <f>PRODUCT(Z155*AA158)</f>
        <v>0</v>
      </c>
      <c r="AC158" s="25"/>
      <c r="AD158" s="25"/>
      <c r="AE158" s="25"/>
    </row>
    <row r="159" spans="1:31" ht="24.75" customHeight="1">
      <c r="A159" s="65"/>
      <c r="B159" s="44" t="s">
        <v>58</v>
      </c>
      <c r="C159" s="45"/>
      <c r="D159" s="45"/>
      <c r="E159" s="46"/>
      <c r="F159" s="53" t="s">
        <v>59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5"/>
      <c r="Y159" s="19">
        <v>104</v>
      </c>
      <c r="Z159" s="62">
        <v>236</v>
      </c>
      <c r="AA159" s="39"/>
      <c r="AB159" s="32">
        <f>PRODUCT(Z159*AA159)</f>
        <v>0</v>
      </c>
      <c r="AC159" s="25"/>
      <c r="AD159" s="25"/>
      <c r="AE159" s="25"/>
    </row>
    <row r="160" spans="1:31" ht="24.75" customHeight="1">
      <c r="A160" s="66"/>
      <c r="B160" s="47"/>
      <c r="C160" s="48"/>
      <c r="D160" s="48"/>
      <c r="E160" s="49"/>
      <c r="F160" s="56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8"/>
      <c r="Y160" s="19">
        <v>110</v>
      </c>
      <c r="Z160" s="63"/>
      <c r="AA160" s="39"/>
      <c r="AB160" s="32">
        <f>PRODUCT(Z159*AA160)</f>
        <v>0</v>
      </c>
      <c r="AC160" s="25"/>
      <c r="AD160" s="25"/>
      <c r="AE160" s="25"/>
    </row>
    <row r="161" spans="1:31" ht="24.75" customHeight="1">
      <c r="A161" s="66"/>
      <c r="B161" s="47"/>
      <c r="C161" s="48"/>
      <c r="D161" s="48"/>
      <c r="E161" s="49"/>
      <c r="F161" s="56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8"/>
      <c r="Y161" s="19">
        <v>116</v>
      </c>
      <c r="Z161" s="63"/>
      <c r="AA161" s="39"/>
      <c r="AB161" s="32">
        <f>PRODUCT(Z159*AA161)</f>
        <v>0</v>
      </c>
      <c r="AC161" s="25"/>
      <c r="AD161" s="25"/>
      <c r="AE161" s="25"/>
    </row>
    <row r="162" spans="1:31" ht="24.75" customHeight="1">
      <c r="A162" s="66"/>
      <c r="B162" s="47"/>
      <c r="C162" s="48"/>
      <c r="D162" s="48"/>
      <c r="E162" s="49"/>
      <c r="F162" s="56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8"/>
      <c r="Y162" s="19">
        <v>122</v>
      </c>
      <c r="Z162" s="63"/>
      <c r="AA162" s="39"/>
      <c r="AB162" s="32">
        <f>PRODUCT(Z159*AA162)</f>
        <v>0</v>
      </c>
      <c r="AC162" s="25"/>
      <c r="AD162" s="25"/>
      <c r="AE162" s="25"/>
    </row>
    <row r="163" spans="1:31" ht="24.75" customHeight="1">
      <c r="A163" s="66"/>
      <c r="B163" s="47"/>
      <c r="C163" s="48"/>
      <c r="D163" s="48"/>
      <c r="E163" s="49"/>
      <c r="F163" s="56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8"/>
      <c r="Y163" s="19">
        <v>128</v>
      </c>
      <c r="Z163" s="62">
        <v>260</v>
      </c>
      <c r="AA163" s="39"/>
      <c r="AB163" s="32">
        <f>PRODUCT(Z163*AA163)</f>
        <v>0</v>
      </c>
      <c r="AC163" s="25"/>
      <c r="AD163" s="25"/>
      <c r="AE163" s="25"/>
    </row>
    <row r="164" spans="1:31" ht="24.75" customHeight="1">
      <c r="A164" s="66"/>
      <c r="B164" s="47"/>
      <c r="C164" s="48"/>
      <c r="D164" s="48"/>
      <c r="E164" s="49"/>
      <c r="F164" s="56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8"/>
      <c r="Y164" s="19">
        <v>134</v>
      </c>
      <c r="Z164" s="63"/>
      <c r="AA164" s="39"/>
      <c r="AB164" s="32">
        <f>PRODUCT(Z163*AA164)</f>
        <v>0</v>
      </c>
      <c r="AC164" s="25"/>
      <c r="AD164" s="25"/>
      <c r="AE164" s="25"/>
    </row>
    <row r="165" spans="1:31" ht="24.75" customHeight="1">
      <c r="A165" s="66"/>
      <c r="B165" s="47"/>
      <c r="C165" s="48"/>
      <c r="D165" s="48"/>
      <c r="E165" s="49"/>
      <c r="F165" s="56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8"/>
      <c r="Y165" s="19">
        <v>140</v>
      </c>
      <c r="Z165" s="63"/>
      <c r="AA165" s="39"/>
      <c r="AB165" s="32">
        <f>PRODUCT(Z163*AA165)</f>
        <v>0</v>
      </c>
      <c r="AC165" s="25"/>
      <c r="AD165" s="25"/>
      <c r="AE165" s="25"/>
    </row>
    <row r="166" spans="1:31" ht="24.75" customHeight="1">
      <c r="A166" s="67"/>
      <c r="B166" s="50"/>
      <c r="C166" s="51"/>
      <c r="D166" s="51"/>
      <c r="E166" s="52"/>
      <c r="F166" s="59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1"/>
      <c r="Y166" s="19">
        <v>146</v>
      </c>
      <c r="Z166" s="64"/>
      <c r="AA166" s="39"/>
      <c r="AB166" s="32">
        <f>PRODUCT(Z163*AA166)</f>
        <v>0</v>
      </c>
      <c r="AC166" s="25"/>
      <c r="AD166" s="25"/>
      <c r="AE166" s="25"/>
    </row>
    <row r="167" spans="1:31" ht="24.75" customHeight="1">
      <c r="A167" s="65"/>
      <c r="B167" s="44" t="s">
        <v>60</v>
      </c>
      <c r="C167" s="45"/>
      <c r="D167" s="45"/>
      <c r="E167" s="46"/>
      <c r="F167" s="53" t="s">
        <v>61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5"/>
      <c r="Y167" s="19">
        <v>104</v>
      </c>
      <c r="Z167" s="62">
        <v>257</v>
      </c>
      <c r="AA167" s="39"/>
      <c r="AB167" s="32">
        <f>PRODUCT(Z167*AA167)</f>
        <v>0</v>
      </c>
      <c r="AC167" s="25"/>
      <c r="AD167" s="25"/>
      <c r="AE167" s="25"/>
    </row>
    <row r="168" spans="1:31" ht="24.75" customHeight="1">
      <c r="A168" s="66"/>
      <c r="B168" s="47"/>
      <c r="C168" s="48"/>
      <c r="D168" s="48"/>
      <c r="E168" s="49"/>
      <c r="F168" s="56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8"/>
      <c r="Y168" s="19">
        <v>110</v>
      </c>
      <c r="Z168" s="63"/>
      <c r="AA168" s="39"/>
      <c r="AB168" s="32">
        <f>PRODUCT(Z167*AA168)</f>
        <v>0</v>
      </c>
      <c r="AC168" s="25"/>
      <c r="AD168" s="25"/>
      <c r="AE168" s="25"/>
    </row>
    <row r="169" spans="1:31" ht="24.75" customHeight="1">
      <c r="A169" s="66"/>
      <c r="B169" s="47"/>
      <c r="C169" s="48"/>
      <c r="D169" s="48"/>
      <c r="E169" s="49"/>
      <c r="F169" s="56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8"/>
      <c r="Y169" s="19">
        <v>116</v>
      </c>
      <c r="Z169" s="63"/>
      <c r="AA169" s="39"/>
      <c r="AB169" s="32">
        <f>PRODUCT(Z167*AA169)</f>
        <v>0</v>
      </c>
      <c r="AC169" s="25"/>
      <c r="AD169" s="25"/>
      <c r="AE169" s="25"/>
    </row>
    <row r="170" spans="1:31" ht="24.75" customHeight="1">
      <c r="A170" s="66"/>
      <c r="B170" s="47"/>
      <c r="C170" s="48"/>
      <c r="D170" s="48"/>
      <c r="E170" s="49"/>
      <c r="F170" s="56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8"/>
      <c r="Y170" s="19">
        <v>122</v>
      </c>
      <c r="Z170" s="63"/>
      <c r="AA170" s="39"/>
      <c r="AB170" s="32">
        <f>PRODUCT(Z167*AA170)</f>
        <v>0</v>
      </c>
      <c r="AC170" s="25"/>
      <c r="AD170" s="25"/>
      <c r="AE170" s="25"/>
    </row>
    <row r="171" spans="1:31" ht="24.75" customHeight="1">
      <c r="A171" s="66"/>
      <c r="B171" s="47"/>
      <c r="C171" s="48"/>
      <c r="D171" s="48"/>
      <c r="E171" s="49"/>
      <c r="F171" s="56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8"/>
      <c r="Y171" s="19">
        <v>128</v>
      </c>
      <c r="Z171" s="62">
        <v>284</v>
      </c>
      <c r="AA171" s="39"/>
      <c r="AB171" s="32">
        <f>PRODUCT(Z171*AA171)</f>
        <v>0</v>
      </c>
      <c r="AC171" s="25"/>
      <c r="AD171" s="25"/>
      <c r="AE171" s="25"/>
    </row>
    <row r="172" spans="1:31" ht="24.75" customHeight="1">
      <c r="A172" s="66"/>
      <c r="B172" s="47"/>
      <c r="C172" s="48"/>
      <c r="D172" s="48"/>
      <c r="E172" s="49"/>
      <c r="F172" s="56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8"/>
      <c r="Y172" s="19">
        <v>134</v>
      </c>
      <c r="Z172" s="63"/>
      <c r="AA172" s="39"/>
      <c r="AB172" s="32">
        <f>PRODUCT(Z171*AA172)</f>
        <v>0</v>
      </c>
      <c r="AC172" s="25"/>
      <c r="AD172" s="25"/>
      <c r="AE172" s="25"/>
    </row>
    <row r="173" spans="1:31" ht="24.75" customHeight="1">
      <c r="A173" s="66"/>
      <c r="B173" s="47"/>
      <c r="C173" s="48"/>
      <c r="D173" s="48"/>
      <c r="E173" s="49"/>
      <c r="F173" s="56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8"/>
      <c r="Y173" s="19">
        <v>140</v>
      </c>
      <c r="Z173" s="63"/>
      <c r="AA173" s="39"/>
      <c r="AB173" s="32">
        <f>PRODUCT(Z171*AA173)</f>
        <v>0</v>
      </c>
      <c r="AC173" s="25"/>
      <c r="AD173" s="25"/>
      <c r="AE173" s="25"/>
    </row>
    <row r="174" spans="1:31" ht="24.75" customHeight="1">
      <c r="A174" s="67"/>
      <c r="B174" s="50"/>
      <c r="C174" s="51"/>
      <c r="D174" s="51"/>
      <c r="E174" s="52"/>
      <c r="F174" s="59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1"/>
      <c r="Y174" s="19">
        <v>146</v>
      </c>
      <c r="Z174" s="64"/>
      <c r="AA174" s="39"/>
      <c r="AB174" s="32">
        <f>PRODUCT(Z171*AA174)</f>
        <v>0</v>
      </c>
      <c r="AC174" s="25"/>
      <c r="AD174" s="25"/>
      <c r="AE174" s="25"/>
    </row>
    <row r="175" spans="1:31" ht="24.75" customHeight="1">
      <c r="A175" s="65"/>
      <c r="B175" s="44" t="s">
        <v>62</v>
      </c>
      <c r="C175" s="45"/>
      <c r="D175" s="45"/>
      <c r="E175" s="46"/>
      <c r="F175" s="53" t="s">
        <v>63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5"/>
      <c r="Y175" s="19">
        <v>104</v>
      </c>
      <c r="Z175" s="62">
        <v>227</v>
      </c>
      <c r="AA175" s="39"/>
      <c r="AB175" s="32">
        <f>PRODUCT(Z175*AA175)</f>
        <v>0</v>
      </c>
      <c r="AC175" s="25"/>
      <c r="AD175" s="25"/>
      <c r="AE175" s="25"/>
    </row>
    <row r="176" spans="1:31" ht="24.75" customHeight="1">
      <c r="A176" s="66"/>
      <c r="B176" s="47"/>
      <c r="C176" s="48"/>
      <c r="D176" s="48"/>
      <c r="E176" s="49"/>
      <c r="F176" s="56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8"/>
      <c r="Y176" s="19">
        <v>110</v>
      </c>
      <c r="Z176" s="63"/>
      <c r="AA176" s="39"/>
      <c r="AB176" s="32">
        <f>PRODUCT(Z175*AA176)</f>
        <v>0</v>
      </c>
      <c r="AC176" s="25"/>
      <c r="AD176" s="25"/>
      <c r="AE176" s="25"/>
    </row>
    <row r="177" spans="1:31" ht="24.75" customHeight="1">
      <c r="A177" s="66"/>
      <c r="B177" s="47"/>
      <c r="C177" s="48"/>
      <c r="D177" s="48"/>
      <c r="E177" s="49"/>
      <c r="F177" s="56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8"/>
      <c r="Y177" s="19">
        <v>116</v>
      </c>
      <c r="Z177" s="63"/>
      <c r="AA177" s="39"/>
      <c r="AB177" s="32">
        <f>PRODUCT(Z175*AA177)</f>
        <v>0</v>
      </c>
      <c r="AC177" s="25"/>
      <c r="AD177" s="25"/>
      <c r="AE177" s="25"/>
    </row>
    <row r="178" spans="1:31" ht="24.75" customHeight="1">
      <c r="A178" s="66"/>
      <c r="B178" s="47"/>
      <c r="C178" s="48"/>
      <c r="D178" s="48"/>
      <c r="E178" s="49"/>
      <c r="F178" s="56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8"/>
      <c r="Y178" s="19">
        <v>122</v>
      </c>
      <c r="Z178" s="63"/>
      <c r="AA178" s="39"/>
      <c r="AB178" s="32">
        <f>PRODUCT(Z175*AA178)</f>
        <v>0</v>
      </c>
      <c r="AC178" s="25"/>
      <c r="AD178" s="25"/>
      <c r="AE178" s="25"/>
    </row>
    <row r="179" spans="1:31" ht="24.75" customHeight="1">
      <c r="A179" s="66"/>
      <c r="B179" s="47"/>
      <c r="C179" s="48"/>
      <c r="D179" s="48"/>
      <c r="E179" s="49"/>
      <c r="F179" s="56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8"/>
      <c r="Y179" s="19">
        <v>128</v>
      </c>
      <c r="Z179" s="62">
        <v>249</v>
      </c>
      <c r="AA179" s="39"/>
      <c r="AB179" s="32">
        <f>PRODUCT(Z179*AA179)</f>
        <v>0</v>
      </c>
      <c r="AC179" s="25"/>
      <c r="AD179" s="25"/>
      <c r="AE179" s="25"/>
    </row>
    <row r="180" spans="1:31" ht="24.75" customHeight="1">
      <c r="A180" s="66"/>
      <c r="B180" s="47"/>
      <c r="C180" s="48"/>
      <c r="D180" s="48"/>
      <c r="E180" s="49"/>
      <c r="F180" s="56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8"/>
      <c r="Y180" s="19">
        <v>134</v>
      </c>
      <c r="Z180" s="63"/>
      <c r="AA180" s="39"/>
      <c r="AB180" s="32">
        <f>PRODUCT(Z179*AA180)</f>
        <v>0</v>
      </c>
      <c r="AC180" s="25"/>
      <c r="AD180" s="25"/>
      <c r="AE180" s="25"/>
    </row>
    <row r="181" spans="1:31" ht="24.75" customHeight="1">
      <c r="A181" s="66"/>
      <c r="B181" s="47"/>
      <c r="C181" s="48"/>
      <c r="D181" s="48"/>
      <c r="E181" s="49"/>
      <c r="F181" s="56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8"/>
      <c r="Y181" s="19">
        <v>140</v>
      </c>
      <c r="Z181" s="63"/>
      <c r="AA181" s="39"/>
      <c r="AB181" s="32">
        <f>PRODUCT(Z179*AA181)</f>
        <v>0</v>
      </c>
      <c r="AC181" s="25"/>
      <c r="AD181" s="25"/>
      <c r="AE181" s="25"/>
    </row>
    <row r="182" spans="1:31" ht="24.75" customHeight="1">
      <c r="A182" s="67"/>
      <c r="B182" s="50"/>
      <c r="C182" s="51"/>
      <c r="D182" s="51"/>
      <c r="E182" s="52"/>
      <c r="F182" s="59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1"/>
      <c r="Y182" s="19">
        <v>146</v>
      </c>
      <c r="Z182" s="64"/>
      <c r="AA182" s="39"/>
      <c r="AB182" s="32">
        <f>PRODUCT(Z179*AA182)</f>
        <v>0</v>
      </c>
      <c r="AC182" s="25"/>
      <c r="AD182" s="25"/>
      <c r="AE182" s="25"/>
    </row>
    <row r="183" spans="1:31" ht="24.75" customHeight="1">
      <c r="A183" s="65"/>
      <c r="B183" s="44" t="s">
        <v>76</v>
      </c>
      <c r="C183" s="45"/>
      <c r="D183" s="45"/>
      <c r="E183" s="46"/>
      <c r="F183" s="53" t="s">
        <v>77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5"/>
      <c r="Y183" s="19">
        <v>104</v>
      </c>
      <c r="Z183" s="62">
        <v>497</v>
      </c>
      <c r="AA183" s="39"/>
      <c r="AB183" s="32">
        <f>PRODUCT(Z183*AA183)</f>
        <v>0</v>
      </c>
      <c r="AC183" s="25"/>
      <c r="AD183" s="25"/>
      <c r="AE183" s="25"/>
    </row>
    <row r="184" spans="1:31" ht="24.75" customHeight="1">
      <c r="A184" s="66"/>
      <c r="B184" s="47"/>
      <c r="C184" s="48"/>
      <c r="D184" s="48"/>
      <c r="E184" s="49"/>
      <c r="F184" s="56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8"/>
      <c r="Y184" s="19">
        <v>110</v>
      </c>
      <c r="Z184" s="63"/>
      <c r="AA184" s="39"/>
      <c r="AB184" s="32">
        <f>PRODUCT(Z183*AA184)</f>
        <v>0</v>
      </c>
      <c r="AC184" s="25"/>
      <c r="AD184" s="25"/>
      <c r="AE184" s="25"/>
    </row>
    <row r="185" spans="1:31" ht="24.75" customHeight="1">
      <c r="A185" s="66"/>
      <c r="B185" s="47"/>
      <c r="C185" s="48"/>
      <c r="D185" s="48"/>
      <c r="E185" s="49"/>
      <c r="F185" s="56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8"/>
      <c r="Y185" s="19">
        <v>116</v>
      </c>
      <c r="Z185" s="63"/>
      <c r="AA185" s="39"/>
      <c r="AB185" s="32">
        <f>PRODUCT(Z183*AA185)</f>
        <v>0</v>
      </c>
      <c r="AC185" s="25"/>
      <c r="AD185" s="25"/>
      <c r="AE185" s="25"/>
    </row>
    <row r="186" spans="1:31" ht="24.75" customHeight="1">
      <c r="A186" s="66"/>
      <c r="B186" s="47"/>
      <c r="C186" s="48"/>
      <c r="D186" s="48"/>
      <c r="E186" s="49"/>
      <c r="F186" s="56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8"/>
      <c r="Y186" s="19">
        <v>122</v>
      </c>
      <c r="Z186" s="63"/>
      <c r="AA186" s="39"/>
      <c r="AB186" s="32">
        <f>PRODUCT(Z183*AA186)</f>
        <v>0</v>
      </c>
      <c r="AC186" s="25"/>
      <c r="AD186" s="25"/>
      <c r="AE186" s="25"/>
    </row>
    <row r="187" spans="1:31" ht="24.75" customHeight="1">
      <c r="A187" s="66"/>
      <c r="B187" s="47"/>
      <c r="C187" s="48"/>
      <c r="D187" s="48"/>
      <c r="E187" s="49"/>
      <c r="F187" s="56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8"/>
      <c r="Y187" s="19">
        <v>128</v>
      </c>
      <c r="Z187" s="62">
        <v>539</v>
      </c>
      <c r="AA187" s="39"/>
      <c r="AB187" s="32">
        <f>PRODUCT(Z187*AA187)</f>
        <v>0</v>
      </c>
      <c r="AC187" s="25"/>
      <c r="AD187" s="25"/>
      <c r="AE187" s="25"/>
    </row>
    <row r="188" spans="1:31" ht="24.75" customHeight="1">
      <c r="A188" s="66"/>
      <c r="B188" s="47"/>
      <c r="C188" s="48"/>
      <c r="D188" s="48"/>
      <c r="E188" s="49"/>
      <c r="F188" s="56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8"/>
      <c r="Y188" s="19">
        <v>134</v>
      </c>
      <c r="Z188" s="63"/>
      <c r="AA188" s="39"/>
      <c r="AB188" s="32">
        <f>PRODUCT(Z187*AA188)</f>
        <v>0</v>
      </c>
      <c r="AC188" s="25"/>
      <c r="AD188" s="25"/>
      <c r="AE188" s="25"/>
    </row>
    <row r="189" spans="1:31" ht="24.75" customHeight="1">
      <c r="A189" s="66"/>
      <c r="B189" s="47"/>
      <c r="C189" s="48"/>
      <c r="D189" s="48"/>
      <c r="E189" s="49"/>
      <c r="F189" s="56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8"/>
      <c r="Y189" s="19">
        <v>140</v>
      </c>
      <c r="Z189" s="63"/>
      <c r="AA189" s="39"/>
      <c r="AB189" s="32">
        <f>PRODUCT(Z187*AA189)</f>
        <v>0</v>
      </c>
      <c r="AC189" s="25"/>
      <c r="AD189" s="25"/>
      <c r="AE189" s="25"/>
    </row>
    <row r="190" spans="1:31" ht="24.75" customHeight="1">
      <c r="A190" s="67"/>
      <c r="B190" s="50"/>
      <c r="C190" s="51"/>
      <c r="D190" s="51"/>
      <c r="E190" s="52"/>
      <c r="F190" s="59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1"/>
      <c r="Y190" s="19">
        <v>146</v>
      </c>
      <c r="Z190" s="64"/>
      <c r="AA190" s="39"/>
      <c r="AB190" s="32">
        <f>PRODUCT(Z187*AA190)</f>
        <v>0</v>
      </c>
      <c r="AC190" s="25"/>
      <c r="AD190" s="25"/>
      <c r="AE190" s="25"/>
    </row>
    <row r="191" spans="1:31" ht="24.75" customHeight="1">
      <c r="A191" s="65"/>
      <c r="B191" s="44" t="s">
        <v>64</v>
      </c>
      <c r="C191" s="45"/>
      <c r="D191" s="45"/>
      <c r="E191" s="46"/>
      <c r="F191" s="53" t="s">
        <v>65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5"/>
      <c r="Y191" s="19">
        <v>104</v>
      </c>
      <c r="Z191" s="62">
        <v>635</v>
      </c>
      <c r="AA191" s="39"/>
      <c r="AB191" s="32">
        <f>PRODUCT(Z191*AA191)</f>
        <v>0</v>
      </c>
      <c r="AC191" s="25"/>
      <c r="AD191" s="25"/>
      <c r="AE191" s="25"/>
    </row>
    <row r="192" spans="1:31" ht="24.75" customHeight="1">
      <c r="A192" s="66"/>
      <c r="B192" s="47"/>
      <c r="C192" s="48"/>
      <c r="D192" s="48"/>
      <c r="E192" s="49"/>
      <c r="F192" s="56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8"/>
      <c r="Y192" s="19">
        <v>110</v>
      </c>
      <c r="Z192" s="63"/>
      <c r="AA192" s="39"/>
      <c r="AB192" s="32">
        <f>PRODUCT(Z191*AA192)</f>
        <v>0</v>
      </c>
      <c r="AC192" s="25"/>
      <c r="AD192" s="25"/>
      <c r="AE192" s="25"/>
    </row>
    <row r="193" spans="1:31" ht="24.75" customHeight="1">
      <c r="A193" s="66"/>
      <c r="B193" s="47"/>
      <c r="C193" s="48"/>
      <c r="D193" s="48"/>
      <c r="E193" s="49"/>
      <c r="F193" s="56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8"/>
      <c r="Y193" s="19">
        <v>116</v>
      </c>
      <c r="Z193" s="63"/>
      <c r="AA193" s="39"/>
      <c r="AB193" s="32">
        <f>PRODUCT(Z191*AA193)</f>
        <v>0</v>
      </c>
      <c r="AC193" s="25"/>
      <c r="AD193" s="25"/>
      <c r="AE193" s="25"/>
    </row>
    <row r="194" spans="1:31" ht="24.75" customHeight="1">
      <c r="A194" s="66"/>
      <c r="B194" s="47"/>
      <c r="C194" s="48"/>
      <c r="D194" s="48"/>
      <c r="E194" s="49"/>
      <c r="F194" s="56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8"/>
      <c r="Y194" s="19">
        <v>122</v>
      </c>
      <c r="Z194" s="63"/>
      <c r="AA194" s="39"/>
      <c r="AB194" s="32">
        <f>PRODUCT(Z191*AA194)</f>
        <v>0</v>
      </c>
      <c r="AC194" s="25"/>
      <c r="AD194" s="25"/>
      <c r="AE194" s="25"/>
    </row>
    <row r="195" spans="1:31" ht="24.75" customHeight="1">
      <c r="A195" s="66"/>
      <c r="B195" s="47"/>
      <c r="C195" s="48"/>
      <c r="D195" s="48"/>
      <c r="E195" s="49"/>
      <c r="F195" s="56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8"/>
      <c r="Y195" s="19">
        <v>128</v>
      </c>
      <c r="Z195" s="62">
        <v>705</v>
      </c>
      <c r="AA195" s="39"/>
      <c r="AB195" s="32">
        <f>PRODUCT(Z195*AA195)</f>
        <v>0</v>
      </c>
      <c r="AC195" s="25"/>
      <c r="AD195" s="25"/>
      <c r="AE195" s="25"/>
    </row>
    <row r="196" spans="1:31" ht="24.75" customHeight="1">
      <c r="A196" s="66"/>
      <c r="B196" s="47"/>
      <c r="C196" s="48"/>
      <c r="D196" s="48"/>
      <c r="E196" s="49"/>
      <c r="F196" s="56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8"/>
      <c r="Y196" s="19">
        <v>134</v>
      </c>
      <c r="Z196" s="63"/>
      <c r="AA196" s="39"/>
      <c r="AB196" s="32">
        <f>PRODUCT(Z195*AA196)</f>
        <v>0</v>
      </c>
      <c r="AC196" s="25"/>
      <c r="AD196" s="25"/>
      <c r="AE196" s="25"/>
    </row>
    <row r="197" spans="1:31" ht="24.75" customHeight="1">
      <c r="A197" s="66"/>
      <c r="B197" s="47"/>
      <c r="C197" s="48"/>
      <c r="D197" s="48"/>
      <c r="E197" s="49"/>
      <c r="F197" s="56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8"/>
      <c r="Y197" s="19">
        <v>140</v>
      </c>
      <c r="Z197" s="63"/>
      <c r="AA197" s="39"/>
      <c r="AB197" s="32">
        <f>PRODUCT(Z195*AA197)</f>
        <v>0</v>
      </c>
      <c r="AC197" s="25"/>
      <c r="AD197" s="25"/>
      <c r="AE197" s="25"/>
    </row>
    <row r="198" spans="1:31" ht="24.75" customHeight="1">
      <c r="A198" s="67"/>
      <c r="B198" s="50"/>
      <c r="C198" s="51"/>
      <c r="D198" s="51"/>
      <c r="E198" s="52"/>
      <c r="F198" s="59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1"/>
      <c r="Y198" s="19">
        <v>146</v>
      </c>
      <c r="Z198" s="64"/>
      <c r="AA198" s="39"/>
      <c r="AB198" s="32">
        <f>PRODUCT(Z195*AA198)</f>
        <v>0</v>
      </c>
      <c r="AC198" s="25"/>
      <c r="AD198" s="25"/>
      <c r="AE198" s="25"/>
    </row>
    <row r="199" spans="1:31" ht="24.75" customHeight="1">
      <c r="A199" s="65"/>
      <c r="B199" s="44" t="s">
        <v>94</v>
      </c>
      <c r="C199" s="45"/>
      <c r="D199" s="45"/>
      <c r="E199" s="46"/>
      <c r="F199" s="53" t="s">
        <v>95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5"/>
      <c r="Y199" s="19">
        <v>104</v>
      </c>
      <c r="Z199" s="131">
        <v>539</v>
      </c>
      <c r="AA199" s="39"/>
      <c r="AB199" s="32">
        <f>PRODUCT(Z199*AA199)</f>
        <v>0</v>
      </c>
      <c r="AC199" s="25"/>
      <c r="AD199" s="25"/>
      <c r="AE199" s="25"/>
    </row>
    <row r="200" spans="1:31" ht="24.75" customHeight="1">
      <c r="A200" s="66"/>
      <c r="B200" s="47"/>
      <c r="C200" s="48"/>
      <c r="D200" s="48"/>
      <c r="E200" s="49"/>
      <c r="F200" s="56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8"/>
      <c r="Y200" s="19">
        <v>110</v>
      </c>
      <c r="Z200" s="132"/>
      <c r="AA200" s="39"/>
      <c r="AB200" s="32">
        <f>PRODUCT(Z199*AA200)</f>
        <v>0</v>
      </c>
      <c r="AC200" s="25"/>
      <c r="AD200" s="25"/>
      <c r="AE200" s="25"/>
    </row>
    <row r="201" spans="1:31" ht="24.75" customHeight="1">
      <c r="A201" s="66"/>
      <c r="B201" s="47"/>
      <c r="C201" s="48"/>
      <c r="D201" s="48"/>
      <c r="E201" s="49"/>
      <c r="F201" s="56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8"/>
      <c r="Y201" s="19">
        <v>116</v>
      </c>
      <c r="Z201" s="132"/>
      <c r="AA201" s="39"/>
      <c r="AB201" s="32">
        <f>PRODUCT(Z199*AA201)</f>
        <v>0</v>
      </c>
      <c r="AC201" s="25"/>
      <c r="AD201" s="25"/>
      <c r="AE201" s="25"/>
    </row>
    <row r="202" spans="1:31" ht="24.75" customHeight="1">
      <c r="A202" s="66"/>
      <c r="B202" s="47"/>
      <c r="C202" s="48"/>
      <c r="D202" s="48"/>
      <c r="E202" s="49"/>
      <c r="F202" s="56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8"/>
      <c r="Y202" s="19">
        <v>122</v>
      </c>
      <c r="Z202" s="133"/>
      <c r="AA202" s="39"/>
      <c r="AB202" s="32">
        <f>PRODUCT(Z199*AA202)</f>
        <v>0</v>
      </c>
      <c r="AC202" s="25"/>
      <c r="AD202" s="25"/>
      <c r="AE202" s="25"/>
    </row>
    <row r="203" spans="1:31" ht="24.75" customHeight="1">
      <c r="A203" s="66"/>
      <c r="B203" s="47"/>
      <c r="C203" s="48"/>
      <c r="D203" s="48"/>
      <c r="E203" s="49"/>
      <c r="F203" s="56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8"/>
      <c r="Y203" s="19">
        <v>128</v>
      </c>
      <c r="Z203" s="131">
        <v>580</v>
      </c>
      <c r="AA203" s="39"/>
      <c r="AB203" s="32">
        <f>PRODUCT(Z203*AA203)</f>
        <v>0</v>
      </c>
      <c r="AC203" s="25"/>
      <c r="AD203" s="25"/>
      <c r="AE203" s="25"/>
    </row>
    <row r="204" spans="1:31" ht="24.75" customHeight="1">
      <c r="A204" s="66"/>
      <c r="B204" s="47"/>
      <c r="C204" s="48"/>
      <c r="D204" s="48"/>
      <c r="E204" s="49"/>
      <c r="F204" s="56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8"/>
      <c r="Y204" s="19">
        <v>134</v>
      </c>
      <c r="Z204" s="132"/>
      <c r="AA204" s="39"/>
      <c r="AB204" s="32">
        <f>PRODUCT(Z203*AA204)</f>
        <v>0</v>
      </c>
      <c r="AC204" s="25"/>
      <c r="AD204" s="25"/>
      <c r="AE204" s="25"/>
    </row>
    <row r="205" spans="1:31" ht="24.75" customHeight="1">
      <c r="A205" s="66"/>
      <c r="B205" s="47"/>
      <c r="C205" s="48"/>
      <c r="D205" s="48"/>
      <c r="E205" s="49"/>
      <c r="F205" s="56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8"/>
      <c r="Y205" s="19">
        <v>140</v>
      </c>
      <c r="Z205" s="132"/>
      <c r="AA205" s="39"/>
      <c r="AB205" s="32">
        <f>PRODUCT(Z203*AA205)</f>
        <v>0</v>
      </c>
      <c r="AC205" s="25"/>
      <c r="AD205" s="25"/>
      <c r="AE205" s="25"/>
    </row>
    <row r="206" spans="1:31" ht="24.75" customHeight="1">
      <c r="A206" s="67"/>
      <c r="B206" s="50"/>
      <c r="C206" s="51"/>
      <c r="D206" s="51"/>
      <c r="E206" s="52"/>
      <c r="F206" s="59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1"/>
      <c r="Y206" s="19">
        <v>146</v>
      </c>
      <c r="Z206" s="133"/>
      <c r="AA206" s="39"/>
      <c r="AB206" s="35">
        <f>PRODUCT(Z203*AA206)</f>
        <v>0</v>
      </c>
      <c r="AC206" s="25"/>
      <c r="AD206" s="25"/>
      <c r="AE206" s="25"/>
    </row>
    <row r="207" spans="1:31" ht="24.75" customHeight="1">
      <c r="A207" s="28"/>
      <c r="B207" s="20"/>
      <c r="C207" s="20"/>
      <c r="D207" s="20"/>
      <c r="E207" s="20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9"/>
      <c r="Z207" s="43"/>
      <c r="AA207" s="30" t="s">
        <v>72</v>
      </c>
      <c r="AB207" s="36">
        <f>SUM(AB8:AB206)</f>
        <v>0</v>
      </c>
      <c r="AC207" s="25"/>
      <c r="AD207" s="25"/>
      <c r="AE207" s="25"/>
    </row>
    <row r="209" ht="9" customHeight="1"/>
    <row r="210" spans="1:28" ht="27.75">
      <c r="A210" s="120" t="s">
        <v>7</v>
      </c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26"/>
      <c r="AB210" s="33"/>
    </row>
    <row r="211" spans="1:28" ht="20.25">
      <c r="A211" s="121" t="s">
        <v>8</v>
      </c>
      <c r="B211" s="121"/>
      <c r="C211" s="121"/>
      <c r="D211" s="121"/>
      <c r="E211" s="121"/>
      <c r="F211" s="121" t="s">
        <v>9</v>
      </c>
      <c r="G211" s="121"/>
      <c r="H211" s="121"/>
      <c r="I211" s="121"/>
      <c r="J211" s="121"/>
      <c r="K211" s="121"/>
      <c r="L211" s="121"/>
      <c r="M211" s="121"/>
      <c r="N211" s="122" t="s">
        <v>10</v>
      </c>
      <c r="O211" s="123"/>
      <c r="P211" s="123"/>
      <c r="Q211" s="123"/>
      <c r="R211" s="123"/>
      <c r="S211" s="123"/>
      <c r="T211" s="123"/>
      <c r="U211" s="123"/>
      <c r="V211" s="123"/>
      <c r="W211" s="123"/>
      <c r="X211" s="124"/>
      <c r="AB211" s="33"/>
    </row>
    <row r="212" spans="1:28" ht="20.25">
      <c r="A212" s="109">
        <v>36</v>
      </c>
      <c r="B212" s="109"/>
      <c r="C212" s="109"/>
      <c r="D212" s="109"/>
      <c r="E212" s="109"/>
      <c r="F212" s="109">
        <v>56</v>
      </c>
      <c r="G212" s="109"/>
      <c r="H212" s="109"/>
      <c r="I212" s="109"/>
      <c r="J212" s="109"/>
      <c r="K212" s="109"/>
      <c r="L212" s="109"/>
      <c r="M212" s="109"/>
      <c r="N212" s="117" t="s">
        <v>11</v>
      </c>
      <c r="O212" s="118"/>
      <c r="P212" s="118"/>
      <c r="Q212" s="118"/>
      <c r="R212" s="118"/>
      <c r="S212" s="118"/>
      <c r="T212" s="118"/>
      <c r="U212" s="118"/>
      <c r="V212" s="118"/>
      <c r="W212" s="118"/>
      <c r="X212" s="119"/>
      <c r="AB212" s="33"/>
    </row>
    <row r="213" spans="1:28" ht="20.25">
      <c r="A213" s="109">
        <v>40</v>
      </c>
      <c r="B213" s="109"/>
      <c r="C213" s="109"/>
      <c r="D213" s="109"/>
      <c r="E213" s="109"/>
      <c r="F213" s="109">
        <v>62</v>
      </c>
      <c r="G213" s="109"/>
      <c r="H213" s="109"/>
      <c r="I213" s="109"/>
      <c r="J213" s="109"/>
      <c r="K213" s="109"/>
      <c r="L213" s="109"/>
      <c r="M213" s="109"/>
      <c r="N213" s="117" t="s">
        <v>12</v>
      </c>
      <c r="O213" s="118"/>
      <c r="P213" s="118"/>
      <c r="Q213" s="118"/>
      <c r="R213" s="118"/>
      <c r="S213" s="118"/>
      <c r="T213" s="118"/>
      <c r="U213" s="118"/>
      <c r="V213" s="118"/>
      <c r="W213" s="118"/>
      <c r="X213" s="119"/>
      <c r="AB213" s="33"/>
    </row>
    <row r="214" spans="1:28" ht="20.25">
      <c r="A214" s="109">
        <v>44</v>
      </c>
      <c r="B214" s="109"/>
      <c r="C214" s="109"/>
      <c r="D214" s="109"/>
      <c r="E214" s="109"/>
      <c r="F214" s="109">
        <v>68</v>
      </c>
      <c r="G214" s="109"/>
      <c r="H214" s="109"/>
      <c r="I214" s="109"/>
      <c r="J214" s="109"/>
      <c r="K214" s="109"/>
      <c r="L214" s="109"/>
      <c r="M214" s="109"/>
      <c r="N214" s="117" t="s">
        <v>13</v>
      </c>
      <c r="O214" s="118"/>
      <c r="P214" s="118"/>
      <c r="Q214" s="118"/>
      <c r="R214" s="118"/>
      <c r="S214" s="118"/>
      <c r="T214" s="118"/>
      <c r="U214" s="118"/>
      <c r="V214" s="118"/>
      <c r="W214" s="118"/>
      <c r="X214" s="119"/>
      <c r="AB214" s="33"/>
    </row>
    <row r="215" spans="1:28" ht="20.25">
      <c r="A215" s="109">
        <v>44</v>
      </c>
      <c r="B215" s="109"/>
      <c r="C215" s="109"/>
      <c r="D215" s="109"/>
      <c r="E215" s="109"/>
      <c r="F215" s="109">
        <v>74</v>
      </c>
      <c r="G215" s="109"/>
      <c r="H215" s="109"/>
      <c r="I215" s="109"/>
      <c r="J215" s="109"/>
      <c r="K215" s="109"/>
      <c r="L215" s="109"/>
      <c r="M215" s="109"/>
      <c r="N215" s="117" t="s">
        <v>14</v>
      </c>
      <c r="O215" s="118"/>
      <c r="P215" s="118"/>
      <c r="Q215" s="118"/>
      <c r="R215" s="118"/>
      <c r="S215" s="118"/>
      <c r="T215" s="118"/>
      <c r="U215" s="118"/>
      <c r="V215" s="118"/>
      <c r="W215" s="118"/>
      <c r="X215" s="119"/>
      <c r="AB215" s="33"/>
    </row>
    <row r="216" spans="1:28" ht="20.25">
      <c r="A216" s="109">
        <v>48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14"/>
      <c r="O216" s="115"/>
      <c r="P216" s="115"/>
      <c r="Q216" s="115"/>
      <c r="R216" s="115"/>
      <c r="S216" s="115"/>
      <c r="T216" s="115"/>
      <c r="U216" s="115"/>
      <c r="V216" s="115"/>
      <c r="W216" s="115"/>
      <c r="X216" s="116"/>
      <c r="AB216" s="33"/>
    </row>
    <row r="217" spans="1:28" ht="20.25">
      <c r="A217" s="109">
        <v>48</v>
      </c>
      <c r="B217" s="109"/>
      <c r="C217" s="109"/>
      <c r="D217" s="109"/>
      <c r="E217" s="109"/>
      <c r="F217" s="109">
        <v>80</v>
      </c>
      <c r="G217" s="109"/>
      <c r="H217" s="109"/>
      <c r="I217" s="109"/>
      <c r="J217" s="109"/>
      <c r="K217" s="109"/>
      <c r="L217" s="109"/>
      <c r="M217" s="109"/>
      <c r="N217" s="117" t="s">
        <v>15</v>
      </c>
      <c r="O217" s="118"/>
      <c r="P217" s="118"/>
      <c r="Q217" s="118"/>
      <c r="R217" s="118"/>
      <c r="S217" s="118"/>
      <c r="T217" s="118"/>
      <c r="U217" s="118"/>
      <c r="V217" s="118"/>
      <c r="W217" s="118"/>
      <c r="X217" s="119"/>
      <c r="AB217" s="33"/>
    </row>
    <row r="218" spans="1:28" ht="20.25">
      <c r="A218" s="109">
        <v>52</v>
      </c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98"/>
      <c r="O218" s="99"/>
      <c r="P218" s="99"/>
      <c r="Q218" s="99"/>
      <c r="R218" s="99"/>
      <c r="S218" s="99"/>
      <c r="T218" s="99"/>
      <c r="U218" s="99"/>
      <c r="V218" s="99"/>
      <c r="W218" s="99"/>
      <c r="X218" s="102"/>
      <c r="AB218" s="33"/>
    </row>
    <row r="219" spans="1:28" ht="20.25">
      <c r="A219" s="109">
        <v>52</v>
      </c>
      <c r="B219" s="109"/>
      <c r="C219" s="109"/>
      <c r="D219" s="109"/>
      <c r="E219" s="109"/>
      <c r="F219" s="109">
        <v>86</v>
      </c>
      <c r="G219" s="109"/>
      <c r="H219" s="109"/>
      <c r="I219" s="109"/>
      <c r="J219" s="109"/>
      <c r="K219" s="109"/>
      <c r="L219" s="109"/>
      <c r="M219" s="109"/>
      <c r="N219" s="114" t="s">
        <v>16</v>
      </c>
      <c r="O219" s="115"/>
      <c r="P219" s="115"/>
      <c r="Q219" s="115"/>
      <c r="R219" s="115"/>
      <c r="S219" s="115"/>
      <c r="T219" s="115"/>
      <c r="U219" s="115"/>
      <c r="V219" s="115"/>
      <c r="W219" s="115"/>
      <c r="X219" s="116"/>
      <c r="AB219" s="33"/>
    </row>
    <row r="220" spans="1:28" ht="20.25">
      <c r="A220" s="109">
        <v>56</v>
      </c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14"/>
      <c r="O220" s="115"/>
      <c r="P220" s="115"/>
      <c r="Q220" s="115"/>
      <c r="R220" s="115"/>
      <c r="S220" s="115"/>
      <c r="T220" s="115"/>
      <c r="U220" s="115"/>
      <c r="V220" s="115"/>
      <c r="W220" s="115"/>
      <c r="X220" s="116"/>
      <c r="AB220" s="33"/>
    </row>
    <row r="221" spans="1:28" ht="20.25">
      <c r="A221" s="109">
        <v>52</v>
      </c>
      <c r="B221" s="109"/>
      <c r="C221" s="109"/>
      <c r="D221" s="109"/>
      <c r="E221" s="109"/>
      <c r="F221" s="109">
        <v>92</v>
      </c>
      <c r="G221" s="109"/>
      <c r="H221" s="109"/>
      <c r="I221" s="109"/>
      <c r="J221" s="109"/>
      <c r="K221" s="109"/>
      <c r="L221" s="109"/>
      <c r="M221" s="109"/>
      <c r="N221" s="117" t="s">
        <v>17</v>
      </c>
      <c r="O221" s="118"/>
      <c r="P221" s="118"/>
      <c r="Q221" s="118"/>
      <c r="R221" s="118"/>
      <c r="S221" s="118"/>
      <c r="T221" s="118"/>
      <c r="U221" s="118"/>
      <c r="V221" s="118"/>
      <c r="W221" s="118"/>
      <c r="X221" s="119"/>
      <c r="AB221" s="33"/>
    </row>
    <row r="222" spans="1:28" ht="20.25">
      <c r="A222" s="109">
        <v>56</v>
      </c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14"/>
      <c r="O222" s="115"/>
      <c r="P222" s="115"/>
      <c r="Q222" s="115"/>
      <c r="R222" s="115"/>
      <c r="S222" s="115"/>
      <c r="T222" s="115"/>
      <c r="U222" s="115"/>
      <c r="V222" s="115"/>
      <c r="W222" s="115"/>
      <c r="X222" s="116"/>
      <c r="AB222" s="33"/>
    </row>
    <row r="223" spans="1:28" ht="20.25">
      <c r="A223" s="109">
        <v>60</v>
      </c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98"/>
      <c r="O223" s="99"/>
      <c r="P223" s="99"/>
      <c r="Q223" s="99"/>
      <c r="R223" s="99"/>
      <c r="S223" s="99"/>
      <c r="T223" s="99"/>
      <c r="U223" s="99"/>
      <c r="V223" s="99"/>
      <c r="W223" s="99"/>
      <c r="X223" s="102"/>
      <c r="AB223" s="33"/>
    </row>
    <row r="224" spans="1:28" ht="20.25">
      <c r="A224" s="109">
        <v>56</v>
      </c>
      <c r="B224" s="109"/>
      <c r="C224" s="109"/>
      <c r="D224" s="109"/>
      <c r="E224" s="109"/>
      <c r="F224" s="109">
        <v>98</v>
      </c>
      <c r="G224" s="109"/>
      <c r="H224" s="109"/>
      <c r="I224" s="109"/>
      <c r="J224" s="109"/>
      <c r="K224" s="109"/>
      <c r="L224" s="109"/>
      <c r="M224" s="109"/>
      <c r="N224" s="117" t="s">
        <v>18</v>
      </c>
      <c r="O224" s="118"/>
      <c r="P224" s="118"/>
      <c r="Q224" s="118"/>
      <c r="R224" s="118"/>
      <c r="S224" s="118"/>
      <c r="T224" s="118"/>
      <c r="U224" s="118"/>
      <c r="V224" s="118"/>
      <c r="W224" s="118"/>
      <c r="X224" s="119"/>
      <c r="AB224" s="33"/>
    </row>
    <row r="225" spans="1:28" ht="20.25">
      <c r="A225" s="109">
        <v>60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98"/>
      <c r="O225" s="99"/>
      <c r="P225" s="99"/>
      <c r="Q225" s="99"/>
      <c r="R225" s="99"/>
      <c r="S225" s="99"/>
      <c r="T225" s="99"/>
      <c r="U225" s="99"/>
      <c r="V225" s="99"/>
      <c r="W225" s="99"/>
      <c r="X225" s="102"/>
      <c r="AB225" s="33"/>
    </row>
    <row r="226" spans="1:28" ht="20.25">
      <c r="A226" s="109">
        <v>56</v>
      </c>
      <c r="B226" s="109"/>
      <c r="C226" s="109"/>
      <c r="D226" s="109"/>
      <c r="E226" s="109"/>
      <c r="F226" s="109">
        <v>104</v>
      </c>
      <c r="G226" s="109"/>
      <c r="H226" s="109"/>
      <c r="I226" s="109"/>
      <c r="J226" s="109"/>
      <c r="K226" s="109"/>
      <c r="L226" s="109"/>
      <c r="M226" s="109"/>
      <c r="N226" s="114" t="s">
        <v>19</v>
      </c>
      <c r="O226" s="115"/>
      <c r="P226" s="115"/>
      <c r="Q226" s="115"/>
      <c r="R226" s="115"/>
      <c r="S226" s="115"/>
      <c r="T226" s="115"/>
      <c r="U226" s="115"/>
      <c r="V226" s="115"/>
      <c r="W226" s="115"/>
      <c r="X226" s="116"/>
      <c r="AB226" s="33"/>
    </row>
    <row r="227" spans="1:28" ht="20.25">
      <c r="A227" s="109">
        <v>60</v>
      </c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14"/>
      <c r="O227" s="115"/>
      <c r="P227" s="115"/>
      <c r="Q227" s="115"/>
      <c r="R227" s="115"/>
      <c r="S227" s="115"/>
      <c r="T227" s="115"/>
      <c r="U227" s="115"/>
      <c r="V227" s="115"/>
      <c r="W227" s="115"/>
      <c r="X227" s="116"/>
      <c r="AB227" s="33"/>
    </row>
    <row r="228" spans="1:28" ht="20.25">
      <c r="A228" s="109">
        <v>60</v>
      </c>
      <c r="B228" s="109"/>
      <c r="C228" s="109"/>
      <c r="D228" s="109"/>
      <c r="E228" s="109"/>
      <c r="F228" s="109">
        <v>110</v>
      </c>
      <c r="G228" s="109"/>
      <c r="H228" s="109"/>
      <c r="I228" s="109"/>
      <c r="J228" s="109"/>
      <c r="K228" s="109"/>
      <c r="L228" s="109"/>
      <c r="M228" s="109"/>
      <c r="N228" s="117" t="s">
        <v>20</v>
      </c>
      <c r="O228" s="118"/>
      <c r="P228" s="118"/>
      <c r="Q228" s="118"/>
      <c r="R228" s="118"/>
      <c r="S228" s="118"/>
      <c r="T228" s="118"/>
      <c r="U228" s="118"/>
      <c r="V228" s="118"/>
      <c r="W228" s="118"/>
      <c r="X228" s="119"/>
      <c r="AB228" s="33"/>
    </row>
    <row r="229" spans="1:28" ht="20.25">
      <c r="A229" s="109">
        <v>64</v>
      </c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14"/>
      <c r="O229" s="115"/>
      <c r="P229" s="115"/>
      <c r="Q229" s="115"/>
      <c r="R229" s="115"/>
      <c r="S229" s="115"/>
      <c r="T229" s="115"/>
      <c r="U229" s="115"/>
      <c r="V229" s="115"/>
      <c r="W229" s="115"/>
      <c r="X229" s="116"/>
      <c r="AB229" s="33"/>
    </row>
    <row r="230" spans="1:28" ht="20.25">
      <c r="A230" s="109">
        <v>60</v>
      </c>
      <c r="B230" s="109"/>
      <c r="C230" s="109"/>
      <c r="D230" s="109"/>
      <c r="E230" s="109"/>
      <c r="F230" s="109">
        <v>116</v>
      </c>
      <c r="G230" s="109"/>
      <c r="H230" s="109"/>
      <c r="I230" s="109"/>
      <c r="J230" s="109"/>
      <c r="K230" s="109"/>
      <c r="L230" s="109"/>
      <c r="M230" s="109"/>
      <c r="N230" s="117" t="s">
        <v>21</v>
      </c>
      <c r="O230" s="118"/>
      <c r="P230" s="118"/>
      <c r="Q230" s="118"/>
      <c r="R230" s="118"/>
      <c r="S230" s="118"/>
      <c r="T230" s="118"/>
      <c r="U230" s="118"/>
      <c r="V230" s="118"/>
      <c r="W230" s="118"/>
      <c r="X230" s="119"/>
      <c r="AB230" s="33"/>
    </row>
    <row r="231" spans="1:28" ht="20.25">
      <c r="A231" s="109">
        <v>64</v>
      </c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14"/>
      <c r="O231" s="115"/>
      <c r="P231" s="115"/>
      <c r="Q231" s="115"/>
      <c r="R231" s="115"/>
      <c r="S231" s="115"/>
      <c r="T231" s="115"/>
      <c r="U231" s="115"/>
      <c r="V231" s="115"/>
      <c r="W231" s="115"/>
      <c r="X231" s="116"/>
      <c r="AB231" s="33"/>
    </row>
    <row r="232" spans="1:28" ht="20.25">
      <c r="A232" s="109">
        <v>64</v>
      </c>
      <c r="B232" s="109"/>
      <c r="C232" s="109"/>
      <c r="D232" s="109"/>
      <c r="E232" s="109"/>
      <c r="F232" s="109">
        <v>122</v>
      </c>
      <c r="G232" s="109"/>
      <c r="H232" s="109"/>
      <c r="I232" s="109"/>
      <c r="J232" s="109"/>
      <c r="K232" s="109"/>
      <c r="L232" s="109"/>
      <c r="M232" s="109"/>
      <c r="N232" s="110" t="s">
        <v>22</v>
      </c>
      <c r="O232" s="111"/>
      <c r="P232" s="111"/>
      <c r="Q232" s="111"/>
      <c r="R232" s="111"/>
      <c r="S232" s="111"/>
      <c r="T232" s="111"/>
      <c r="U232" s="111"/>
      <c r="V232" s="111"/>
      <c r="W232" s="111"/>
      <c r="X232" s="112"/>
      <c r="AB232" s="33"/>
    </row>
    <row r="233" spans="1:28" ht="20.25">
      <c r="A233" s="109">
        <v>64</v>
      </c>
      <c r="B233" s="109"/>
      <c r="C233" s="109"/>
      <c r="D233" s="109"/>
      <c r="E233" s="109"/>
      <c r="F233" s="113">
        <v>128</v>
      </c>
      <c r="G233" s="113"/>
      <c r="H233" s="113"/>
      <c r="I233" s="113"/>
      <c r="J233" s="113"/>
      <c r="K233" s="113"/>
      <c r="L233" s="113"/>
      <c r="M233" s="113"/>
      <c r="N233" s="114" t="s">
        <v>23</v>
      </c>
      <c r="O233" s="115"/>
      <c r="P233" s="115"/>
      <c r="Q233" s="115"/>
      <c r="R233" s="115"/>
      <c r="S233" s="115"/>
      <c r="T233" s="115"/>
      <c r="U233" s="115"/>
      <c r="V233" s="115"/>
      <c r="W233" s="115"/>
      <c r="X233" s="116"/>
      <c r="AB233" s="33"/>
    </row>
    <row r="234" spans="1:28" ht="20.25">
      <c r="A234" s="109">
        <v>68</v>
      </c>
      <c r="B234" s="109"/>
      <c r="C234" s="109"/>
      <c r="D234" s="109"/>
      <c r="E234" s="109"/>
      <c r="F234" s="113"/>
      <c r="G234" s="113"/>
      <c r="H234" s="113"/>
      <c r="I234" s="113"/>
      <c r="J234" s="113"/>
      <c r="K234" s="113"/>
      <c r="L234" s="113"/>
      <c r="M234" s="113"/>
      <c r="N234" s="98"/>
      <c r="O234" s="99"/>
      <c r="P234" s="99"/>
      <c r="Q234" s="99"/>
      <c r="R234" s="99"/>
      <c r="S234" s="99"/>
      <c r="T234" s="99"/>
      <c r="U234" s="99"/>
      <c r="V234" s="99"/>
      <c r="W234" s="99"/>
      <c r="X234" s="102"/>
      <c r="AB234" s="33"/>
    </row>
    <row r="235" spans="1:28" ht="20.25">
      <c r="A235" s="98">
        <v>72</v>
      </c>
      <c r="B235" s="99"/>
      <c r="C235" s="99"/>
      <c r="D235" s="99"/>
      <c r="E235" s="99"/>
      <c r="F235" s="100">
        <v>134</v>
      </c>
      <c r="G235" s="101"/>
      <c r="H235" s="101"/>
      <c r="I235" s="101"/>
      <c r="J235" s="101"/>
      <c r="K235" s="101"/>
      <c r="L235" s="101"/>
      <c r="M235" s="101"/>
      <c r="N235" s="98" t="s">
        <v>24</v>
      </c>
      <c r="O235" s="99"/>
      <c r="P235" s="99"/>
      <c r="Q235" s="99"/>
      <c r="R235" s="99"/>
      <c r="S235" s="99"/>
      <c r="T235" s="99"/>
      <c r="U235" s="99"/>
      <c r="V235" s="99"/>
      <c r="W235" s="99"/>
      <c r="X235" s="102"/>
      <c r="AB235" s="33"/>
    </row>
    <row r="236" spans="1:28" ht="20.25">
      <c r="A236" s="98">
        <v>76</v>
      </c>
      <c r="B236" s="99"/>
      <c r="C236" s="99"/>
      <c r="D236" s="99"/>
      <c r="E236" s="99"/>
      <c r="F236" s="100">
        <v>140</v>
      </c>
      <c r="G236" s="101"/>
      <c r="H236" s="101"/>
      <c r="I236" s="101"/>
      <c r="J236" s="101"/>
      <c r="K236" s="101"/>
      <c r="L236" s="101"/>
      <c r="M236" s="101"/>
      <c r="N236" s="98" t="s">
        <v>69</v>
      </c>
      <c r="O236" s="99"/>
      <c r="P236" s="99"/>
      <c r="Q236" s="99"/>
      <c r="R236" s="99"/>
      <c r="S236" s="99"/>
      <c r="T236" s="99"/>
      <c r="U236" s="99"/>
      <c r="V236" s="99"/>
      <c r="W236" s="99"/>
      <c r="X236" s="102"/>
      <c r="AB236" s="33"/>
    </row>
    <row r="237" spans="1:28" ht="20.25">
      <c r="A237" s="98">
        <v>76</v>
      </c>
      <c r="B237" s="99"/>
      <c r="C237" s="99"/>
      <c r="D237" s="99"/>
      <c r="E237" s="99"/>
      <c r="F237" s="100">
        <v>146</v>
      </c>
      <c r="G237" s="101"/>
      <c r="H237" s="101"/>
      <c r="I237" s="101"/>
      <c r="J237" s="101"/>
      <c r="K237" s="101"/>
      <c r="L237" s="101"/>
      <c r="M237" s="101"/>
      <c r="N237" s="98" t="s">
        <v>70</v>
      </c>
      <c r="O237" s="99"/>
      <c r="P237" s="99"/>
      <c r="Q237" s="99"/>
      <c r="R237" s="99"/>
      <c r="S237" s="99"/>
      <c r="T237" s="99"/>
      <c r="U237" s="99"/>
      <c r="V237" s="99"/>
      <c r="W237" s="99"/>
      <c r="X237" s="102"/>
      <c r="AB237" s="33"/>
    </row>
    <row r="238" spans="2:5" ht="20.25">
      <c r="B238" s="17"/>
      <c r="C238" s="17"/>
      <c r="D238" s="17"/>
      <c r="E238" s="17"/>
    </row>
    <row r="239" ht="23.25">
      <c r="B239" s="9"/>
    </row>
    <row r="240" spans="2:8" ht="20.25">
      <c r="B240" s="5"/>
      <c r="C240" s="5"/>
      <c r="D240" s="5"/>
      <c r="E240" s="5"/>
      <c r="F240" s="8"/>
      <c r="G240" s="8"/>
      <c r="H240" s="8"/>
    </row>
    <row r="241" spans="2:13" ht="20.25">
      <c r="B241" s="10"/>
      <c r="C241" s="11"/>
      <c r="D241" s="11"/>
      <c r="E241" s="11"/>
      <c r="F241" s="12"/>
      <c r="G241" s="12"/>
      <c r="H241" s="12"/>
      <c r="I241" s="13"/>
      <c r="J241" s="13"/>
      <c r="K241" s="13"/>
      <c r="L241" s="14"/>
      <c r="M241" s="13"/>
    </row>
    <row r="242" spans="2:13" ht="20.25">
      <c r="B242" s="10"/>
      <c r="C242" s="11"/>
      <c r="D242" s="11"/>
      <c r="E242" s="11"/>
      <c r="F242" s="12"/>
      <c r="G242" s="12"/>
      <c r="H242" s="12"/>
      <c r="I242" s="13"/>
      <c r="J242" s="13"/>
      <c r="K242" s="13"/>
      <c r="L242" s="15"/>
      <c r="M242" s="13"/>
    </row>
    <row r="243" spans="2:13" ht="20.25">
      <c r="B243" s="10"/>
      <c r="C243" s="11"/>
      <c r="D243" s="11"/>
      <c r="E243" s="11"/>
      <c r="F243" s="12"/>
      <c r="G243" s="12"/>
      <c r="H243" s="12"/>
      <c r="I243" s="13"/>
      <c r="J243" s="13"/>
      <c r="K243" s="13"/>
      <c r="L243" s="14"/>
      <c r="M243" s="13"/>
    </row>
    <row r="244" spans="2:13" ht="20.25">
      <c r="B244" s="10"/>
      <c r="C244" s="11"/>
      <c r="D244" s="11"/>
      <c r="E244" s="11"/>
      <c r="F244" s="12"/>
      <c r="G244" s="12"/>
      <c r="H244" s="12"/>
      <c r="I244" s="13"/>
      <c r="J244" s="13"/>
      <c r="K244" s="13"/>
      <c r="L244" s="15"/>
      <c r="M244" s="13"/>
    </row>
    <row r="245" spans="2:13" ht="20.25">
      <c r="B245" s="10"/>
      <c r="C245" s="11"/>
      <c r="D245" s="11"/>
      <c r="E245" s="11"/>
      <c r="F245" s="12"/>
      <c r="G245" s="12"/>
      <c r="H245" s="12"/>
      <c r="I245" s="13"/>
      <c r="J245" s="13"/>
      <c r="K245" s="13"/>
      <c r="L245" s="14"/>
      <c r="M245" s="13"/>
    </row>
    <row r="246" spans="2:13" ht="20.25">
      <c r="B246" s="10"/>
      <c r="C246" s="11"/>
      <c r="D246" s="11"/>
      <c r="E246" s="11"/>
      <c r="F246" s="12"/>
      <c r="G246" s="12"/>
      <c r="H246" s="12"/>
      <c r="I246" s="13"/>
      <c r="J246" s="13"/>
      <c r="K246" s="13"/>
      <c r="L246" s="15"/>
      <c r="M246" s="13"/>
    </row>
    <row r="247" spans="2:13" ht="20.25">
      <c r="B247" s="10"/>
      <c r="C247" s="11"/>
      <c r="D247" s="11"/>
      <c r="E247" s="11"/>
      <c r="F247" s="12"/>
      <c r="G247" s="12"/>
      <c r="H247" s="12"/>
      <c r="I247" s="13"/>
      <c r="J247" s="13"/>
      <c r="K247" s="13"/>
      <c r="L247" s="14"/>
      <c r="M247" s="13"/>
    </row>
    <row r="248" spans="2:13" ht="20.25">
      <c r="B248" s="10"/>
      <c r="C248" s="11"/>
      <c r="D248" s="11"/>
      <c r="E248" s="11"/>
      <c r="F248" s="12"/>
      <c r="G248" s="12"/>
      <c r="H248" s="12"/>
      <c r="I248" s="13"/>
      <c r="J248" s="13"/>
      <c r="K248" s="13"/>
      <c r="L248" s="15"/>
      <c r="M248" s="13"/>
    </row>
    <row r="249" spans="2:13" ht="20.25">
      <c r="B249" s="10"/>
      <c r="C249" s="11"/>
      <c r="D249" s="11"/>
      <c r="E249" s="11"/>
      <c r="F249" s="12"/>
      <c r="G249" s="12"/>
      <c r="H249" s="12"/>
      <c r="I249" s="13"/>
      <c r="J249" s="13"/>
      <c r="K249" s="13"/>
      <c r="L249" s="14"/>
      <c r="M249" s="13"/>
    </row>
    <row r="250" spans="2:13" ht="20.25">
      <c r="B250" s="10"/>
      <c r="C250" s="11"/>
      <c r="D250" s="11"/>
      <c r="E250" s="11"/>
      <c r="F250" s="12"/>
      <c r="G250" s="12"/>
      <c r="H250" s="12"/>
      <c r="I250" s="13"/>
      <c r="J250" s="13"/>
      <c r="K250" s="13"/>
      <c r="L250" s="15"/>
      <c r="M250" s="13"/>
    </row>
    <row r="251" spans="2:13" ht="20.25">
      <c r="B251" s="10"/>
      <c r="C251" s="11"/>
      <c r="D251" s="11"/>
      <c r="E251" s="11"/>
      <c r="F251" s="12"/>
      <c r="G251" s="12"/>
      <c r="H251" s="12"/>
      <c r="I251" s="13"/>
      <c r="J251" s="13"/>
      <c r="K251" s="13"/>
      <c r="L251" s="14"/>
      <c r="M251" s="13"/>
    </row>
    <row r="252" spans="2:8" ht="20.25">
      <c r="B252" s="5"/>
      <c r="C252" s="5"/>
      <c r="D252" s="5"/>
      <c r="E252" s="5"/>
      <c r="F252" s="8"/>
      <c r="G252" s="8"/>
      <c r="H252" s="8"/>
    </row>
    <row r="254" ht="23.25">
      <c r="B254" s="16"/>
    </row>
  </sheetData>
  <sheetProtection/>
  <mergeCells count="184">
    <mergeCell ref="B128:E133"/>
    <mergeCell ref="A128:A133"/>
    <mergeCell ref="F128:X133"/>
    <mergeCell ref="Z128:Z133"/>
    <mergeCell ref="A199:A206"/>
    <mergeCell ref="B199:E206"/>
    <mergeCell ref="F199:X206"/>
    <mergeCell ref="Z199:Z202"/>
    <mergeCell ref="Z203:Z206"/>
    <mergeCell ref="A134:A136"/>
    <mergeCell ref="B134:E136"/>
    <mergeCell ref="F134:X136"/>
    <mergeCell ref="Z134:Z136"/>
    <mergeCell ref="A138:A143"/>
    <mergeCell ref="A90:A99"/>
    <mergeCell ref="B90:E99"/>
    <mergeCell ref="F90:X99"/>
    <mergeCell ref="Z90:Z95"/>
    <mergeCell ref="Z96:Z99"/>
    <mergeCell ref="A121:A127"/>
    <mergeCell ref="B121:E127"/>
    <mergeCell ref="F121:X127"/>
    <mergeCell ref="Z121:Z127"/>
    <mergeCell ref="F114:X120"/>
    <mergeCell ref="A107:A113"/>
    <mergeCell ref="B107:E113"/>
    <mergeCell ref="F107:X113"/>
    <mergeCell ref="Z107:Z113"/>
    <mergeCell ref="A114:A120"/>
    <mergeCell ref="B114:E120"/>
    <mergeCell ref="Z114:Z120"/>
    <mergeCell ref="A80:A89"/>
    <mergeCell ref="B80:E89"/>
    <mergeCell ref="F80:X89"/>
    <mergeCell ref="Z80:Z85"/>
    <mergeCell ref="Z86:Z89"/>
    <mergeCell ref="A100:A106"/>
    <mergeCell ref="B100:E106"/>
    <mergeCell ref="F100:X106"/>
    <mergeCell ref="Z100:Z106"/>
    <mergeCell ref="A60:A69"/>
    <mergeCell ref="B60:E69"/>
    <mergeCell ref="F60:X69"/>
    <mergeCell ref="Z60:Z65"/>
    <mergeCell ref="Z66:Z69"/>
    <mergeCell ref="A70:A79"/>
    <mergeCell ref="B70:E79"/>
    <mergeCell ref="F70:X79"/>
    <mergeCell ref="Z70:Z75"/>
    <mergeCell ref="Z76:Z79"/>
    <mergeCell ref="A40:A49"/>
    <mergeCell ref="B40:E49"/>
    <mergeCell ref="F40:X49"/>
    <mergeCell ref="Z40:Z45"/>
    <mergeCell ref="Z46:Z49"/>
    <mergeCell ref="A50:A59"/>
    <mergeCell ref="B50:E59"/>
    <mergeCell ref="F50:X59"/>
    <mergeCell ref="Z50:Z55"/>
    <mergeCell ref="Z56:Z59"/>
    <mergeCell ref="F24:X33"/>
    <mergeCell ref="Z24:Z29"/>
    <mergeCell ref="Z30:Z33"/>
    <mergeCell ref="A34:A39"/>
    <mergeCell ref="B34:E39"/>
    <mergeCell ref="F34:X39"/>
    <mergeCell ref="Z34:Z39"/>
    <mergeCell ref="A210:X210"/>
    <mergeCell ref="A211:E211"/>
    <mergeCell ref="F211:M211"/>
    <mergeCell ref="N211:X211"/>
    <mergeCell ref="A212:E212"/>
    <mergeCell ref="F212:M212"/>
    <mergeCell ref="N212:X212"/>
    <mergeCell ref="A213:E213"/>
    <mergeCell ref="F213:M213"/>
    <mergeCell ref="N213:X213"/>
    <mergeCell ref="A214:E214"/>
    <mergeCell ref="F214:M214"/>
    <mergeCell ref="N214:X214"/>
    <mergeCell ref="A215:E215"/>
    <mergeCell ref="F215:M216"/>
    <mergeCell ref="N215:X216"/>
    <mergeCell ref="A216:E216"/>
    <mergeCell ref="A217:E217"/>
    <mergeCell ref="F217:M218"/>
    <mergeCell ref="N217:X218"/>
    <mergeCell ref="A218:E218"/>
    <mergeCell ref="A219:E219"/>
    <mergeCell ref="F219:M220"/>
    <mergeCell ref="N219:X220"/>
    <mergeCell ref="A220:E220"/>
    <mergeCell ref="A221:E221"/>
    <mergeCell ref="F221:M223"/>
    <mergeCell ref="N221:X223"/>
    <mergeCell ref="A222:E222"/>
    <mergeCell ref="A223:E223"/>
    <mergeCell ref="A224:E224"/>
    <mergeCell ref="F224:M225"/>
    <mergeCell ref="N224:X225"/>
    <mergeCell ref="A225:E225"/>
    <mergeCell ref="A226:E226"/>
    <mergeCell ref="F226:M227"/>
    <mergeCell ref="N226:X227"/>
    <mergeCell ref="A227:E227"/>
    <mergeCell ref="A228:E228"/>
    <mergeCell ref="F228:M229"/>
    <mergeCell ref="N228:X229"/>
    <mergeCell ref="A229:E229"/>
    <mergeCell ref="A230:E230"/>
    <mergeCell ref="F230:M231"/>
    <mergeCell ref="N230:X231"/>
    <mergeCell ref="A231:E231"/>
    <mergeCell ref="A236:E236"/>
    <mergeCell ref="F236:M236"/>
    <mergeCell ref="N236:X236"/>
    <mergeCell ref="A232:E232"/>
    <mergeCell ref="F232:M232"/>
    <mergeCell ref="N232:X232"/>
    <mergeCell ref="A233:E233"/>
    <mergeCell ref="F233:M234"/>
    <mergeCell ref="N233:X234"/>
    <mergeCell ref="A234:E234"/>
    <mergeCell ref="AB5:AB7"/>
    <mergeCell ref="A137:AA137"/>
    <mergeCell ref="A150:AA150"/>
    <mergeCell ref="B5:E5"/>
    <mergeCell ref="F5:W5"/>
    <mergeCell ref="A6:Z6"/>
    <mergeCell ref="Z14:Z19"/>
    <mergeCell ref="Z20:Z23"/>
    <mergeCell ref="A24:A33"/>
    <mergeCell ref="B24:E33"/>
    <mergeCell ref="A14:A23"/>
    <mergeCell ref="B14:E23"/>
    <mergeCell ref="F14:X23"/>
    <mergeCell ref="A237:E237"/>
    <mergeCell ref="F237:M237"/>
    <mergeCell ref="N237:X237"/>
    <mergeCell ref="A151:A158"/>
    <mergeCell ref="A235:E235"/>
    <mergeCell ref="F235:M235"/>
    <mergeCell ref="N235:X235"/>
    <mergeCell ref="P1:AA1"/>
    <mergeCell ref="A7:AA7"/>
    <mergeCell ref="A8:A13"/>
    <mergeCell ref="B8:E13"/>
    <mergeCell ref="F8:X13"/>
    <mergeCell ref="Z8:Z13"/>
    <mergeCell ref="B138:E143"/>
    <mergeCell ref="F138:X143"/>
    <mergeCell ref="Z138:Z143"/>
    <mergeCell ref="Z155:Z158"/>
    <mergeCell ref="B144:E149"/>
    <mergeCell ref="F144:X149"/>
    <mergeCell ref="Z144:Z149"/>
    <mergeCell ref="Z195:Z198"/>
    <mergeCell ref="A191:A198"/>
    <mergeCell ref="B191:E198"/>
    <mergeCell ref="F191:X198"/>
    <mergeCell ref="Z191:Z194"/>
    <mergeCell ref="B151:E158"/>
    <mergeCell ref="F151:X158"/>
    <mergeCell ref="Z151:Z154"/>
    <mergeCell ref="A183:A190"/>
    <mergeCell ref="B183:E190"/>
    <mergeCell ref="F183:X190"/>
    <mergeCell ref="Z183:Z186"/>
    <mergeCell ref="Z187:Z190"/>
    <mergeCell ref="Z163:Z166"/>
    <mergeCell ref="A159:A166"/>
    <mergeCell ref="B159:E166"/>
    <mergeCell ref="F159:X166"/>
    <mergeCell ref="Z159:Z162"/>
    <mergeCell ref="Z179:Z182"/>
    <mergeCell ref="A175:A182"/>
    <mergeCell ref="B175:E182"/>
    <mergeCell ref="F175:X182"/>
    <mergeCell ref="Z175:Z178"/>
    <mergeCell ref="Z171:Z174"/>
    <mergeCell ref="A167:A174"/>
    <mergeCell ref="B167:E174"/>
    <mergeCell ref="F167:X174"/>
    <mergeCell ref="Z167:Z17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2011-09-08T18:23:36Z</dcterms:created>
  <dcterms:modified xsi:type="dcterms:W3CDTF">2015-11-30T02:49:02Z</dcterms:modified>
  <cp:category/>
  <cp:version/>
  <cp:contentType/>
  <cp:contentStatus/>
</cp:coreProperties>
</file>