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300" windowWidth="9720" windowHeight="7140"/>
  </bookViews>
  <sheets>
    <sheet name="Заказ товара" sheetId="3" r:id="rId1"/>
  </sheets>
  <definedNames>
    <definedName name="Print_Area" localSheetId="0">'Заказ товара'!$B$1:$L$10</definedName>
  </definedNames>
  <calcPr calcId="125725" refMode="R1C1"/>
</workbook>
</file>

<file path=xl/calcChain.xml><?xml version="1.0" encoding="utf-8"?>
<calcChain xmlns="http://schemas.openxmlformats.org/spreadsheetml/2006/main">
  <c r="N5" i="3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4"/>
  <c r="N77" l="1"/>
  <c r="J43"/>
</calcChain>
</file>

<file path=xl/sharedStrings.xml><?xml version="1.0" encoding="utf-8"?>
<sst xmlns="http://schemas.openxmlformats.org/spreadsheetml/2006/main" count="599" uniqueCount="327">
  <si>
    <t>Девочки</t>
  </si>
  <si>
    <t>Мальчики</t>
  </si>
  <si>
    <t>Унисекс</t>
  </si>
  <si>
    <t>ц - коричневый</t>
  </si>
  <si>
    <t>ц - черный</t>
  </si>
  <si>
    <t>ц - белый</t>
  </si>
  <si>
    <t>1. Артикул</t>
  </si>
  <si>
    <t>3. Группа</t>
  </si>
  <si>
    <t>5. Название</t>
  </si>
  <si>
    <t>6. Фото</t>
  </si>
  <si>
    <t>7. Цвет</t>
  </si>
  <si>
    <t>18. Вес</t>
  </si>
  <si>
    <t>21. Производитель</t>
  </si>
  <si>
    <t>Китай</t>
  </si>
  <si>
    <t>22о-1</t>
  </si>
  <si>
    <t>ц - синий</t>
  </si>
  <si>
    <t>22о-2</t>
  </si>
  <si>
    <t>12. Мерки</t>
  </si>
  <si>
    <t>13. Описание</t>
  </si>
  <si>
    <t>пл-28,дл-37/ пл-33,дл-43</t>
  </si>
  <si>
    <t>22о-3</t>
  </si>
  <si>
    <t>Юбка</t>
  </si>
  <si>
    <t xml:space="preserve">т-22,дл-27/ т-26,дл-33 </t>
  </si>
  <si>
    <t>22о-4</t>
  </si>
  <si>
    <t>22о-5</t>
  </si>
  <si>
    <t>ц - красный</t>
  </si>
  <si>
    <t>ц - розовый</t>
  </si>
  <si>
    <t>22о-7</t>
  </si>
  <si>
    <t xml:space="preserve">пл-26,дл-30,дл.ру-34/ пл-31,дл-42,дл.ру-44 </t>
  </si>
  <si>
    <t>ц - голубой</t>
  </si>
  <si>
    <t xml:space="preserve">пл-22, дл-26,дл.ру-65/ пл-18,дл-20,дл.ру-52 </t>
  </si>
  <si>
    <t xml:space="preserve">ц - серый </t>
  </si>
  <si>
    <t>22о-9</t>
  </si>
  <si>
    <t>ц - зеленый</t>
  </si>
  <si>
    <t>22о-10</t>
  </si>
  <si>
    <t>22о-12</t>
  </si>
  <si>
    <t>пл-25,дл-30,дл.ру-28/ пл-30,дл-40,дл.ру-52</t>
  </si>
  <si>
    <t>22о-13</t>
  </si>
  <si>
    <t>пл-28,дл-31,дл.ру-39,т-22,дл-54/ пл-30,дл-40,дл.ру-47,т-30,дл-30</t>
  </si>
  <si>
    <t>22о-14</t>
  </si>
  <si>
    <t>22о-15</t>
  </si>
  <si>
    <t>маломерит на 1р-р</t>
  </si>
  <si>
    <t>маломерит на 1 р-р</t>
  </si>
  <si>
    <t>22о-16</t>
  </si>
  <si>
    <t>22о-17</t>
  </si>
  <si>
    <t>22о-18</t>
  </si>
  <si>
    <t>22о-20</t>
  </si>
  <si>
    <t>ц - серый</t>
  </si>
  <si>
    <t xml:space="preserve">ц - темный синий </t>
  </si>
  <si>
    <t>т-33, дл-84/т-38,дл-101</t>
  </si>
  <si>
    <t>т-25,дл-65/ т-30,дл-79</t>
  </si>
  <si>
    <t>22о-21</t>
  </si>
  <si>
    <t>22о-22</t>
  </si>
  <si>
    <t>22о-23</t>
  </si>
  <si>
    <t>22о-24</t>
  </si>
  <si>
    <t>22о-25</t>
  </si>
  <si>
    <t>т-29,дл-81/ т-37,дл-101</t>
  </si>
  <si>
    <t>22о-26</t>
  </si>
  <si>
    <t>22о-27</t>
  </si>
  <si>
    <t>22о-28</t>
  </si>
  <si>
    <t xml:space="preserve">ц -розовый </t>
  </si>
  <si>
    <t>22о-29</t>
  </si>
  <si>
    <t xml:space="preserve">пл-23,дл-34/ пл-24,дл-37 </t>
  </si>
  <si>
    <t>22о-30</t>
  </si>
  <si>
    <t>пл-29,дл.ру-33,дл-49/ пл-33,дл.ру-37,дл-41</t>
  </si>
  <si>
    <t>22о-31</t>
  </si>
  <si>
    <t>т-23,дл-40/ т-28,дл-48</t>
  </si>
  <si>
    <t>22о-32</t>
  </si>
  <si>
    <t>пл-19,дл.ру-23,дл-29/ пл-24,дл.ру-33,дл-43</t>
  </si>
  <si>
    <t>пл-20.дл-42/ пл-23.дл-58</t>
  </si>
  <si>
    <t>22о-34</t>
  </si>
  <si>
    <t>22о-35</t>
  </si>
  <si>
    <t xml:space="preserve">ц -серый </t>
  </si>
  <si>
    <t>пл-22.дл-31/ пл-24.дл-34</t>
  </si>
  <si>
    <t>пл-20.дл-29/ пл-24.дл-35</t>
  </si>
  <si>
    <t>22о-36</t>
  </si>
  <si>
    <t>22о-37</t>
  </si>
  <si>
    <t xml:space="preserve">ц - сине-бордовый </t>
  </si>
  <si>
    <t>пл-22,дл.ру-24,дл-30,т-22,дл-34/ пл-26,дл.ру-32,дл-37,т-26,дл-50</t>
  </si>
  <si>
    <t>пл-18,дл.ру-20,дл-32/ пл-21, дл.ру-25,дл-43</t>
  </si>
  <si>
    <t>22о-38</t>
  </si>
  <si>
    <t>пл-20,дл.ру-21,дл-28/ пл-24,дл.ру-34,дл-39</t>
  </si>
  <si>
    <t>22о-39</t>
  </si>
  <si>
    <t>пл-17,дл.ру-14,дл-40/ пл-23,дл.ру-30,дл-70</t>
  </si>
  <si>
    <t>22о-40</t>
  </si>
  <si>
    <t>22о-41</t>
  </si>
  <si>
    <t>пл-20,дл.ру-31,дл-35,т-23,дл-45/ пл-21,дл.ру-33,дл-37,т-23,дл46</t>
  </si>
  <si>
    <t>пл-23,дл.ру-28,дл-33/ пл-28,дл.ру-35,дл-39</t>
  </si>
  <si>
    <t>22о-42</t>
  </si>
  <si>
    <t>пл-19,дл.ру-18,дл-42/ пл-22,дл.ру-30,дл-64</t>
  </si>
  <si>
    <t>22о-43</t>
  </si>
  <si>
    <t xml:space="preserve">ц -белый </t>
  </si>
  <si>
    <t>пл-17,дл.ру-19,дл-50/ пл-22,дл.ру-27,дл-58</t>
  </si>
  <si>
    <t>22о-44</t>
  </si>
  <si>
    <t>пл-18,дл.ру-17,дл-38/ пл-2,дл.ру-26,дл-60</t>
  </si>
  <si>
    <t>22о-45</t>
  </si>
  <si>
    <t xml:space="preserve">пл-18,дл.ру-17,дл-42/ пл-20,дл.ру-21,дл-51 </t>
  </si>
  <si>
    <t>ц - бежевый</t>
  </si>
  <si>
    <t>ц - бело-розовый</t>
  </si>
  <si>
    <t>22о-47</t>
  </si>
  <si>
    <t>22о-49</t>
  </si>
  <si>
    <t>пл-19,дл.ру-19,дл-28/ пл-25,дл.ру-33,дл-42</t>
  </si>
  <si>
    <t>дл.ру-33,дл-29/ дл.ру-26,дл-27</t>
  </si>
  <si>
    <t>22о-51</t>
  </si>
  <si>
    <t>дл.ру-28,дл-39/ дл.ру-31,дл-48</t>
  </si>
  <si>
    <t>22о-52</t>
  </si>
  <si>
    <t xml:space="preserve">ц  - красный </t>
  </si>
  <si>
    <t>22о-53</t>
  </si>
  <si>
    <t>22о-54</t>
  </si>
  <si>
    <t>22о-55</t>
  </si>
  <si>
    <t>22о-56</t>
  </si>
  <si>
    <t>22о-57</t>
  </si>
  <si>
    <t>ц - сине-бежевый</t>
  </si>
  <si>
    <t>22о-58</t>
  </si>
  <si>
    <t>ц - молочный</t>
  </si>
  <si>
    <t>22о-59</t>
  </si>
  <si>
    <t>ц -синий</t>
  </si>
  <si>
    <t>22о-60</t>
  </si>
  <si>
    <t>т-23,дл-34/ т-27,дл-62</t>
  </si>
  <si>
    <t>22о-61</t>
  </si>
  <si>
    <t>22о-62</t>
  </si>
  <si>
    <t>22о-63</t>
  </si>
  <si>
    <t>т-21,дл-45/ т-24,дл-54</t>
  </si>
  <si>
    <t>22о-64</t>
  </si>
  <si>
    <t>т-24,дл-48/ т-27,дл-63</t>
  </si>
  <si>
    <t>22о-65</t>
  </si>
  <si>
    <t>22о-66</t>
  </si>
  <si>
    <t>т-25,дл-52/ т-26,дл-55</t>
  </si>
  <si>
    <t>22о-67</t>
  </si>
  <si>
    <t>ц - бордовый</t>
  </si>
  <si>
    <t>т-21,дл-42/ т-27,дл-53</t>
  </si>
  <si>
    <t>22о-68</t>
  </si>
  <si>
    <t>т-21,дл-49/ т-26,дл-65</t>
  </si>
  <si>
    <t>22о-69</t>
  </si>
  <si>
    <t>пл-27,дл.ру-34,дл-47/ пл-31,дл.ру-39,дл-54</t>
  </si>
  <si>
    <t>22о-70</t>
  </si>
  <si>
    <t xml:space="preserve">ц - черный </t>
  </si>
  <si>
    <t>пл-30,дл.ру-41,дл-43/ пл-36,дл.ру-52,дл-57</t>
  </si>
  <si>
    <t>22о-71</t>
  </si>
  <si>
    <t>пл-24,дл-41/ пл-30,дл-46</t>
  </si>
  <si>
    <t xml:space="preserve">дл.ру-35, дл-47/ дл.ру-44,дл-55  </t>
  </si>
  <si>
    <t>22о-73</t>
  </si>
  <si>
    <t>22о-74</t>
  </si>
  <si>
    <t xml:space="preserve">ц - синий </t>
  </si>
  <si>
    <t>пл-24,дл.ру-36,дл-44/ пл-28,дл.ру-44,дл-50</t>
  </si>
  <si>
    <t>ц - темно-зеленый</t>
  </si>
  <si>
    <t>полноразмерит на 1 р-р</t>
  </si>
  <si>
    <t>пл-27,дл.ру-24,дл-54/ дл-28,дл.ру-27,дл-63</t>
    <phoneticPr fontId="0" type="noConversion"/>
  </si>
  <si>
    <t>пл-26,дл.ру-25,дл-51/ дл-28,дл.ру-32,дл-59</t>
    <phoneticPr fontId="0" type="noConversion"/>
  </si>
  <si>
    <t>пл-26,дл.ру-41,дл-43/ дл-29,дл.ру-45,дл-50</t>
    <phoneticPr fontId="0" type="noConversion"/>
  </si>
  <si>
    <t>пл-23,дл.ру-40,дл-42/ дл-29,дл.ру-45,дл-48</t>
    <phoneticPr fontId="0" type="noConversion"/>
  </si>
  <si>
    <t>пл-24/дл-3/ру-31, пл27/дл-39/ру-34</t>
  </si>
  <si>
    <t>пл-23/дл-32/ру-24, пл-25/дл-37/ру-30</t>
  </si>
  <si>
    <t>пл-28/дл-40/ру-35/, пл-37/дл-54/ру-53</t>
  </si>
  <si>
    <t>пл-27/дл-36/ру-32, пл-33/дл-54/ру-50</t>
  </si>
  <si>
    <t>пл-30/дл-37/ру-36, пл-33/дл-52/ру-51</t>
  </si>
  <si>
    <t>Пихора д/с</t>
  </si>
  <si>
    <t>Вязанная юбочка стрейч</t>
  </si>
  <si>
    <t>Жилет д/с на синтепоне</t>
  </si>
  <si>
    <t xml:space="preserve">Курточка удлиненная  д/с </t>
  </si>
  <si>
    <t>14. Размерность</t>
  </si>
  <si>
    <t>Маломерит на 1 р-р</t>
  </si>
  <si>
    <t>Куртка стеганая д/с</t>
  </si>
  <si>
    <t>Комбинезон трикотажный Carter´s</t>
  </si>
  <si>
    <t>Рекомендуем подбирать на 1 р-р больше</t>
  </si>
  <si>
    <t>Неопреновая спортивная куртка на флисе</t>
  </si>
  <si>
    <t>Спортивная куртка из водоотталкивающей ткани с флисовым подкладом, карманы на молнии, водозащитные манжеты</t>
  </si>
  <si>
    <t>Байковая туника на кулирке</t>
  </si>
  <si>
    <t>Очень тепая туника из байковой ткани, с утеплителем из плотного трикотажного волокна</t>
  </si>
  <si>
    <t>Домшеий вельветовый костюм</t>
  </si>
  <si>
    <t>Куртка д/с эко-кожа</t>
  </si>
  <si>
    <t>Вязанный джемперочек на пуговичках</t>
  </si>
  <si>
    <t>Джемпер Carter´c</t>
  </si>
  <si>
    <t>Угги для неходяшек</t>
  </si>
  <si>
    <t>Сарфан с двойной юбкой</t>
  </si>
  <si>
    <t>Теплые вельветовые брючки на подкладе из плотного слоя флиса. Утягивающая резинка на талии</t>
  </si>
  <si>
    <t>Брюки-джинсы</t>
  </si>
  <si>
    <t xml:space="preserve">Классические брюки-ждинсы на среднюю посадку. Утягивающая кулиса на поясе. </t>
  </si>
  <si>
    <t xml:space="preserve">Классические брюки-ждинсы на среднюю посадку. </t>
  </si>
  <si>
    <t xml:space="preserve">Брюки-джинсы на резинке и кулисе. </t>
  </si>
  <si>
    <t>Джемпер вязанный ZARA</t>
  </si>
  <si>
    <t>Каррдиган  MARC JACOBS на пуговицах</t>
  </si>
  <si>
    <t>Удлиненная курточка на синтепоне с обьемным каюшоном</t>
  </si>
  <si>
    <t>Курточка д/с Monnalisa</t>
  </si>
  <si>
    <t>Удлиненная курточка на синтепоне и трикотажном подкладе. Подходит на глубокую осень</t>
  </si>
  <si>
    <t>Уги для неходящих малышей. Наполнитель - синтепон, подклад -шерпа, застежка - липучка.</t>
  </si>
  <si>
    <t>Уги для неходящих малышей. Наполнитель - синтепон, верх и подклад -шерпа, застежка - липучка.</t>
  </si>
  <si>
    <t>Вызанные уги с опушкой для неходящих малышей. Наполнитель - синтепон, подклад -шерпа, застежка - липучка.</t>
  </si>
  <si>
    <t>Вызанные уги для неходящих малышей. Наполнитель - синтепон, подклад -шерпа, застежка - липучка.</t>
  </si>
  <si>
    <t>Демисезонная куртка-косуха из эко-кожи. Подклад - шерпа</t>
  </si>
  <si>
    <t>Демисезонная пихора. На талли кулиса. Тканевые манжеты. Наполнитель: синтепон, подклад: шерпа. Подходит на глубокую осень</t>
  </si>
  <si>
    <t>Демисезонный жилет с капюшоном. Налонитель: синтепон, подклад: шерпа</t>
  </si>
  <si>
    <t>Демисезонная удлиненная курточка. Наполнитель: синтепон, подклад: футер. Подходит на глубокую осень</t>
  </si>
  <si>
    <t>Демисезонная спортвная курточка. Наполнитель: синтепон, подклад: шерпа. Подходит на глубокую осень</t>
  </si>
  <si>
    <t>Демисезонный жилет с капюшоном. Налонитель: синтепон, подклад: хлопок</t>
  </si>
  <si>
    <t>Зимняя куртка с капюшоном на молнии, верх - полиэстр, наполнитель - изософт, подклад - плюш</t>
  </si>
  <si>
    <t>Брюки на х/б</t>
  </si>
  <si>
    <t>Вельветовые брюки на трикотажном подкладе. На талии утягивающая резинка.</t>
  </si>
  <si>
    <t>Рубашка-боди Guess</t>
  </si>
  <si>
    <t>Куртка зимняя ZARA Child</t>
  </si>
  <si>
    <t>Рубfшка - боди с длинным рукавом из футера</t>
  </si>
  <si>
    <t>Брюки Skinni Guess</t>
  </si>
  <si>
    <t>Джинсы скинни Guess из стрейч ткани на резинке.</t>
  </si>
  <si>
    <t>Костюм трикотажный Baby Clab</t>
  </si>
  <si>
    <t>Жилет вязанный Baby Gap</t>
  </si>
  <si>
    <t>Костюмчик из плотной тркотажной ткани.</t>
  </si>
  <si>
    <t xml:space="preserve">Комплект ZARA Туника и мех. жилет </t>
  </si>
  <si>
    <t xml:space="preserve">Водолазка трикотажная </t>
  </si>
  <si>
    <t xml:space="preserve">Коплект байковая туникана пуговичках сзади, и  меховой жилет на завязках ZARA Child. </t>
  </si>
  <si>
    <t>Комбинезон флисовый Snoopy</t>
  </si>
  <si>
    <t>Костюмчик трикотажный FAGOTTINO</t>
  </si>
  <si>
    <t>Трикотажная водолазочка со средним воротом сзади на клепочках.</t>
  </si>
  <si>
    <t>Комбинезон флисовый Disney</t>
  </si>
  <si>
    <t>Комбинезон из плотного флиса на молнии. Хорошо подойдет на поддеву под д/с одежду</t>
  </si>
  <si>
    <t>Комбинезон из плотного флиса на клепках. Хорошо подойдет на поддеву под д/с одежду</t>
  </si>
  <si>
    <t>Комлект шапочка и шарф</t>
  </si>
  <si>
    <t>50%шессть, 50%акрил</t>
  </si>
  <si>
    <t>Шапочка вязнаама</t>
  </si>
  <si>
    <t>р - 48/50см</t>
  </si>
  <si>
    <t>Батник комбинированный TOMMY HILFIGER</t>
  </si>
  <si>
    <t>Батник трикотажный FAGOTTINO</t>
  </si>
  <si>
    <t xml:space="preserve">Толстовка Handsome </t>
  </si>
  <si>
    <t>Толстовочка для малышей из футтера</t>
  </si>
  <si>
    <t>Комбинезон д/с плюшевый</t>
  </si>
  <si>
    <t>Плюшевый комбинезон на синтепоновом наполнителе. Подклад-кулирка</t>
  </si>
  <si>
    <t>Комбинезон д/с</t>
  </si>
  <si>
    <t>Демисезонный комбинезон на синтепоне, подклад - тафта, опушка - сиискустенный мех енота</t>
  </si>
  <si>
    <t>Очень теплый комбинезон на синтепоне и флисе с двумя молниями. Подойдет на мягкую зиму.</t>
  </si>
  <si>
    <t xml:space="preserve">Копбиезон утепленный </t>
  </si>
  <si>
    <t>Стеганный компинезон с капюшоном на клепках из плотного двойного трикотажа</t>
  </si>
  <si>
    <t>Стеганный компинезон на клепках из плотного двойного трикотажа</t>
  </si>
  <si>
    <t>Плокомбинезон из тафты</t>
  </si>
  <si>
    <t>Блузка х/б</t>
  </si>
  <si>
    <t>Полукомбинезон BIGMA</t>
  </si>
  <si>
    <t>Хлопковая блузка с регулируемым рукавом. Хорошо сочетается с вязанными джемперами и джисами скинни</t>
  </si>
  <si>
    <t>Теплые вельветовые брючки на резинке с кулисой. Подклад из плотного слоя флиса.</t>
  </si>
  <si>
    <t>Теплые вельветовые брючки на подкладе из плотного слоя флиса. Утягивающая резинка и кулиса на талии</t>
  </si>
  <si>
    <t>Брюки вельвет на флисе</t>
  </si>
  <si>
    <t xml:space="preserve">Брюки  вельвет с ремешком  </t>
  </si>
  <si>
    <t>Пальто демисезоное на синтепоне</t>
  </si>
  <si>
    <t>Демисезонное пальто с капюшоном. Наполнитель - синтепон, подклад - байковая ткань, кулиса на капюшоне. Подходит на глубокую осень</t>
  </si>
  <si>
    <t>Куртка д/с из эко-кожи на исск. меху</t>
  </si>
  <si>
    <t>Куртка д/с из высококачественной эко-кожи на на меховом хлопковом подкладе, ворот и рукава на трикотажной манжете</t>
  </si>
  <si>
    <t xml:space="preserve">Удлиненный жилет с капюшоном на молнии и кулисе. Наполнитель - синтепон, подклад - флис. </t>
  </si>
  <si>
    <t>Пальто зимнее на синтепоне</t>
  </si>
  <si>
    <t>ц -бежевый</t>
  </si>
  <si>
    <t>Пиджак BIIGMA</t>
  </si>
  <si>
    <t>Туника вязанная DKNY</t>
  </si>
  <si>
    <t>Теплая вязанная туника</t>
  </si>
  <si>
    <t>Кол-во, шт</t>
  </si>
  <si>
    <t>Сумма, руб</t>
  </si>
  <si>
    <t>Примечание по размеру и цветам</t>
  </si>
  <si>
    <t>20. Цена ОПТ, руб</t>
  </si>
  <si>
    <t>Новое потупление №22о ОПТовый прайс</t>
  </si>
  <si>
    <t>Вланк является заявочным листом!</t>
  </si>
  <si>
    <t>Итого:</t>
  </si>
  <si>
    <t>8. Размерная сетка</t>
  </si>
  <si>
    <t>р - 80, 86, 92, 98</t>
  </si>
  <si>
    <t>р - 3м, 6м, 9м, 12м</t>
  </si>
  <si>
    <t>р - 1м, 3м, 6м, 9м, 12м</t>
  </si>
  <si>
    <t>р - 2(92см), 3(98см), 4(104см), 5(110см), 6(118см)</t>
  </si>
  <si>
    <t>р - 25(134см), 26(140см), 27(146см), 28(152см), 29(158см), 30(164см)</t>
  </si>
  <si>
    <t xml:space="preserve">р - 98, 104, 110, 118, 128, 146, 152 </t>
  </si>
  <si>
    <t>р - 74, 80, 86, 92, 98</t>
  </si>
  <si>
    <r>
      <t>р -</t>
    </r>
    <r>
      <rPr>
        <sz val="11"/>
        <color theme="1"/>
        <rFont val="Arial"/>
        <family val="2"/>
        <charset val="204"/>
      </rPr>
      <t xml:space="preserve"> 56, 50/56, 56/62</t>
    </r>
  </si>
  <si>
    <t>р - 62, 68, 74, 80</t>
  </si>
  <si>
    <t>р - 0/3, 3/6, 6/9</t>
  </si>
  <si>
    <t>р - 0/6, 6/12, 12/18</t>
  </si>
  <si>
    <t>р - 0/3, 3/6, 6/12</t>
  </si>
  <si>
    <t>р - 6/9, 9/12,  12/18, 18/24, 24/36, 3/4л</t>
  </si>
  <si>
    <t xml:space="preserve">р - 98, 104, 110, 118, 128 </t>
  </si>
  <si>
    <t>р - 98, 104, 110, 128</t>
  </si>
  <si>
    <t>Зимнее пальто с капюшоном на молнии, верх - полиэстр, наполнитель -синтепон, подклад - плюш, рукава на трикотажных - манжетах</t>
  </si>
  <si>
    <t>р - 0/6, 6/12</t>
  </si>
  <si>
    <t>маломерит на 2 р-ра</t>
  </si>
  <si>
    <t>р - 104, 110,  128</t>
  </si>
  <si>
    <t>р - 7(104см), 9(110см), 11(118см), 13(128см)</t>
  </si>
  <si>
    <t>р - 2/3, 3/4, 4/5, 5/6, 9/10</t>
  </si>
  <si>
    <t>р - 86, 92</t>
  </si>
  <si>
    <t>р - 9/12, 12/18, 2г</t>
  </si>
  <si>
    <t>р - 12M, 18M, 24M, 3г, 4г</t>
  </si>
  <si>
    <t>22о-72</t>
  </si>
  <si>
    <t>р -  11см, 12см</t>
  </si>
  <si>
    <t>р - 130 (110см)</t>
  </si>
  <si>
    <t>р - 128</t>
  </si>
  <si>
    <t xml:space="preserve">р - 86, 98, 104, 116 </t>
  </si>
  <si>
    <t>р - 0/3, 6/12</t>
  </si>
  <si>
    <t>р - 25(134см), 26(140см), 27(146см), 28(152см)</t>
  </si>
  <si>
    <t>р - 2/3, 4/5, 5/6, 9/10</t>
  </si>
  <si>
    <t>р -122, 128</t>
  </si>
  <si>
    <t>р - 80</t>
  </si>
  <si>
    <t>р - 72</t>
  </si>
  <si>
    <t>р - 92, 98, 104, 110</t>
  </si>
  <si>
    <t>р - 98, 104</t>
  </si>
  <si>
    <t>р - 98, 116, 122, 128</t>
  </si>
  <si>
    <t xml:space="preserve">р - 98, 104, 118, 128 </t>
  </si>
  <si>
    <t>р - 68, 80, 92</t>
  </si>
  <si>
    <t>р - 10см</t>
  </si>
  <si>
    <t>р - 10см, 11см</t>
  </si>
  <si>
    <t>р - 9м</t>
  </si>
  <si>
    <t>р - 19(98см), 21(110см)</t>
  </si>
  <si>
    <t>р -56/62</t>
  </si>
  <si>
    <t>р - NB, 3M</t>
  </si>
  <si>
    <r>
      <t>р - 50,</t>
    </r>
    <r>
      <rPr>
        <sz val="11"/>
        <rFont val="Arial"/>
        <family val="2"/>
      </rPr>
      <t xml:space="preserve"> 62,</t>
    </r>
    <r>
      <rPr>
        <sz val="11"/>
        <color theme="1"/>
        <rFont val="Arial"/>
        <family val="2"/>
        <charset val="204"/>
      </rPr>
      <t xml:space="preserve"> 80</t>
    </r>
  </si>
  <si>
    <t>р -104, 116</t>
  </si>
  <si>
    <t>р  -50/56</t>
  </si>
  <si>
    <t>р - 25(134см), 26(140см), 27(146см), 29(158см)</t>
  </si>
  <si>
    <t>р - 104,110</t>
  </si>
  <si>
    <t xml:space="preserve">р - 92, 116, 104, 98, 92 </t>
  </si>
  <si>
    <t>р - 9/12,  3/4л</t>
  </si>
  <si>
    <r>
      <t>р - 62,</t>
    </r>
    <r>
      <rPr>
        <sz val="11"/>
        <color theme="1"/>
        <rFont val="Arial"/>
        <family val="2"/>
        <charset val="204"/>
      </rPr>
      <t xml:space="preserve"> 92</t>
    </r>
  </si>
  <si>
    <t>р - 50/56</t>
  </si>
  <si>
    <t xml:space="preserve">р - 104, 110, 140, 152, 164 </t>
  </si>
  <si>
    <t>р - 6/9, 9/12</t>
  </si>
  <si>
    <t>р - 2г(92см), 3г(98см), 8л(128см)</t>
  </si>
  <si>
    <t>р - 116</t>
  </si>
  <si>
    <t>р - 3M</t>
  </si>
  <si>
    <t>р - 72, 78</t>
  </si>
  <si>
    <t>р - 6/9, 12/18, 12/18, 18/24, 24/36</t>
  </si>
  <si>
    <t>р - 78</t>
  </si>
  <si>
    <t>р - 68, 74</t>
  </si>
  <si>
    <t>р - 6/9,3г</t>
  </si>
  <si>
    <t>р - 98, 104, 110, 118, 128, 164</t>
  </si>
  <si>
    <t>р - 104, 116, 122, 128</t>
  </si>
  <si>
    <t>р - 98, 110</t>
  </si>
  <si>
    <t>р- 104</t>
  </si>
  <si>
    <t>р - 4г(104см), 5л</t>
  </si>
</sst>
</file>

<file path=xl/styles.xml><?xml version="1.0" encoding="utf-8"?>
<styleSheet xmlns="http://schemas.openxmlformats.org/spreadsheetml/2006/main">
  <numFmts count="1">
    <numFmt numFmtId="164" formatCode="#,##0.00_р_."/>
  </numFmts>
  <fonts count="24">
    <font>
      <sz val="10"/>
      <name val="Arial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11"/>
      <color indexed="9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0070C0"/>
      <name val="Arial"/>
      <family val="2"/>
      <charset val="204"/>
    </font>
    <font>
      <sz val="11"/>
      <name val="Arial"/>
      <family val="2"/>
      <charset val="204"/>
    </font>
    <font>
      <b/>
      <u/>
      <sz val="11"/>
      <color rgb="FF0070C0"/>
      <name val="Arial"/>
      <family val="2"/>
      <charset val="204"/>
    </font>
    <font>
      <b/>
      <u/>
      <sz val="11"/>
      <color rgb="FF0070C0"/>
      <name val="Arial"/>
      <family val="2"/>
    </font>
    <font>
      <b/>
      <sz val="11"/>
      <name val="Arial"/>
      <family val="2"/>
      <charset val="204"/>
    </font>
    <font>
      <sz val="11"/>
      <name val="Arial"/>
      <family val="2"/>
    </font>
    <font>
      <sz val="11"/>
      <color theme="1"/>
      <name val="Arial"/>
      <family val="2"/>
      <charset val="204"/>
    </font>
    <font>
      <b/>
      <sz val="11"/>
      <color theme="0" tint="-0.499984740745262"/>
      <name val="Arial"/>
      <family val="2"/>
      <charset val="204"/>
    </font>
    <font>
      <b/>
      <sz val="11"/>
      <name val="Arial"/>
      <family val="2"/>
    </font>
    <font>
      <sz val="14"/>
      <name val="Arial"/>
      <family val="2"/>
      <charset val="204"/>
    </font>
    <font>
      <b/>
      <sz val="17"/>
      <name val="Arial"/>
      <family val="2"/>
      <charset val="204"/>
    </font>
    <font>
      <b/>
      <sz val="18"/>
      <name val="Arial"/>
      <family val="2"/>
      <charset val="204"/>
    </font>
    <font>
      <b/>
      <sz val="15"/>
      <name val="Arial"/>
      <family val="2"/>
      <charset val="204"/>
    </font>
    <font>
      <b/>
      <sz val="19"/>
      <name val="Arial"/>
      <family val="2"/>
      <charset val="204"/>
    </font>
    <font>
      <sz val="17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10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6" fillId="6" borderId="0" applyNumberFormat="0" applyBorder="0" applyAlignment="0" applyProtection="0"/>
    <xf numFmtId="0" fontId="1" fillId="5" borderId="2" applyNumberFormat="0" applyAlignment="0" applyProtection="0"/>
    <xf numFmtId="0" fontId="2" fillId="5" borderId="1" applyNumberFormat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3" fillId="0" borderId="3" applyNumberFormat="0" applyFill="0" applyAlignment="0" applyProtection="0"/>
  </cellStyleXfs>
  <cellXfs count="49">
    <xf numFmtId="0" fontId="0" fillId="0" borderId="0" xfId="0"/>
    <xf numFmtId="0" fontId="9" fillId="0" borderId="4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>
      <alignment horizontal="center" vertical="center" wrapText="1"/>
    </xf>
    <xf numFmtId="0" fontId="11" fillId="0" borderId="4" xfId="7" applyFont="1" applyFill="1" applyBorder="1" applyAlignment="1" applyProtection="1">
      <alignment horizontal="center" vertical="center" wrapText="1"/>
      <protection locked="0"/>
    </xf>
    <xf numFmtId="0" fontId="7" fillId="7" borderId="6" xfId="5" applyNumberFormat="1" applyFont="1" applyFill="1" applyBorder="1" applyAlignment="1" applyProtection="1">
      <alignment horizontal="center" vertical="center" wrapText="1"/>
    </xf>
    <xf numFmtId="0" fontId="7" fillId="7" borderId="6" xfId="5" applyNumberFormat="1" applyFont="1" applyFill="1" applyBorder="1" applyAlignment="1" applyProtection="1">
      <alignment horizontal="center" vertical="distributed" wrapText="1"/>
    </xf>
    <xf numFmtId="0" fontId="8" fillId="7" borderId="6" xfId="5" applyNumberFormat="1" applyFont="1" applyFill="1" applyBorder="1" applyAlignment="1" applyProtection="1">
      <alignment horizontal="center" vertical="distributed" wrapText="1"/>
    </xf>
    <xf numFmtId="0" fontId="7" fillId="7" borderId="6" xfId="6" applyFont="1" applyFill="1" applyBorder="1" applyAlignment="1">
      <alignment horizontal="center" vertical="distributed" wrapText="1"/>
    </xf>
    <xf numFmtId="0" fontId="7" fillId="7" borderId="5" xfId="6" applyFont="1" applyFill="1" applyBorder="1" applyAlignment="1">
      <alignment horizontal="center" vertical="distributed" wrapText="1"/>
    </xf>
    <xf numFmtId="0" fontId="12" fillId="0" borderId="0" xfId="0" applyFont="1" applyAlignment="1">
      <alignment wrapText="1"/>
    </xf>
    <xf numFmtId="0" fontId="14" fillId="0" borderId="4" xfId="0" applyFont="1" applyBorder="1" applyAlignment="1">
      <alignment wrapText="1"/>
    </xf>
    <xf numFmtId="0" fontId="10" fillId="0" borderId="4" xfId="0" applyFont="1" applyFill="1" applyBorder="1" applyAlignment="1" applyProtection="1">
      <alignment horizontal="center" vertical="distributed" wrapText="1"/>
      <protection locked="0"/>
    </xf>
    <xf numFmtId="0" fontId="15" fillId="0" borderId="4" xfId="0" applyFont="1" applyFill="1" applyBorder="1" applyAlignment="1" applyProtection="1">
      <alignment horizontal="center" vertical="distributed" wrapText="1"/>
      <protection locked="0"/>
    </xf>
    <xf numFmtId="0" fontId="10" fillId="0" borderId="4" xfId="0" applyNumberFormat="1" applyFont="1" applyFill="1" applyBorder="1" applyAlignment="1" applyProtection="1">
      <alignment horizontal="center" vertical="distributed" wrapText="1"/>
      <protection locked="0"/>
    </xf>
    <xf numFmtId="164" fontId="16" fillId="0" borderId="4" xfId="0" applyNumberFormat="1" applyFont="1" applyFill="1" applyBorder="1" applyAlignment="1">
      <alignment horizontal="center" vertical="distributed" wrapText="1"/>
    </xf>
    <xf numFmtId="0" fontId="14" fillId="0" borderId="4" xfId="0" applyFont="1" applyFill="1" applyBorder="1" applyAlignment="1">
      <alignment wrapText="1"/>
    </xf>
    <xf numFmtId="0" fontId="14" fillId="0" borderId="0" xfId="0" applyFont="1" applyFill="1" applyBorder="1"/>
    <xf numFmtId="0" fontId="12" fillId="0" borderId="4" xfId="0" applyFont="1" applyBorder="1" applyAlignment="1">
      <alignment wrapText="1"/>
    </xf>
    <xf numFmtId="0" fontId="10" fillId="0" borderId="0" xfId="0" applyFont="1" applyFill="1" applyBorder="1"/>
    <xf numFmtId="0" fontId="13" fillId="7" borderId="6" xfId="0" applyFont="1" applyFill="1" applyBorder="1" applyAlignment="1">
      <alignment horizontal="center" vertical="center" wrapText="1"/>
    </xf>
    <xf numFmtId="0" fontId="17" fillId="7" borderId="4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wrapText="1"/>
    </xf>
    <xf numFmtId="0" fontId="15" fillId="0" borderId="0" xfId="0" applyFont="1" applyFill="1" applyBorder="1" applyAlignment="1">
      <alignment wrapText="1"/>
    </xf>
    <xf numFmtId="0" fontId="14" fillId="0" borderId="0" xfId="0" applyNumberFormat="1" applyFont="1" applyFill="1" applyBorder="1" applyAlignment="1">
      <alignment wrapText="1"/>
    </xf>
    <xf numFmtId="0" fontId="11" fillId="0" borderId="6" xfId="7" applyFont="1" applyFill="1" applyBorder="1" applyAlignment="1" applyProtection="1">
      <alignment horizontal="center" vertical="center" wrapText="1"/>
      <protection locked="0"/>
    </xf>
    <xf numFmtId="0" fontId="10" fillId="10" borderId="4" xfId="0" applyNumberFormat="1" applyFont="1" applyFill="1" applyBorder="1" applyAlignment="1" applyProtection="1">
      <alignment horizontal="center" vertical="distributed" wrapText="1"/>
      <protection locked="0"/>
    </xf>
    <xf numFmtId="0" fontId="18" fillId="0" borderId="4" xfId="0" applyFont="1" applyFill="1" applyBorder="1" applyAlignment="1" applyProtection="1">
      <alignment horizontal="center" vertical="distributed"/>
      <protection locked="0"/>
    </xf>
    <xf numFmtId="0" fontId="20" fillId="9" borderId="4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16" fontId="21" fillId="0" borderId="4" xfId="0" applyNumberFormat="1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 applyProtection="1">
      <alignment horizontal="center" vertical="center" wrapText="1"/>
      <protection locked="0"/>
    </xf>
    <xf numFmtId="0" fontId="14" fillId="0" borderId="6" xfId="0" applyFont="1" applyBorder="1" applyAlignment="1">
      <alignment wrapText="1"/>
    </xf>
    <xf numFmtId="0" fontId="10" fillId="0" borderId="6" xfId="0" applyFont="1" applyFill="1" applyBorder="1" applyAlignment="1" applyProtection="1">
      <alignment horizontal="center" vertical="distributed" wrapText="1"/>
      <protection locked="0"/>
    </xf>
    <xf numFmtId="0" fontId="15" fillId="0" borderId="6" xfId="0" applyFont="1" applyFill="1" applyBorder="1" applyAlignment="1" applyProtection="1">
      <alignment horizontal="center" vertical="distributed" wrapText="1"/>
      <protection locked="0"/>
    </xf>
    <xf numFmtId="0" fontId="10" fillId="0" borderId="6" xfId="0" applyNumberFormat="1" applyFont="1" applyFill="1" applyBorder="1" applyAlignment="1" applyProtection="1">
      <alignment horizontal="center" vertical="distributed" wrapText="1"/>
      <protection locked="0"/>
    </xf>
    <xf numFmtId="0" fontId="20" fillId="9" borderId="6" xfId="0" applyFont="1" applyFill="1" applyBorder="1" applyAlignment="1">
      <alignment horizontal="center" vertical="center" wrapText="1"/>
    </xf>
    <xf numFmtId="164" fontId="16" fillId="0" borderId="6" xfId="0" applyNumberFormat="1" applyFont="1" applyFill="1" applyBorder="1" applyAlignment="1">
      <alignment horizontal="center" vertical="distributed" wrapText="1"/>
    </xf>
    <xf numFmtId="0" fontId="14" fillId="0" borderId="6" xfId="0" applyFont="1" applyFill="1" applyBorder="1" applyAlignment="1">
      <alignment wrapText="1"/>
    </xf>
    <xf numFmtId="0" fontId="14" fillId="0" borderId="10" xfId="0" applyFont="1" applyFill="1" applyBorder="1" applyAlignment="1">
      <alignment wrapText="1"/>
    </xf>
    <xf numFmtId="0" fontId="14" fillId="0" borderId="11" xfId="0" applyFont="1" applyFill="1" applyBorder="1" applyAlignment="1">
      <alignment wrapText="1"/>
    </xf>
    <xf numFmtId="0" fontId="22" fillId="8" borderId="7" xfId="0" applyFont="1" applyFill="1" applyBorder="1" applyAlignment="1">
      <alignment horizontal="center" vertical="distributed" wrapText="1"/>
    </xf>
    <xf numFmtId="0" fontId="22" fillId="0" borderId="0" xfId="0" applyFont="1" applyAlignment="1">
      <alignment wrapText="1"/>
    </xf>
    <xf numFmtId="0" fontId="21" fillId="11" borderId="7" xfId="0" applyFont="1" applyFill="1" applyBorder="1" applyAlignment="1">
      <alignment horizontal="center" vertical="distributed" wrapText="1"/>
    </xf>
    <xf numFmtId="0" fontId="21" fillId="11" borderId="0" xfId="0" applyFont="1" applyFill="1" applyAlignment="1">
      <alignment wrapText="1"/>
    </xf>
    <xf numFmtId="0" fontId="19" fillId="0" borderId="8" xfId="0" applyFont="1" applyFill="1" applyBorder="1" applyAlignment="1">
      <alignment horizontal="left" vertical="center" wrapText="1"/>
    </xf>
    <xf numFmtId="0" fontId="23" fillId="0" borderId="9" xfId="0" applyFont="1" applyBorder="1" applyAlignment="1">
      <alignment horizontal="left" wrapText="1"/>
    </xf>
    <xf numFmtId="0" fontId="23" fillId="0" borderId="12" xfId="0" applyFont="1" applyBorder="1" applyAlignment="1">
      <alignment horizontal="left" wrapText="1"/>
    </xf>
  </cellXfs>
  <cellStyles count="9">
    <cellStyle name="20% - Акцент6" xfId="1" builtinId="50" customBuiltin="1"/>
    <cellStyle name="40% - Акцент1" xfId="2" builtinId="31" customBuiltin="1"/>
    <cellStyle name="40% - Акцент3" xfId="3" builtinId="39" customBuiltin="1"/>
    <cellStyle name="Акцент2" xfId="4" builtinId="33" customBuiltin="1"/>
    <cellStyle name="Вывод" xfId="5" builtinId="21" customBuiltin="1"/>
    <cellStyle name="Вычисление" xfId="6" builtinId="22" customBuiltin="1"/>
    <cellStyle name="Гиперссылка" xfId="7" builtinId="8"/>
    <cellStyle name="Заголовок 2" xfId="8" builtinId="17" customBuiltin="1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6AA9CC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FFE3E3"/>
      <rgbColor rgb="00DDD3BB"/>
      <rgbColor rgb="0099CCFF"/>
      <rgbColor rgb="00BFDAE9"/>
      <rgbColor rgb="00CC99FF"/>
      <rgbColor rgb="00D5E0C0"/>
      <rgbColor rgb="003366FF"/>
      <rgbColor rgb="0033CCCC"/>
      <rgbColor rgb="0099CC00"/>
      <rgbColor rgb="0095C2DB"/>
      <rgbColor rgb="00347498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220980</xdr:rowOff>
    </xdr:to>
    <xdr:sp macro="" textlink="">
      <xdr:nvSpPr>
        <xdr:cNvPr id="8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1981200" y="20040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220980</xdr:rowOff>
    </xdr:to>
    <xdr:sp macro="" textlink="">
      <xdr:nvSpPr>
        <xdr:cNvPr id="9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1981200" y="20040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220980</xdr:rowOff>
    </xdr:to>
    <xdr:sp macro="" textlink="">
      <xdr:nvSpPr>
        <xdr:cNvPr id="11" name="AutoShape 4" descr="厂家直销批发新品女童超萌短袖衬衫 儿童清爽百搭休闲装衬衣学生"/>
        <xdr:cNvSpPr>
          <a:spLocks noChangeAspect="1" noChangeArrowheads="1"/>
        </xdr:cNvSpPr>
      </xdr:nvSpPr>
      <xdr:spPr bwMode="auto">
        <a:xfrm>
          <a:off x="1981200" y="37490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220980</xdr:rowOff>
    </xdr:to>
    <xdr:sp macro="" textlink="">
      <xdr:nvSpPr>
        <xdr:cNvPr id="13" name="AutoShape 6" descr="男童短袖白衬衫2015新款韩版 秋装小童儿童长袖衬衣学生衬衫"/>
        <xdr:cNvSpPr>
          <a:spLocks noChangeAspect="1" noChangeArrowheads="1"/>
        </xdr:cNvSpPr>
      </xdr:nvSpPr>
      <xdr:spPr bwMode="auto">
        <a:xfrm>
          <a:off x="1981200" y="54940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220980</xdr:rowOff>
    </xdr:to>
    <xdr:sp macro="" textlink="">
      <xdr:nvSpPr>
        <xdr:cNvPr id="18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92202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220980</xdr:rowOff>
    </xdr:to>
    <xdr:sp macro="" textlink="">
      <xdr:nvSpPr>
        <xdr:cNvPr id="19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92202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304800</xdr:colOff>
      <xdr:row>12</xdr:row>
      <xdr:rowOff>220980</xdr:rowOff>
    </xdr:to>
    <xdr:sp macro="" textlink="">
      <xdr:nvSpPr>
        <xdr:cNvPr id="10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92202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304800</xdr:colOff>
      <xdr:row>12</xdr:row>
      <xdr:rowOff>220980</xdr:rowOff>
    </xdr:to>
    <xdr:sp macro="" textlink="">
      <xdr:nvSpPr>
        <xdr:cNvPr id="12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92202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220980</xdr:rowOff>
    </xdr:to>
    <xdr:sp macro="" textlink="">
      <xdr:nvSpPr>
        <xdr:cNvPr id="14" name="AutoShape 4" descr="厂家直销批发新品女童超萌短袖衬衫 儿童清爽百搭休闲装衬衣学生"/>
        <xdr:cNvSpPr>
          <a:spLocks noChangeAspect="1" noChangeArrowheads="1"/>
        </xdr:cNvSpPr>
      </xdr:nvSpPr>
      <xdr:spPr bwMode="auto">
        <a:xfrm>
          <a:off x="4152900" y="406146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304800</xdr:colOff>
      <xdr:row>14</xdr:row>
      <xdr:rowOff>220980</xdr:rowOff>
    </xdr:to>
    <xdr:sp macro="" textlink="">
      <xdr:nvSpPr>
        <xdr:cNvPr id="15" name="AutoShape 6" descr="男童短袖白衬衫2015新款韩版 秋装小童儿童长袖衬衣学生衬衫"/>
        <xdr:cNvSpPr>
          <a:spLocks noChangeAspect="1" noChangeArrowheads="1"/>
        </xdr:cNvSpPr>
      </xdr:nvSpPr>
      <xdr:spPr bwMode="auto">
        <a:xfrm>
          <a:off x="4152900" y="563118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220980</xdr:rowOff>
    </xdr:to>
    <xdr:sp macro="" textlink="">
      <xdr:nvSpPr>
        <xdr:cNvPr id="16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249174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220980</xdr:rowOff>
    </xdr:to>
    <xdr:sp macro="" textlink="">
      <xdr:nvSpPr>
        <xdr:cNvPr id="17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249174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304800</xdr:colOff>
      <xdr:row>14</xdr:row>
      <xdr:rowOff>220980</xdr:rowOff>
    </xdr:to>
    <xdr:sp macro="" textlink="">
      <xdr:nvSpPr>
        <xdr:cNvPr id="31" name="AutoShape 4" descr="厂家直销批发新品女童超萌短袖衬衫 儿童清爽百搭休闲装衬衣学生"/>
        <xdr:cNvSpPr>
          <a:spLocks noChangeAspect="1" noChangeArrowheads="1"/>
        </xdr:cNvSpPr>
      </xdr:nvSpPr>
      <xdr:spPr bwMode="auto">
        <a:xfrm>
          <a:off x="3690938" y="21387955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304800</xdr:colOff>
      <xdr:row>22</xdr:row>
      <xdr:rowOff>220980</xdr:rowOff>
    </xdr:to>
    <xdr:sp macro="" textlink="">
      <xdr:nvSpPr>
        <xdr:cNvPr id="20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686175" y="112395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304800</xdr:colOff>
      <xdr:row>22</xdr:row>
      <xdr:rowOff>220980</xdr:rowOff>
    </xdr:to>
    <xdr:sp macro="" textlink="">
      <xdr:nvSpPr>
        <xdr:cNvPr id="21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686175" y="112395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304800</xdr:colOff>
      <xdr:row>24</xdr:row>
      <xdr:rowOff>220980</xdr:rowOff>
    </xdr:to>
    <xdr:sp macro="" textlink="">
      <xdr:nvSpPr>
        <xdr:cNvPr id="22" name="AutoShape 4" descr="厂家直销批发新品女童超萌短袖衬衫 儿童清爽百搭休闲装衬衣学生"/>
        <xdr:cNvSpPr>
          <a:spLocks noChangeAspect="1" noChangeArrowheads="1"/>
        </xdr:cNvSpPr>
      </xdr:nvSpPr>
      <xdr:spPr bwMode="auto">
        <a:xfrm>
          <a:off x="3686175" y="268605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304800</xdr:colOff>
      <xdr:row>24</xdr:row>
      <xdr:rowOff>220980</xdr:rowOff>
    </xdr:to>
    <xdr:sp macro="" textlink="">
      <xdr:nvSpPr>
        <xdr:cNvPr id="23" name="AutoShape 6" descr="男童短袖白衬衫2015新款韩版 秋装小童儿童长袖衬衣学生衬衫"/>
        <xdr:cNvSpPr>
          <a:spLocks noChangeAspect="1" noChangeArrowheads="1"/>
        </xdr:cNvSpPr>
      </xdr:nvSpPr>
      <xdr:spPr bwMode="auto">
        <a:xfrm>
          <a:off x="3686175" y="268605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304800</xdr:colOff>
      <xdr:row>23</xdr:row>
      <xdr:rowOff>220980</xdr:rowOff>
    </xdr:to>
    <xdr:sp macro="" textlink="">
      <xdr:nvSpPr>
        <xdr:cNvPr id="24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686175" y="424815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304800</xdr:colOff>
      <xdr:row>23</xdr:row>
      <xdr:rowOff>220980</xdr:rowOff>
    </xdr:to>
    <xdr:sp macro="" textlink="">
      <xdr:nvSpPr>
        <xdr:cNvPr id="25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686175" y="424815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168088</xdr:colOff>
      <xdr:row>4</xdr:row>
      <xdr:rowOff>82422</xdr:rowOff>
    </xdr:from>
    <xdr:to>
      <xdr:col>3</xdr:col>
      <xdr:colOff>1504573</xdr:colOff>
      <xdr:row>4</xdr:row>
      <xdr:rowOff>1522410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99647" y="2760628"/>
          <a:ext cx="1336485" cy="1439988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156881</xdr:colOff>
      <xdr:row>5</xdr:row>
      <xdr:rowOff>124654</xdr:rowOff>
    </xdr:from>
    <xdr:to>
      <xdr:col>3</xdr:col>
      <xdr:colOff>1555276</xdr:colOff>
      <xdr:row>5</xdr:row>
      <xdr:rowOff>1441074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88440" y="4360478"/>
          <a:ext cx="1398395" cy="1316420"/>
        </a:xfrm>
        <a:prstGeom prst="rect">
          <a:avLst/>
        </a:prstGeom>
      </xdr:spPr>
    </xdr:pic>
    <xdr:clientData/>
  </xdr:twoCellAnchor>
  <xdr:twoCellAnchor editAs="oneCell">
    <xdr:from>
      <xdr:col>3</xdr:col>
      <xdr:colOff>136348</xdr:colOff>
      <xdr:row>7</xdr:row>
      <xdr:rowOff>44823</xdr:rowOff>
    </xdr:from>
    <xdr:to>
      <xdr:col>3</xdr:col>
      <xdr:colOff>1536640</xdr:colOff>
      <xdr:row>7</xdr:row>
      <xdr:rowOff>1512795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67907" y="7395882"/>
          <a:ext cx="1400292" cy="1467972"/>
        </a:xfrm>
        <a:prstGeom prst="rect">
          <a:avLst/>
        </a:prstGeom>
      </xdr:spPr>
    </xdr:pic>
    <xdr:clientData/>
  </xdr:twoCellAnchor>
  <xdr:twoCellAnchor editAs="oneCell">
    <xdr:from>
      <xdr:col>3</xdr:col>
      <xdr:colOff>112058</xdr:colOff>
      <xdr:row>8</xdr:row>
      <xdr:rowOff>100854</xdr:rowOff>
    </xdr:from>
    <xdr:to>
      <xdr:col>3</xdr:col>
      <xdr:colOff>1449679</xdr:colOff>
      <xdr:row>8</xdr:row>
      <xdr:rowOff>1524123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43617" y="9009530"/>
          <a:ext cx="1337621" cy="1423269"/>
        </a:xfrm>
        <a:prstGeom prst="rect">
          <a:avLst/>
        </a:prstGeom>
      </xdr:spPr>
    </xdr:pic>
    <xdr:clientData/>
  </xdr:twoCellAnchor>
  <xdr:twoCellAnchor editAs="oneCell">
    <xdr:from>
      <xdr:col>3</xdr:col>
      <xdr:colOff>89646</xdr:colOff>
      <xdr:row>6</xdr:row>
      <xdr:rowOff>33617</xdr:rowOff>
    </xdr:from>
    <xdr:to>
      <xdr:col>3</xdr:col>
      <xdr:colOff>1594923</xdr:colOff>
      <xdr:row>6</xdr:row>
      <xdr:rowOff>1535206</xdr:rowOff>
    </xdr:to>
    <xdr:pic>
      <xdr:nvPicPr>
        <xdr:cNvPr id="26" name="Рисунок 25" descr="http://miopiccolo.ru/images/thumbnails/14/216/216/19%D0%BE-206_(4)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21205" y="5827058"/>
          <a:ext cx="1505277" cy="150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38871</xdr:colOff>
      <xdr:row>12</xdr:row>
      <xdr:rowOff>33617</xdr:rowOff>
    </xdr:from>
    <xdr:to>
      <xdr:col>3</xdr:col>
      <xdr:colOff>1459253</xdr:colOff>
      <xdr:row>12</xdr:row>
      <xdr:rowOff>1524000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70430" y="18287999"/>
          <a:ext cx="1420382" cy="1490383"/>
        </a:xfrm>
        <a:prstGeom prst="rect">
          <a:avLst/>
        </a:prstGeom>
      </xdr:spPr>
    </xdr:pic>
    <xdr:clientData/>
  </xdr:twoCellAnchor>
  <xdr:twoCellAnchor editAs="oneCell">
    <xdr:from>
      <xdr:col>3</xdr:col>
      <xdr:colOff>111772</xdr:colOff>
      <xdr:row>9</xdr:row>
      <xdr:rowOff>67235</xdr:rowOff>
    </xdr:from>
    <xdr:to>
      <xdr:col>3</xdr:col>
      <xdr:colOff>1513671</xdr:colOff>
      <xdr:row>9</xdr:row>
      <xdr:rowOff>1479176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48666" y="12357847"/>
          <a:ext cx="1401899" cy="1411941"/>
        </a:xfrm>
        <a:prstGeom prst="rect">
          <a:avLst/>
        </a:prstGeom>
      </xdr:spPr>
    </xdr:pic>
    <xdr:clientData/>
  </xdr:twoCellAnchor>
  <xdr:twoCellAnchor editAs="oneCell">
    <xdr:from>
      <xdr:col>3</xdr:col>
      <xdr:colOff>201706</xdr:colOff>
      <xdr:row>10</xdr:row>
      <xdr:rowOff>21224</xdr:rowOff>
    </xdr:from>
    <xdr:to>
      <xdr:col>3</xdr:col>
      <xdr:colOff>1594106</xdr:colOff>
      <xdr:row>10</xdr:row>
      <xdr:rowOff>1553128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3265" y="15160371"/>
          <a:ext cx="1392400" cy="1531904"/>
        </a:xfrm>
        <a:prstGeom prst="rect">
          <a:avLst/>
        </a:prstGeom>
      </xdr:spPr>
    </xdr:pic>
    <xdr:clientData/>
  </xdr:twoCellAnchor>
  <xdr:twoCellAnchor editAs="oneCell">
    <xdr:from>
      <xdr:col>3</xdr:col>
      <xdr:colOff>89719</xdr:colOff>
      <xdr:row>11</xdr:row>
      <xdr:rowOff>123264</xdr:rowOff>
    </xdr:from>
    <xdr:to>
      <xdr:col>3</xdr:col>
      <xdr:colOff>1533995</xdr:colOff>
      <xdr:row>11</xdr:row>
      <xdr:rowOff>1508312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21278" y="16820029"/>
          <a:ext cx="1444276" cy="1385048"/>
        </a:xfrm>
        <a:prstGeom prst="rect">
          <a:avLst/>
        </a:prstGeom>
      </xdr:spPr>
    </xdr:pic>
    <xdr:clientData/>
  </xdr:twoCellAnchor>
  <xdr:twoCellAnchor editAs="oneCell">
    <xdr:from>
      <xdr:col>3</xdr:col>
      <xdr:colOff>65330</xdr:colOff>
      <xdr:row>13</xdr:row>
      <xdr:rowOff>56029</xdr:rowOff>
    </xdr:from>
    <xdr:to>
      <xdr:col>3</xdr:col>
      <xdr:colOff>1560273</xdr:colOff>
      <xdr:row>13</xdr:row>
      <xdr:rowOff>1524000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96889" y="21425647"/>
          <a:ext cx="1494943" cy="1467971"/>
        </a:xfrm>
        <a:prstGeom prst="rect">
          <a:avLst/>
        </a:prstGeom>
      </xdr:spPr>
    </xdr:pic>
    <xdr:clientData/>
  </xdr:twoCellAnchor>
  <xdr:twoCellAnchor editAs="oneCell">
    <xdr:from>
      <xdr:col>3</xdr:col>
      <xdr:colOff>121326</xdr:colOff>
      <xdr:row>14</xdr:row>
      <xdr:rowOff>85488</xdr:rowOff>
    </xdr:from>
    <xdr:to>
      <xdr:col>3</xdr:col>
      <xdr:colOff>1535206</xdr:colOff>
      <xdr:row>14</xdr:row>
      <xdr:rowOff>1502363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52885" y="23012723"/>
          <a:ext cx="1413880" cy="1416875"/>
        </a:xfrm>
        <a:prstGeom prst="rect">
          <a:avLst/>
        </a:prstGeom>
      </xdr:spPr>
    </xdr:pic>
    <xdr:clientData/>
  </xdr:twoCellAnchor>
  <xdr:twoCellAnchor editAs="oneCell">
    <xdr:from>
      <xdr:col>3</xdr:col>
      <xdr:colOff>280725</xdr:colOff>
      <xdr:row>15</xdr:row>
      <xdr:rowOff>89647</xdr:rowOff>
    </xdr:from>
    <xdr:to>
      <xdr:col>3</xdr:col>
      <xdr:colOff>1362892</xdr:colOff>
      <xdr:row>15</xdr:row>
      <xdr:rowOff>1467214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17619" y="24930847"/>
          <a:ext cx="1082167" cy="1377567"/>
        </a:xfrm>
        <a:prstGeom prst="rect">
          <a:avLst/>
        </a:prstGeom>
      </xdr:spPr>
    </xdr:pic>
    <xdr:clientData/>
  </xdr:twoCellAnchor>
  <xdr:twoCellAnchor editAs="oneCell">
    <xdr:from>
      <xdr:col>3</xdr:col>
      <xdr:colOff>89647</xdr:colOff>
      <xdr:row>16</xdr:row>
      <xdr:rowOff>56028</xdr:rowOff>
    </xdr:from>
    <xdr:to>
      <xdr:col>3</xdr:col>
      <xdr:colOff>1563470</xdr:colOff>
      <xdr:row>16</xdr:row>
      <xdr:rowOff>1526239</xdr:rowOff>
    </xdr:to>
    <xdr:pic>
      <xdr:nvPicPr>
        <xdr:cNvPr id="36" name="Рисунок 35" descr="http://miopiccolo.ru/images/thumbnails/13/216/216/19%D0%BE-27_(4)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21206" y="26098499"/>
          <a:ext cx="1473823" cy="147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52402</xdr:colOff>
      <xdr:row>17</xdr:row>
      <xdr:rowOff>78440</xdr:rowOff>
    </xdr:from>
    <xdr:to>
      <xdr:col>3</xdr:col>
      <xdr:colOff>1546088</xdr:colOff>
      <xdr:row>17</xdr:row>
      <xdr:rowOff>1474691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83961" y="27678528"/>
          <a:ext cx="1493686" cy="1396251"/>
        </a:xfrm>
        <a:prstGeom prst="rect">
          <a:avLst/>
        </a:prstGeom>
      </xdr:spPr>
    </xdr:pic>
    <xdr:clientData/>
  </xdr:twoCellAnchor>
  <xdr:twoCellAnchor editAs="oneCell">
    <xdr:from>
      <xdr:col>3</xdr:col>
      <xdr:colOff>78440</xdr:colOff>
      <xdr:row>18</xdr:row>
      <xdr:rowOff>106360</xdr:rowOff>
    </xdr:from>
    <xdr:to>
      <xdr:col>3</xdr:col>
      <xdr:colOff>1467969</xdr:colOff>
      <xdr:row>18</xdr:row>
      <xdr:rowOff>1492485</xdr:rowOff>
    </xdr:to>
    <xdr:pic>
      <xdr:nvPicPr>
        <xdr:cNvPr id="39" name="Рисунок 38" descr="http://miopiccolo.ru/images/thumbnails/14/216/216/19%D0%BE-258_(1)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9999" y="29264066"/>
          <a:ext cx="1389529" cy="13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51249</xdr:colOff>
      <xdr:row>19</xdr:row>
      <xdr:rowOff>100852</xdr:rowOff>
    </xdr:from>
    <xdr:to>
      <xdr:col>3</xdr:col>
      <xdr:colOff>1478428</xdr:colOff>
      <xdr:row>19</xdr:row>
      <xdr:rowOff>1485900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88143" y="31217346"/>
          <a:ext cx="1427179" cy="1385048"/>
        </a:xfrm>
        <a:prstGeom prst="rect">
          <a:avLst/>
        </a:prstGeom>
      </xdr:spPr>
    </xdr:pic>
    <xdr:clientData/>
  </xdr:twoCellAnchor>
  <xdr:twoCellAnchor editAs="oneCell">
    <xdr:from>
      <xdr:col>3</xdr:col>
      <xdr:colOff>100853</xdr:colOff>
      <xdr:row>20</xdr:row>
      <xdr:rowOff>61630</xdr:rowOff>
    </xdr:from>
    <xdr:to>
      <xdr:col>3</xdr:col>
      <xdr:colOff>1557617</xdr:colOff>
      <xdr:row>20</xdr:row>
      <xdr:rowOff>1475547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32412" y="32334571"/>
          <a:ext cx="1456764" cy="1413917"/>
        </a:xfrm>
        <a:prstGeom prst="rect">
          <a:avLst/>
        </a:prstGeom>
      </xdr:spPr>
    </xdr:pic>
    <xdr:clientData/>
  </xdr:twoCellAnchor>
  <xdr:twoCellAnchor editAs="oneCell">
    <xdr:from>
      <xdr:col>3</xdr:col>
      <xdr:colOff>58743</xdr:colOff>
      <xdr:row>21</xdr:row>
      <xdr:rowOff>67723</xdr:rowOff>
    </xdr:from>
    <xdr:to>
      <xdr:col>3</xdr:col>
      <xdr:colOff>1580028</xdr:colOff>
      <xdr:row>21</xdr:row>
      <xdr:rowOff>1531818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90302" y="35455899"/>
          <a:ext cx="1521285" cy="1464095"/>
        </a:xfrm>
        <a:prstGeom prst="rect">
          <a:avLst/>
        </a:prstGeom>
      </xdr:spPr>
    </xdr:pic>
    <xdr:clientData/>
  </xdr:twoCellAnchor>
  <xdr:twoCellAnchor editAs="oneCell">
    <xdr:from>
      <xdr:col>3</xdr:col>
      <xdr:colOff>112060</xdr:colOff>
      <xdr:row>24</xdr:row>
      <xdr:rowOff>50415</xdr:rowOff>
    </xdr:from>
    <xdr:to>
      <xdr:col>3</xdr:col>
      <xdr:colOff>1535206</xdr:colOff>
      <xdr:row>24</xdr:row>
      <xdr:rowOff>1470074</xdr:rowOff>
    </xdr:to>
    <xdr:pic>
      <xdr:nvPicPr>
        <xdr:cNvPr id="44" name="Рисунок 43" descr="http://miopiccolo.ru/images/thumbnails/14/216/216/19%D0%BE-280_(1)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43619" y="40111444"/>
          <a:ext cx="1423146" cy="1419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156884</xdr:colOff>
      <xdr:row>23</xdr:row>
      <xdr:rowOff>33617</xdr:rowOff>
    </xdr:from>
    <xdr:to>
      <xdr:col>3</xdr:col>
      <xdr:colOff>1617227</xdr:colOff>
      <xdr:row>23</xdr:row>
      <xdr:rowOff>1490382</xdr:rowOff>
    </xdr:to>
    <xdr:pic>
      <xdr:nvPicPr>
        <xdr:cNvPr id="45" name="Рисунок 44" descr="http://miopiccolo.ru/images/thumbnails/14/216/216/19%D0%BE-282_(1)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8443" y="38537029"/>
          <a:ext cx="1460343" cy="1456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152262</xdr:colOff>
      <xdr:row>26</xdr:row>
      <xdr:rowOff>99545</xdr:rowOff>
    </xdr:from>
    <xdr:to>
      <xdr:col>3</xdr:col>
      <xdr:colOff>1517276</xdr:colOff>
      <xdr:row>26</xdr:row>
      <xdr:rowOff>1476474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9156" y="43587333"/>
          <a:ext cx="1365014" cy="1376929"/>
        </a:xfrm>
        <a:prstGeom prst="rect">
          <a:avLst/>
        </a:prstGeom>
      </xdr:spPr>
    </xdr:pic>
    <xdr:clientData/>
  </xdr:twoCellAnchor>
  <xdr:twoCellAnchor editAs="oneCell">
    <xdr:from>
      <xdr:col>3</xdr:col>
      <xdr:colOff>181535</xdr:colOff>
      <xdr:row>29</xdr:row>
      <xdr:rowOff>46096</xdr:rowOff>
    </xdr:from>
    <xdr:to>
      <xdr:col>3</xdr:col>
      <xdr:colOff>1615888</xdr:colOff>
      <xdr:row>29</xdr:row>
      <xdr:rowOff>1476934</xdr:rowOff>
    </xdr:to>
    <xdr:pic>
      <xdr:nvPicPr>
        <xdr:cNvPr id="48" name="Рисунок 47" descr="http://miopiccolo.ru/images/thumbnails/13/216/216/19%D0%BE-46_(7)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8429" y="48240355"/>
          <a:ext cx="1434353" cy="1430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179294</xdr:colOff>
      <xdr:row>3</xdr:row>
      <xdr:rowOff>56030</xdr:rowOff>
    </xdr:from>
    <xdr:to>
      <xdr:col>3</xdr:col>
      <xdr:colOff>1456765</xdr:colOff>
      <xdr:row>3</xdr:row>
      <xdr:rowOff>1505452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0853" y="1176618"/>
          <a:ext cx="1277471" cy="1449422"/>
        </a:xfrm>
        <a:prstGeom prst="rect">
          <a:avLst/>
        </a:prstGeom>
      </xdr:spPr>
    </xdr:pic>
    <xdr:clientData/>
  </xdr:twoCellAnchor>
  <xdr:twoCellAnchor editAs="oneCell">
    <xdr:from>
      <xdr:col>3</xdr:col>
      <xdr:colOff>246530</xdr:colOff>
      <xdr:row>28</xdr:row>
      <xdr:rowOff>56030</xdr:rowOff>
    </xdr:from>
    <xdr:to>
      <xdr:col>3</xdr:col>
      <xdr:colOff>1519678</xdr:colOff>
      <xdr:row>28</xdr:row>
      <xdr:rowOff>1493734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112" t="9972" r="14355" b="10596"/>
        <a:stretch/>
      </xdr:blipFill>
      <xdr:spPr>
        <a:xfrm>
          <a:off x="3978089" y="46347530"/>
          <a:ext cx="1273148" cy="14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147850</xdr:colOff>
      <xdr:row>31</xdr:row>
      <xdr:rowOff>35858</xdr:rowOff>
    </xdr:from>
    <xdr:to>
      <xdr:col>3</xdr:col>
      <xdr:colOff>1738215</xdr:colOff>
      <xdr:row>31</xdr:row>
      <xdr:rowOff>1541928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4744" y="51367764"/>
          <a:ext cx="1590365" cy="1506070"/>
        </a:xfrm>
        <a:prstGeom prst="rect">
          <a:avLst/>
        </a:prstGeom>
      </xdr:spPr>
    </xdr:pic>
    <xdr:clientData/>
  </xdr:twoCellAnchor>
  <xdr:twoCellAnchor editAs="oneCell">
    <xdr:from>
      <xdr:col>3</xdr:col>
      <xdr:colOff>116540</xdr:colOff>
      <xdr:row>32</xdr:row>
      <xdr:rowOff>71718</xdr:rowOff>
    </xdr:from>
    <xdr:to>
      <xdr:col>3</xdr:col>
      <xdr:colOff>1647158</xdr:colOff>
      <xdr:row>32</xdr:row>
      <xdr:rowOff>1497106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849" b="4826"/>
        <a:stretch/>
      </xdr:blipFill>
      <xdr:spPr>
        <a:xfrm>
          <a:off x="3953434" y="52972447"/>
          <a:ext cx="1530618" cy="1425388"/>
        </a:xfrm>
        <a:prstGeom prst="rect">
          <a:avLst/>
        </a:prstGeom>
      </xdr:spPr>
    </xdr:pic>
    <xdr:clientData/>
  </xdr:twoCellAnchor>
  <xdr:twoCellAnchor editAs="oneCell">
    <xdr:from>
      <xdr:col>3</xdr:col>
      <xdr:colOff>107576</xdr:colOff>
      <xdr:row>33</xdr:row>
      <xdr:rowOff>41206</xdr:rowOff>
    </xdr:from>
    <xdr:to>
      <xdr:col>3</xdr:col>
      <xdr:colOff>1603889</xdr:colOff>
      <xdr:row>33</xdr:row>
      <xdr:rowOff>1488141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44470" y="54510759"/>
          <a:ext cx="1496313" cy="1446935"/>
        </a:xfrm>
        <a:prstGeom prst="rect">
          <a:avLst/>
        </a:prstGeom>
      </xdr:spPr>
    </xdr:pic>
    <xdr:clientData/>
  </xdr:twoCellAnchor>
  <xdr:twoCellAnchor editAs="oneCell">
    <xdr:from>
      <xdr:col>3</xdr:col>
      <xdr:colOff>206113</xdr:colOff>
      <xdr:row>34</xdr:row>
      <xdr:rowOff>52988</xdr:rowOff>
    </xdr:from>
    <xdr:to>
      <xdr:col>3</xdr:col>
      <xdr:colOff>1591353</xdr:colOff>
      <xdr:row>34</xdr:row>
      <xdr:rowOff>1468703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20000">
          <a:off x="4043007" y="56091364"/>
          <a:ext cx="1385240" cy="141571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35</xdr:row>
      <xdr:rowOff>127227</xdr:rowOff>
    </xdr:from>
    <xdr:to>
      <xdr:col>3</xdr:col>
      <xdr:colOff>1497106</xdr:colOff>
      <xdr:row>35</xdr:row>
      <xdr:rowOff>1504206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9294" y="60872074"/>
          <a:ext cx="1344706" cy="1376979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179296</xdr:colOff>
      <xdr:row>36</xdr:row>
      <xdr:rowOff>66595</xdr:rowOff>
    </xdr:from>
    <xdr:to>
      <xdr:col>3</xdr:col>
      <xdr:colOff>1631577</xdr:colOff>
      <xdr:row>36</xdr:row>
      <xdr:rowOff>1518876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6190" y="62380266"/>
          <a:ext cx="1452281" cy="1452281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38</xdr:row>
      <xdr:rowOff>53788</xdr:rowOff>
    </xdr:from>
    <xdr:to>
      <xdr:col>3</xdr:col>
      <xdr:colOff>1649506</xdr:colOff>
      <xdr:row>38</xdr:row>
      <xdr:rowOff>1497000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9293" y="65505106"/>
          <a:ext cx="1497107" cy="1443212"/>
        </a:xfrm>
        <a:prstGeom prst="rect">
          <a:avLst/>
        </a:prstGeom>
      </xdr:spPr>
    </xdr:pic>
    <xdr:clientData/>
  </xdr:twoCellAnchor>
  <xdr:twoCellAnchor editAs="oneCell">
    <xdr:from>
      <xdr:col>3</xdr:col>
      <xdr:colOff>125506</xdr:colOff>
      <xdr:row>39</xdr:row>
      <xdr:rowOff>73674</xdr:rowOff>
    </xdr:from>
    <xdr:to>
      <xdr:col>3</xdr:col>
      <xdr:colOff>1667436</xdr:colOff>
      <xdr:row>39</xdr:row>
      <xdr:rowOff>1535424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62400" y="67093815"/>
          <a:ext cx="1541930" cy="1461750"/>
        </a:xfrm>
        <a:prstGeom prst="rect">
          <a:avLst/>
        </a:prstGeom>
      </xdr:spPr>
    </xdr:pic>
    <xdr:clientData/>
  </xdr:twoCellAnchor>
  <xdr:twoCellAnchor editAs="oneCell">
    <xdr:from>
      <xdr:col>3</xdr:col>
      <xdr:colOff>188260</xdr:colOff>
      <xdr:row>40</xdr:row>
      <xdr:rowOff>32551</xdr:rowOff>
    </xdr:from>
    <xdr:to>
      <xdr:col>3</xdr:col>
      <xdr:colOff>1604682</xdr:colOff>
      <xdr:row>40</xdr:row>
      <xdr:rowOff>1482967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5154" y="68621516"/>
          <a:ext cx="1416422" cy="1450416"/>
        </a:xfrm>
        <a:prstGeom prst="rect">
          <a:avLst/>
        </a:prstGeom>
      </xdr:spPr>
    </xdr:pic>
    <xdr:clientData/>
  </xdr:twoCellAnchor>
  <xdr:twoCellAnchor editAs="oneCell">
    <xdr:from>
      <xdr:col>3</xdr:col>
      <xdr:colOff>206188</xdr:colOff>
      <xdr:row>42</xdr:row>
      <xdr:rowOff>66596</xdr:rowOff>
    </xdr:from>
    <xdr:to>
      <xdr:col>3</xdr:col>
      <xdr:colOff>1667435</xdr:colOff>
      <xdr:row>42</xdr:row>
      <xdr:rowOff>1527843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43082" y="71793208"/>
          <a:ext cx="1461247" cy="1461247"/>
        </a:xfrm>
        <a:prstGeom prst="rect">
          <a:avLst/>
        </a:prstGeom>
      </xdr:spPr>
    </xdr:pic>
    <xdr:clientData/>
  </xdr:twoCellAnchor>
  <xdr:twoCellAnchor editAs="oneCell">
    <xdr:from>
      <xdr:col>3</xdr:col>
      <xdr:colOff>215153</xdr:colOff>
      <xdr:row>43</xdr:row>
      <xdr:rowOff>65999</xdr:rowOff>
    </xdr:from>
    <xdr:to>
      <xdr:col>3</xdr:col>
      <xdr:colOff>1604682</xdr:colOff>
      <xdr:row>43</xdr:row>
      <xdr:rowOff>1531953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52047" y="73361434"/>
          <a:ext cx="1389529" cy="1465954"/>
        </a:xfrm>
        <a:prstGeom prst="rect">
          <a:avLst/>
        </a:prstGeom>
      </xdr:spPr>
    </xdr:pic>
    <xdr:clientData/>
  </xdr:twoCellAnchor>
  <xdr:twoCellAnchor editAs="oneCell">
    <xdr:from>
      <xdr:col>3</xdr:col>
      <xdr:colOff>215153</xdr:colOff>
      <xdr:row>44</xdr:row>
      <xdr:rowOff>98610</xdr:rowOff>
    </xdr:from>
    <xdr:to>
      <xdr:col>3</xdr:col>
      <xdr:colOff>1457018</xdr:colOff>
      <xdr:row>44</xdr:row>
      <xdr:rowOff>1532965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52047" y="74962869"/>
          <a:ext cx="1241865" cy="1434355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170331</xdr:colOff>
      <xdr:row>45</xdr:row>
      <xdr:rowOff>52890</xdr:rowOff>
    </xdr:from>
    <xdr:to>
      <xdr:col>3</xdr:col>
      <xdr:colOff>1559859</xdr:colOff>
      <xdr:row>45</xdr:row>
      <xdr:rowOff>1511895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7225" y="76485972"/>
          <a:ext cx="1389528" cy="1459005"/>
        </a:xfrm>
        <a:prstGeom prst="rect">
          <a:avLst/>
        </a:prstGeom>
      </xdr:spPr>
    </xdr:pic>
    <xdr:clientData/>
  </xdr:twoCellAnchor>
  <xdr:twoCellAnchor editAs="oneCell">
    <xdr:from>
      <xdr:col>3</xdr:col>
      <xdr:colOff>277907</xdr:colOff>
      <xdr:row>46</xdr:row>
      <xdr:rowOff>62715</xdr:rowOff>
    </xdr:from>
    <xdr:to>
      <xdr:col>3</xdr:col>
      <xdr:colOff>1622613</xdr:colOff>
      <xdr:row>46</xdr:row>
      <xdr:rowOff>1545926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14801" y="78064621"/>
          <a:ext cx="1344706" cy="1483211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49</xdr:row>
      <xdr:rowOff>60498</xdr:rowOff>
    </xdr:from>
    <xdr:to>
      <xdr:col>3</xdr:col>
      <xdr:colOff>1748118</xdr:colOff>
      <xdr:row>49</xdr:row>
      <xdr:rowOff>1470211</xdr:rowOff>
    </xdr:to>
    <xdr:pic>
      <xdr:nvPicPr>
        <xdr:cNvPr id="7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462" b="9100"/>
        <a:stretch/>
      </xdr:blipFill>
      <xdr:spPr>
        <a:xfrm>
          <a:off x="3989294" y="85906522"/>
          <a:ext cx="1595718" cy="1409713"/>
        </a:xfrm>
        <a:prstGeom prst="rect">
          <a:avLst/>
        </a:prstGeom>
      </xdr:spPr>
    </xdr:pic>
    <xdr:clientData/>
  </xdr:twoCellAnchor>
  <xdr:twoCellAnchor editAs="oneCell">
    <xdr:from>
      <xdr:col>3</xdr:col>
      <xdr:colOff>71717</xdr:colOff>
      <xdr:row>50</xdr:row>
      <xdr:rowOff>80682</xdr:rowOff>
    </xdr:from>
    <xdr:to>
      <xdr:col>3</xdr:col>
      <xdr:colOff>1766047</xdr:colOff>
      <xdr:row>50</xdr:row>
      <xdr:rowOff>1518295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892" b="11914"/>
        <a:stretch/>
      </xdr:blipFill>
      <xdr:spPr>
        <a:xfrm>
          <a:off x="3908611" y="87495529"/>
          <a:ext cx="1694330" cy="1437613"/>
        </a:xfrm>
        <a:prstGeom prst="rect">
          <a:avLst/>
        </a:prstGeom>
      </xdr:spPr>
    </xdr:pic>
    <xdr:clientData/>
  </xdr:twoCellAnchor>
  <xdr:twoCellAnchor editAs="oneCell">
    <xdr:from>
      <xdr:col>3</xdr:col>
      <xdr:colOff>233085</xdr:colOff>
      <xdr:row>30</xdr:row>
      <xdr:rowOff>32383</xdr:rowOff>
    </xdr:from>
    <xdr:to>
      <xdr:col>3</xdr:col>
      <xdr:colOff>1640543</xdr:colOff>
      <xdr:row>30</xdr:row>
      <xdr:rowOff>1504584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69979" y="49795465"/>
          <a:ext cx="1407458" cy="1472201"/>
        </a:xfrm>
        <a:prstGeom prst="rect">
          <a:avLst/>
        </a:prstGeom>
      </xdr:spPr>
    </xdr:pic>
    <xdr:clientData/>
  </xdr:twoCellAnchor>
  <xdr:twoCellAnchor editAs="oneCell">
    <xdr:from>
      <xdr:col>3</xdr:col>
      <xdr:colOff>188260</xdr:colOff>
      <xdr:row>27</xdr:row>
      <xdr:rowOff>31893</xdr:rowOff>
    </xdr:from>
    <xdr:to>
      <xdr:col>3</xdr:col>
      <xdr:colOff>1685366</xdr:colOff>
      <xdr:row>27</xdr:row>
      <xdr:rowOff>1518519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5154" y="45088505"/>
          <a:ext cx="1497106" cy="1486626"/>
        </a:xfrm>
        <a:prstGeom prst="rect">
          <a:avLst/>
        </a:prstGeom>
      </xdr:spPr>
    </xdr:pic>
    <xdr:clientData/>
  </xdr:twoCellAnchor>
  <xdr:twoCellAnchor editAs="oneCell">
    <xdr:from>
      <xdr:col>3</xdr:col>
      <xdr:colOff>257493</xdr:colOff>
      <xdr:row>53</xdr:row>
      <xdr:rowOff>44824</xdr:rowOff>
    </xdr:from>
    <xdr:to>
      <xdr:col>3</xdr:col>
      <xdr:colOff>1705535</xdr:colOff>
      <xdr:row>53</xdr:row>
      <xdr:rowOff>1532947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94387" y="93734965"/>
          <a:ext cx="1448042" cy="1488123"/>
        </a:xfrm>
        <a:prstGeom prst="rect">
          <a:avLst/>
        </a:prstGeom>
      </xdr:spPr>
    </xdr:pic>
    <xdr:clientData/>
  </xdr:twoCellAnchor>
  <xdr:twoCellAnchor editAs="oneCell">
    <xdr:from>
      <xdr:col>3</xdr:col>
      <xdr:colOff>143923</xdr:colOff>
      <xdr:row>52</xdr:row>
      <xdr:rowOff>89648</xdr:rowOff>
    </xdr:from>
    <xdr:to>
      <xdr:col>3</xdr:col>
      <xdr:colOff>1586754</xdr:colOff>
      <xdr:row>52</xdr:row>
      <xdr:rowOff>1553314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75482" y="91552060"/>
          <a:ext cx="1442831" cy="1463666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168087</xdr:colOff>
      <xdr:row>37</xdr:row>
      <xdr:rowOff>73689</xdr:rowOff>
    </xdr:from>
    <xdr:to>
      <xdr:col>3</xdr:col>
      <xdr:colOff>1592836</xdr:colOff>
      <xdr:row>37</xdr:row>
      <xdr:rowOff>1492739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99646" y="63498983"/>
          <a:ext cx="1424749" cy="1419050"/>
        </a:xfrm>
        <a:prstGeom prst="rect">
          <a:avLst/>
        </a:prstGeom>
      </xdr:spPr>
    </xdr:pic>
    <xdr:clientData/>
  </xdr:twoCellAnchor>
  <xdr:twoCellAnchor editAs="oneCell">
    <xdr:from>
      <xdr:col>3</xdr:col>
      <xdr:colOff>287927</xdr:colOff>
      <xdr:row>25</xdr:row>
      <xdr:rowOff>58105</xdr:rowOff>
    </xdr:from>
    <xdr:to>
      <xdr:col>3</xdr:col>
      <xdr:colOff>1676593</xdr:colOff>
      <xdr:row>25</xdr:row>
      <xdr:rowOff>1488141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24821" y="41977070"/>
          <a:ext cx="1388666" cy="1430036"/>
        </a:xfrm>
        <a:prstGeom prst="rect">
          <a:avLst/>
        </a:prstGeom>
      </xdr:spPr>
    </xdr:pic>
    <xdr:clientData/>
  </xdr:twoCellAnchor>
  <xdr:twoCellAnchor editAs="oneCell">
    <xdr:from>
      <xdr:col>3</xdr:col>
      <xdr:colOff>218780</xdr:colOff>
      <xdr:row>41</xdr:row>
      <xdr:rowOff>53788</xdr:rowOff>
    </xdr:from>
    <xdr:to>
      <xdr:col>3</xdr:col>
      <xdr:colOff>1622612</xdr:colOff>
      <xdr:row>41</xdr:row>
      <xdr:rowOff>1514128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55674" y="70211576"/>
          <a:ext cx="1403832" cy="1460340"/>
        </a:xfrm>
        <a:prstGeom prst="rect">
          <a:avLst/>
        </a:prstGeom>
      </xdr:spPr>
    </xdr:pic>
    <xdr:clientData/>
  </xdr:twoCellAnchor>
  <xdr:twoCellAnchor editAs="oneCell">
    <xdr:from>
      <xdr:col>3</xdr:col>
      <xdr:colOff>188261</xdr:colOff>
      <xdr:row>47</xdr:row>
      <xdr:rowOff>62753</xdr:rowOff>
    </xdr:from>
    <xdr:to>
      <xdr:col>3</xdr:col>
      <xdr:colOff>1613649</xdr:colOff>
      <xdr:row>47</xdr:row>
      <xdr:rowOff>1528052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5155" y="81202306"/>
          <a:ext cx="1425388" cy="1465299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48</xdr:row>
      <xdr:rowOff>69399</xdr:rowOff>
    </xdr:from>
    <xdr:to>
      <xdr:col>3</xdr:col>
      <xdr:colOff>1568823</xdr:colOff>
      <xdr:row>48</xdr:row>
      <xdr:rowOff>1528316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9294" y="84346599"/>
          <a:ext cx="1416423" cy="1458917"/>
        </a:xfrm>
        <a:prstGeom prst="rect">
          <a:avLst/>
        </a:prstGeom>
      </xdr:spPr>
    </xdr:pic>
    <xdr:clientData/>
  </xdr:twoCellAnchor>
  <xdr:twoCellAnchor editAs="oneCell">
    <xdr:from>
      <xdr:col>3</xdr:col>
      <xdr:colOff>218181</xdr:colOff>
      <xdr:row>54</xdr:row>
      <xdr:rowOff>62171</xdr:rowOff>
    </xdr:from>
    <xdr:to>
      <xdr:col>3</xdr:col>
      <xdr:colOff>1631577</xdr:colOff>
      <xdr:row>54</xdr:row>
      <xdr:rowOff>1546490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55075" y="95321136"/>
          <a:ext cx="1413396" cy="1484319"/>
        </a:xfrm>
        <a:prstGeom prst="rect">
          <a:avLst/>
        </a:prstGeom>
      </xdr:spPr>
    </xdr:pic>
    <xdr:clientData/>
  </xdr:twoCellAnchor>
  <xdr:twoCellAnchor editAs="oneCell">
    <xdr:from>
      <xdr:col>3</xdr:col>
      <xdr:colOff>125509</xdr:colOff>
      <xdr:row>51</xdr:row>
      <xdr:rowOff>72765</xdr:rowOff>
    </xdr:from>
    <xdr:to>
      <xdr:col>3</xdr:col>
      <xdr:colOff>1506072</xdr:colOff>
      <xdr:row>51</xdr:row>
      <xdr:rowOff>1482598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62403" y="90625259"/>
          <a:ext cx="1380563" cy="1409833"/>
        </a:xfrm>
        <a:prstGeom prst="rect">
          <a:avLst/>
        </a:prstGeom>
      </xdr:spPr>
    </xdr:pic>
    <xdr:clientData/>
  </xdr:twoCellAnchor>
  <xdr:twoCellAnchor editAs="oneCell">
    <xdr:from>
      <xdr:col>3</xdr:col>
      <xdr:colOff>188260</xdr:colOff>
      <xdr:row>55</xdr:row>
      <xdr:rowOff>37177</xdr:rowOff>
    </xdr:from>
    <xdr:to>
      <xdr:col>3</xdr:col>
      <xdr:colOff>1595717</xdr:colOff>
      <xdr:row>55</xdr:row>
      <xdr:rowOff>1486030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5154" y="96864965"/>
          <a:ext cx="1407457" cy="1448853"/>
        </a:xfrm>
        <a:prstGeom prst="rect">
          <a:avLst/>
        </a:prstGeom>
      </xdr:spPr>
    </xdr:pic>
    <xdr:clientData/>
  </xdr:twoCellAnchor>
  <xdr:twoCellAnchor editAs="oneCell">
    <xdr:from>
      <xdr:col>3</xdr:col>
      <xdr:colOff>215152</xdr:colOff>
      <xdr:row>56</xdr:row>
      <xdr:rowOff>60355</xdr:rowOff>
    </xdr:from>
    <xdr:to>
      <xdr:col>3</xdr:col>
      <xdr:colOff>1676400</xdr:colOff>
      <xdr:row>56</xdr:row>
      <xdr:rowOff>1519070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52046" y="98456967"/>
          <a:ext cx="1461248" cy="1458715"/>
        </a:xfrm>
        <a:prstGeom prst="rect">
          <a:avLst/>
        </a:prstGeom>
      </xdr:spPr>
    </xdr:pic>
    <xdr:clientData/>
  </xdr:twoCellAnchor>
  <xdr:twoCellAnchor editAs="oneCell">
    <xdr:from>
      <xdr:col>3</xdr:col>
      <xdr:colOff>244879</xdr:colOff>
      <xdr:row>57</xdr:row>
      <xdr:rowOff>53788</xdr:rowOff>
    </xdr:from>
    <xdr:to>
      <xdr:col>3</xdr:col>
      <xdr:colOff>1755044</xdr:colOff>
      <xdr:row>57</xdr:row>
      <xdr:rowOff>1524000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81773" y="100198517"/>
          <a:ext cx="1510165" cy="1470212"/>
        </a:xfrm>
        <a:prstGeom prst="rect">
          <a:avLst/>
        </a:prstGeom>
      </xdr:spPr>
    </xdr:pic>
    <xdr:clientData/>
  </xdr:twoCellAnchor>
  <xdr:twoCellAnchor editAs="oneCell">
    <xdr:from>
      <xdr:col>3</xdr:col>
      <xdr:colOff>188259</xdr:colOff>
      <xdr:row>59</xdr:row>
      <xdr:rowOff>41463</xdr:rowOff>
    </xdr:from>
    <xdr:to>
      <xdr:col>3</xdr:col>
      <xdr:colOff>1497106</xdr:colOff>
      <xdr:row>59</xdr:row>
      <xdr:rowOff>1523078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5153" y="103144545"/>
          <a:ext cx="1308847" cy="1481615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224119</xdr:colOff>
      <xdr:row>60</xdr:row>
      <xdr:rowOff>78529</xdr:rowOff>
    </xdr:from>
    <xdr:to>
      <xdr:col>3</xdr:col>
      <xdr:colOff>1541931</xdr:colOff>
      <xdr:row>60</xdr:row>
      <xdr:rowOff>1521534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61013" y="104750435"/>
          <a:ext cx="1317812" cy="1443005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69</xdr:row>
      <xdr:rowOff>63810</xdr:rowOff>
    </xdr:from>
    <xdr:to>
      <xdr:col>3</xdr:col>
      <xdr:colOff>1550485</xdr:colOff>
      <xdr:row>69</xdr:row>
      <xdr:rowOff>1506072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7224" y="120423951"/>
          <a:ext cx="1380155" cy="1442262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224118</xdr:colOff>
      <xdr:row>70</xdr:row>
      <xdr:rowOff>71176</xdr:rowOff>
    </xdr:from>
    <xdr:to>
      <xdr:col>3</xdr:col>
      <xdr:colOff>1488142</xdr:colOff>
      <xdr:row>70</xdr:row>
      <xdr:rowOff>1515956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61012" y="122000141"/>
          <a:ext cx="1264024" cy="1444780"/>
        </a:xfrm>
        <a:prstGeom prst="rect">
          <a:avLst/>
        </a:prstGeom>
      </xdr:spPr>
    </xdr:pic>
    <xdr:clientData/>
  </xdr:twoCellAnchor>
  <xdr:twoCellAnchor editAs="oneCell">
    <xdr:from>
      <xdr:col>3</xdr:col>
      <xdr:colOff>206189</xdr:colOff>
      <xdr:row>71</xdr:row>
      <xdr:rowOff>35439</xdr:rowOff>
    </xdr:from>
    <xdr:to>
      <xdr:col>3</xdr:col>
      <xdr:colOff>1541930</xdr:colOff>
      <xdr:row>71</xdr:row>
      <xdr:rowOff>1516776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43083" y="123533227"/>
          <a:ext cx="1335741" cy="1481337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224119</xdr:colOff>
      <xdr:row>73</xdr:row>
      <xdr:rowOff>35487</xdr:rowOff>
    </xdr:from>
    <xdr:to>
      <xdr:col>3</xdr:col>
      <xdr:colOff>1598496</xdr:colOff>
      <xdr:row>73</xdr:row>
      <xdr:rowOff>1506071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61013" y="126670922"/>
          <a:ext cx="1374377" cy="1470584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224119</xdr:colOff>
      <xdr:row>75</xdr:row>
      <xdr:rowOff>35859</xdr:rowOff>
    </xdr:from>
    <xdr:to>
      <xdr:col>3</xdr:col>
      <xdr:colOff>1569121</xdr:colOff>
      <xdr:row>75</xdr:row>
      <xdr:rowOff>1481737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61013" y="129808941"/>
          <a:ext cx="1345002" cy="1445878"/>
        </a:xfrm>
        <a:prstGeom prst="rect">
          <a:avLst/>
        </a:prstGeom>
      </xdr:spPr>
    </xdr:pic>
    <xdr:clientData/>
  </xdr:twoCellAnchor>
  <xdr:twoCellAnchor editAs="oneCell">
    <xdr:from>
      <xdr:col>3</xdr:col>
      <xdr:colOff>154642</xdr:colOff>
      <xdr:row>66</xdr:row>
      <xdr:rowOff>59384</xdr:rowOff>
    </xdr:from>
    <xdr:to>
      <xdr:col>3</xdr:col>
      <xdr:colOff>1499347</xdr:colOff>
      <xdr:row>66</xdr:row>
      <xdr:rowOff>1543939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86201" y="113328443"/>
          <a:ext cx="1344705" cy="1484555"/>
        </a:xfrm>
        <a:prstGeom prst="rect">
          <a:avLst/>
        </a:prstGeom>
      </xdr:spPr>
    </xdr:pic>
    <xdr:clientData/>
  </xdr:twoCellAnchor>
  <xdr:twoCellAnchor editAs="oneCell">
    <xdr:from>
      <xdr:col>3</xdr:col>
      <xdr:colOff>89648</xdr:colOff>
      <xdr:row>62</xdr:row>
      <xdr:rowOff>71718</xdr:rowOff>
    </xdr:from>
    <xdr:to>
      <xdr:col>3</xdr:col>
      <xdr:colOff>1521967</xdr:colOff>
      <xdr:row>62</xdr:row>
      <xdr:rowOff>1551304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26542" y="107881271"/>
          <a:ext cx="1432319" cy="1479586"/>
        </a:xfrm>
        <a:prstGeom prst="rect">
          <a:avLst/>
        </a:prstGeom>
      </xdr:spPr>
    </xdr:pic>
    <xdr:clientData/>
  </xdr:twoCellAnchor>
  <xdr:twoCellAnchor editAs="oneCell">
    <xdr:from>
      <xdr:col>3</xdr:col>
      <xdr:colOff>268941</xdr:colOff>
      <xdr:row>58</xdr:row>
      <xdr:rowOff>38884</xdr:rowOff>
    </xdr:from>
    <xdr:to>
      <xdr:col>3</xdr:col>
      <xdr:colOff>1525599</xdr:colOff>
      <xdr:row>58</xdr:row>
      <xdr:rowOff>1519227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0500" y="100847002"/>
          <a:ext cx="1256658" cy="1480343"/>
        </a:xfrm>
        <a:prstGeom prst="rect">
          <a:avLst/>
        </a:prstGeom>
      </xdr:spPr>
    </xdr:pic>
    <xdr:clientData/>
  </xdr:twoCellAnchor>
  <xdr:twoCellAnchor editAs="oneCell">
    <xdr:from>
      <xdr:col>3</xdr:col>
      <xdr:colOff>194036</xdr:colOff>
      <xdr:row>61</xdr:row>
      <xdr:rowOff>56028</xdr:rowOff>
    </xdr:from>
    <xdr:to>
      <xdr:col>3</xdr:col>
      <xdr:colOff>1630687</xdr:colOff>
      <xdr:row>61</xdr:row>
      <xdr:rowOff>1512793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25595" y="105536999"/>
          <a:ext cx="1436651" cy="1456765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168086</xdr:colOff>
      <xdr:row>63</xdr:row>
      <xdr:rowOff>35156</xdr:rowOff>
    </xdr:from>
    <xdr:to>
      <xdr:col>3</xdr:col>
      <xdr:colOff>1523999</xdr:colOff>
      <xdr:row>63</xdr:row>
      <xdr:rowOff>1517170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99645" y="108631362"/>
          <a:ext cx="1355913" cy="1482014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190499</xdr:colOff>
      <xdr:row>64</xdr:row>
      <xdr:rowOff>100852</xdr:rowOff>
    </xdr:from>
    <xdr:to>
      <xdr:col>3</xdr:col>
      <xdr:colOff>1528931</xdr:colOff>
      <xdr:row>64</xdr:row>
      <xdr:rowOff>1439284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22058" y="110254676"/>
          <a:ext cx="1338432" cy="1338432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347383</xdr:colOff>
      <xdr:row>65</xdr:row>
      <xdr:rowOff>76828</xdr:rowOff>
    </xdr:from>
    <xdr:to>
      <xdr:col>3</xdr:col>
      <xdr:colOff>1602441</xdr:colOff>
      <xdr:row>65</xdr:row>
      <xdr:rowOff>1515126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78942" y="111788269"/>
          <a:ext cx="1255058" cy="1438298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156883</xdr:colOff>
      <xdr:row>68</xdr:row>
      <xdr:rowOff>33617</xdr:rowOff>
    </xdr:from>
    <xdr:to>
      <xdr:col>3</xdr:col>
      <xdr:colOff>1636060</xdr:colOff>
      <xdr:row>68</xdr:row>
      <xdr:rowOff>1512794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88442" y="117975529"/>
          <a:ext cx="1479177" cy="1479177"/>
        </a:xfrm>
        <a:prstGeom prst="rect">
          <a:avLst/>
        </a:prstGeom>
      </xdr:spPr>
    </xdr:pic>
    <xdr:clientData/>
  </xdr:twoCellAnchor>
  <xdr:twoCellAnchor editAs="oneCell">
    <xdr:from>
      <xdr:col>3</xdr:col>
      <xdr:colOff>226970</xdr:colOff>
      <xdr:row>72</xdr:row>
      <xdr:rowOff>112059</xdr:rowOff>
    </xdr:from>
    <xdr:to>
      <xdr:col>3</xdr:col>
      <xdr:colOff>1647666</xdr:colOff>
      <xdr:row>72</xdr:row>
      <xdr:rowOff>1533209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58529" y="124284441"/>
          <a:ext cx="1420696" cy="1421150"/>
        </a:xfrm>
        <a:prstGeom prst="rect">
          <a:avLst/>
        </a:prstGeom>
      </xdr:spPr>
    </xdr:pic>
    <xdr:clientData/>
  </xdr:twoCellAnchor>
  <xdr:twoCellAnchor editAs="oneCell">
    <xdr:from>
      <xdr:col>3</xdr:col>
      <xdr:colOff>112059</xdr:colOff>
      <xdr:row>74</xdr:row>
      <xdr:rowOff>31275</xdr:rowOff>
    </xdr:from>
    <xdr:to>
      <xdr:col>3</xdr:col>
      <xdr:colOff>1728138</xdr:colOff>
      <xdr:row>74</xdr:row>
      <xdr:rowOff>1467970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43618" y="127318893"/>
          <a:ext cx="1616079" cy="1436695"/>
        </a:xfrm>
        <a:prstGeom prst="rect">
          <a:avLst/>
        </a:prstGeom>
      </xdr:spPr>
    </xdr:pic>
    <xdr:clientData/>
  </xdr:twoCellAnchor>
  <xdr:twoCellAnchor editAs="oneCell">
    <xdr:from>
      <xdr:col>3</xdr:col>
      <xdr:colOff>206189</xdr:colOff>
      <xdr:row>67</xdr:row>
      <xdr:rowOff>340657</xdr:rowOff>
    </xdr:from>
    <xdr:to>
      <xdr:col>3</xdr:col>
      <xdr:colOff>1212901</xdr:colOff>
      <xdr:row>67</xdr:row>
      <xdr:rowOff>1452068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43083" y="115994328"/>
          <a:ext cx="1006712" cy="1111411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22</xdr:row>
      <xdr:rowOff>62754</xdr:rowOff>
    </xdr:from>
    <xdr:to>
      <xdr:col>3</xdr:col>
      <xdr:colOff>1617488</xdr:colOff>
      <xdr:row>22</xdr:row>
      <xdr:rowOff>1527842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9294" y="37454542"/>
          <a:ext cx="1465088" cy="14650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85"/>
  <sheetViews>
    <sheetView tabSelected="1" zoomScale="85" zoomScaleNormal="85" zoomScalePageLayoutView="145" workbookViewId="0">
      <pane ySplit="3" topLeftCell="A36" activePane="bottomLeft" state="frozen"/>
      <selection pane="bottomLeft" activeCell="A36" sqref="A36:O36"/>
    </sheetView>
  </sheetViews>
  <sheetFormatPr defaultColWidth="9.140625" defaultRowHeight="15"/>
  <cols>
    <col min="1" max="1" width="12.140625" style="21" customWidth="1"/>
    <col min="2" max="2" width="10.7109375" style="2" customWidth="1"/>
    <col min="3" max="3" width="12.140625" style="2" customWidth="1"/>
    <col min="4" max="4" width="26.7109375" style="22" customWidth="1"/>
    <col min="5" max="5" width="12.140625" style="22" customWidth="1"/>
    <col min="6" max="6" width="23.42578125" style="23" customWidth="1"/>
    <col min="7" max="7" width="24.140625" style="24" customWidth="1"/>
    <col min="8" max="8" width="22.5703125" style="24" customWidth="1"/>
    <col min="9" max="9" width="17.28515625" style="24" customWidth="1"/>
    <col min="10" max="10" width="11.28515625" style="24" customWidth="1"/>
    <col min="11" max="11" width="12.28515625" style="24" customWidth="1"/>
    <col min="12" max="12" width="11.7109375" style="24" customWidth="1"/>
    <col min="13" max="13" width="8.7109375" style="22" customWidth="1"/>
    <col min="14" max="14" width="13" style="22" customWidth="1"/>
    <col min="15" max="15" width="16.5703125" style="22" customWidth="1"/>
    <col min="16" max="16" width="14.7109375" style="16" customWidth="1"/>
    <col min="17" max="16384" width="9.140625" style="16"/>
  </cols>
  <sheetData>
    <row r="1" spans="1:15" ht="40.9" customHeight="1">
      <c r="A1" s="42" t="s">
        <v>253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</row>
    <row r="2" spans="1:15" ht="40.9" customHeight="1">
      <c r="A2" s="44" t="s">
        <v>254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</row>
    <row r="3" spans="1:15" s="18" customFormat="1" ht="48" customHeight="1">
      <c r="A3" s="19" t="s">
        <v>6</v>
      </c>
      <c r="B3" s="4" t="s">
        <v>7</v>
      </c>
      <c r="C3" s="4" t="s">
        <v>8</v>
      </c>
      <c r="D3" s="5" t="s">
        <v>9</v>
      </c>
      <c r="E3" s="5" t="s">
        <v>10</v>
      </c>
      <c r="F3" s="6" t="s">
        <v>256</v>
      </c>
      <c r="G3" s="5" t="s">
        <v>17</v>
      </c>
      <c r="H3" s="5" t="s">
        <v>18</v>
      </c>
      <c r="I3" s="5" t="s">
        <v>160</v>
      </c>
      <c r="J3" s="5" t="s">
        <v>11</v>
      </c>
      <c r="K3" s="7" t="s">
        <v>252</v>
      </c>
      <c r="L3" s="8" t="s">
        <v>12</v>
      </c>
      <c r="M3" s="20" t="s">
        <v>249</v>
      </c>
      <c r="N3" s="20" t="s">
        <v>250</v>
      </c>
      <c r="O3" s="20" t="s">
        <v>251</v>
      </c>
    </row>
    <row r="4" spans="1:15" ht="123.6" customHeight="1">
      <c r="A4" s="29" t="s">
        <v>14</v>
      </c>
      <c r="B4" s="1" t="s">
        <v>0</v>
      </c>
      <c r="C4" s="3" t="s">
        <v>156</v>
      </c>
      <c r="D4" s="10"/>
      <c r="E4" s="11" t="s">
        <v>15</v>
      </c>
      <c r="F4" s="12" t="s">
        <v>313</v>
      </c>
      <c r="G4" s="27" t="s">
        <v>152</v>
      </c>
      <c r="H4" s="13" t="s">
        <v>190</v>
      </c>
      <c r="I4" s="13"/>
      <c r="J4" s="24">
        <v>0.33</v>
      </c>
      <c r="K4" s="28">
        <v>995</v>
      </c>
      <c r="L4" s="14" t="s">
        <v>13</v>
      </c>
      <c r="M4" s="15"/>
      <c r="N4" s="15">
        <f>M4*K4</f>
        <v>0</v>
      </c>
      <c r="O4" s="15"/>
    </row>
    <row r="5" spans="1:15" ht="123.6" customHeight="1">
      <c r="A5" s="29" t="s">
        <v>16</v>
      </c>
      <c r="B5" s="1" t="s">
        <v>1</v>
      </c>
      <c r="C5" s="3" t="s">
        <v>158</v>
      </c>
      <c r="D5" s="15"/>
      <c r="E5" s="11" t="s">
        <v>3</v>
      </c>
      <c r="F5" s="12" t="s">
        <v>323</v>
      </c>
      <c r="G5" s="13" t="s">
        <v>19</v>
      </c>
      <c r="H5" s="13" t="s">
        <v>191</v>
      </c>
      <c r="I5" s="13"/>
      <c r="J5" s="24">
        <v>0.32</v>
      </c>
      <c r="K5" s="28">
        <v>840</v>
      </c>
      <c r="L5" s="14" t="s">
        <v>13</v>
      </c>
      <c r="M5" s="15"/>
      <c r="N5" s="15">
        <f t="shared" ref="N5:N59" si="0">M5*K5</f>
        <v>0</v>
      </c>
      <c r="O5" s="15"/>
    </row>
    <row r="6" spans="1:15" ht="123.6" customHeight="1">
      <c r="A6" s="30" t="s">
        <v>20</v>
      </c>
      <c r="B6" s="1" t="s">
        <v>0</v>
      </c>
      <c r="C6" s="3" t="s">
        <v>21</v>
      </c>
      <c r="D6" s="10"/>
      <c r="E6" s="11" t="s">
        <v>4</v>
      </c>
      <c r="F6" s="12" t="s">
        <v>304</v>
      </c>
      <c r="G6" s="13" t="s">
        <v>22</v>
      </c>
      <c r="H6" s="13" t="s">
        <v>157</v>
      </c>
      <c r="I6" s="13"/>
      <c r="J6" s="24">
        <v>0.14000000000000001</v>
      </c>
      <c r="K6" s="28">
        <v>340</v>
      </c>
      <c r="L6" s="14" t="s">
        <v>13</v>
      </c>
      <c r="M6" s="15"/>
      <c r="N6" s="15">
        <f t="shared" si="0"/>
        <v>0</v>
      </c>
      <c r="O6" s="15"/>
    </row>
    <row r="7" spans="1:15" ht="131.44999999999999" customHeight="1">
      <c r="A7" s="30" t="s">
        <v>23</v>
      </c>
      <c r="B7" s="1" t="s">
        <v>0</v>
      </c>
      <c r="C7" s="3" t="s">
        <v>159</v>
      </c>
      <c r="D7"/>
      <c r="E7" s="11" t="s">
        <v>26</v>
      </c>
      <c r="F7" s="12" t="s">
        <v>257</v>
      </c>
      <c r="G7" s="27" t="s">
        <v>151</v>
      </c>
      <c r="H7" s="13" t="s">
        <v>192</v>
      </c>
      <c r="I7" s="13" t="s">
        <v>161</v>
      </c>
      <c r="J7" s="24">
        <v>0.25</v>
      </c>
      <c r="K7" s="28">
        <v>815</v>
      </c>
      <c r="L7" s="14" t="s">
        <v>13</v>
      </c>
      <c r="M7" s="15"/>
      <c r="N7" s="15">
        <f t="shared" si="0"/>
        <v>0</v>
      </c>
      <c r="O7" s="15"/>
    </row>
    <row r="8" spans="1:15" ht="123.6" customHeight="1">
      <c r="A8" s="30" t="s">
        <v>24</v>
      </c>
      <c r="B8" s="1" t="s">
        <v>1</v>
      </c>
      <c r="C8" s="3" t="s">
        <v>162</v>
      </c>
      <c r="D8" s="10"/>
      <c r="E8" s="11" t="s">
        <v>25</v>
      </c>
      <c r="F8" s="12" t="s">
        <v>307</v>
      </c>
      <c r="G8" s="13" t="s">
        <v>28</v>
      </c>
      <c r="H8" s="13" t="s">
        <v>193</v>
      </c>
      <c r="I8" s="13"/>
      <c r="J8" s="24">
        <v>0.26</v>
      </c>
      <c r="K8" s="28">
        <v>1050</v>
      </c>
      <c r="L8" s="14" t="s">
        <v>13</v>
      </c>
      <c r="M8" s="15"/>
      <c r="N8" s="15">
        <f t="shared" si="0"/>
        <v>0</v>
      </c>
      <c r="O8" s="15"/>
    </row>
    <row r="9" spans="1:15" ht="123.6" customHeight="1">
      <c r="A9" s="30" t="s">
        <v>24</v>
      </c>
      <c r="B9" s="1" t="s">
        <v>1</v>
      </c>
      <c r="C9" s="3" t="s">
        <v>162</v>
      </c>
      <c r="D9" s="10"/>
      <c r="E9" s="11" t="s">
        <v>15</v>
      </c>
      <c r="F9" s="12" t="s">
        <v>308</v>
      </c>
      <c r="G9" s="13" t="s">
        <v>28</v>
      </c>
      <c r="H9" s="13" t="s">
        <v>193</v>
      </c>
      <c r="I9" s="13"/>
      <c r="J9" s="24">
        <v>0.26</v>
      </c>
      <c r="K9" s="28">
        <v>1050</v>
      </c>
      <c r="L9" s="14" t="s">
        <v>13</v>
      </c>
      <c r="M9" s="15"/>
      <c r="N9" s="15">
        <f t="shared" si="0"/>
        <v>0</v>
      </c>
      <c r="O9" s="15"/>
    </row>
    <row r="10" spans="1:15" ht="130.15" customHeight="1">
      <c r="A10" s="30" t="s">
        <v>27</v>
      </c>
      <c r="B10" s="1" t="s">
        <v>1</v>
      </c>
      <c r="C10" s="3" t="s">
        <v>163</v>
      </c>
      <c r="D10" s="10"/>
      <c r="E10" s="11" t="s">
        <v>29</v>
      </c>
      <c r="F10" s="12" t="s">
        <v>258</v>
      </c>
      <c r="G10" s="13" t="s">
        <v>30</v>
      </c>
      <c r="H10" s="13"/>
      <c r="I10" s="13"/>
      <c r="J10" s="24">
        <v>0.12</v>
      </c>
      <c r="K10" s="28">
        <v>380</v>
      </c>
      <c r="L10" s="14" t="s">
        <v>13</v>
      </c>
      <c r="M10" s="15"/>
      <c r="N10" s="15">
        <f t="shared" si="0"/>
        <v>0</v>
      </c>
      <c r="O10" s="15"/>
    </row>
    <row r="11" spans="1:15" ht="123.6" customHeight="1">
      <c r="A11" s="29" t="s">
        <v>32</v>
      </c>
      <c r="B11" s="1" t="s">
        <v>1</v>
      </c>
      <c r="C11" s="3" t="s">
        <v>165</v>
      </c>
      <c r="D11" s="10"/>
      <c r="E11" s="11" t="s">
        <v>33</v>
      </c>
      <c r="F11" s="12" t="s">
        <v>293</v>
      </c>
      <c r="H11" s="13" t="s">
        <v>166</v>
      </c>
      <c r="I11" s="13"/>
      <c r="J11" s="24">
        <v>0.36</v>
      </c>
      <c r="K11" s="28">
        <v>740</v>
      </c>
      <c r="L11" s="14" t="s">
        <v>13</v>
      </c>
      <c r="M11" s="15"/>
      <c r="N11" s="15">
        <f t="shared" si="0"/>
        <v>0</v>
      </c>
      <c r="O11" s="15"/>
    </row>
    <row r="12" spans="1:15" ht="123.6" customHeight="1">
      <c r="A12" s="29" t="s">
        <v>32</v>
      </c>
      <c r="B12" s="1" t="s">
        <v>1</v>
      </c>
      <c r="C12" s="3" t="s">
        <v>165</v>
      </c>
      <c r="D12" s="10"/>
      <c r="E12" s="11" t="s">
        <v>15</v>
      </c>
      <c r="F12" s="12" t="s">
        <v>294</v>
      </c>
      <c r="G12" s="13"/>
      <c r="H12" s="13"/>
      <c r="I12" s="13"/>
      <c r="J12" s="24">
        <v>0.36</v>
      </c>
      <c r="K12" s="28">
        <v>740</v>
      </c>
      <c r="L12" s="14" t="s">
        <v>13</v>
      </c>
      <c r="M12" s="15"/>
      <c r="N12" s="15">
        <f t="shared" si="0"/>
        <v>0</v>
      </c>
      <c r="O12" s="15"/>
    </row>
    <row r="13" spans="1:15" ht="123.6" customHeight="1">
      <c r="A13" s="29" t="s">
        <v>34</v>
      </c>
      <c r="B13" s="1" t="s">
        <v>0</v>
      </c>
      <c r="C13" s="3" t="s">
        <v>159</v>
      </c>
      <c r="D13" s="10"/>
      <c r="E13" s="11" t="s">
        <v>26</v>
      </c>
      <c r="F13" s="12" t="s">
        <v>259</v>
      </c>
      <c r="G13" s="13"/>
      <c r="H13" s="13" t="s">
        <v>184</v>
      </c>
      <c r="I13" s="13"/>
      <c r="J13" s="24">
        <v>0.25</v>
      </c>
      <c r="K13" s="28">
        <v>735</v>
      </c>
      <c r="L13" s="14" t="s">
        <v>13</v>
      </c>
      <c r="M13" s="15"/>
      <c r="N13" s="15">
        <f t="shared" si="0"/>
        <v>0</v>
      </c>
      <c r="O13" s="15"/>
    </row>
    <row r="14" spans="1:15" ht="123.6" customHeight="1">
      <c r="A14" s="29" t="s">
        <v>35</v>
      </c>
      <c r="B14" s="1" t="s">
        <v>0</v>
      </c>
      <c r="C14" s="3" t="s">
        <v>167</v>
      </c>
      <c r="D14" s="10"/>
      <c r="E14" s="11" t="s">
        <v>33</v>
      </c>
      <c r="F14" s="12" t="s">
        <v>275</v>
      </c>
      <c r="G14" s="13" t="s">
        <v>36</v>
      </c>
      <c r="H14" s="13" t="s">
        <v>168</v>
      </c>
      <c r="I14" s="11" t="s">
        <v>41</v>
      </c>
      <c r="J14" s="24">
        <v>0.28000000000000003</v>
      </c>
      <c r="K14" s="28">
        <v>1045</v>
      </c>
      <c r="L14" s="14" t="s">
        <v>13</v>
      </c>
      <c r="M14" s="15"/>
      <c r="N14" s="15">
        <f t="shared" si="0"/>
        <v>0</v>
      </c>
      <c r="O14" s="15"/>
    </row>
    <row r="15" spans="1:15" ht="123.6" customHeight="1">
      <c r="A15" s="29" t="s">
        <v>35</v>
      </c>
      <c r="B15" s="1" t="s">
        <v>0</v>
      </c>
      <c r="C15" s="3" t="s">
        <v>167</v>
      </c>
      <c r="D15" s="10"/>
      <c r="E15" s="11" t="s">
        <v>31</v>
      </c>
      <c r="F15" s="12" t="s">
        <v>284</v>
      </c>
      <c r="G15" s="13" t="s">
        <v>36</v>
      </c>
      <c r="H15" s="13" t="s">
        <v>168</v>
      </c>
      <c r="I15" s="11" t="s">
        <v>42</v>
      </c>
      <c r="J15" s="24">
        <v>0.28000000000000003</v>
      </c>
      <c r="K15" s="28">
        <v>1045</v>
      </c>
      <c r="L15" s="14" t="s">
        <v>13</v>
      </c>
      <c r="M15" s="15"/>
      <c r="N15" s="15">
        <f t="shared" si="0"/>
        <v>0</v>
      </c>
      <c r="O15" s="15"/>
    </row>
    <row r="16" spans="1:15" ht="123.6" customHeight="1">
      <c r="A16" s="29" t="s">
        <v>37</v>
      </c>
      <c r="B16" s="1" t="s">
        <v>1</v>
      </c>
      <c r="C16" s="3" t="s">
        <v>169</v>
      </c>
      <c r="D16" s="10"/>
      <c r="E16" s="11" t="s">
        <v>31</v>
      </c>
      <c r="F16" s="12" t="s">
        <v>260</v>
      </c>
      <c r="G16" s="13" t="s">
        <v>38</v>
      </c>
      <c r="H16" s="13"/>
      <c r="I16" s="13"/>
      <c r="J16" s="24">
        <v>0.3</v>
      </c>
      <c r="K16" s="28">
        <v>725</v>
      </c>
      <c r="L16" s="14" t="s">
        <v>13</v>
      </c>
      <c r="M16" s="15"/>
      <c r="N16" s="15">
        <f t="shared" si="0"/>
        <v>0</v>
      </c>
      <c r="O16" s="15"/>
    </row>
    <row r="17" spans="1:15" ht="123.6" customHeight="1">
      <c r="A17" s="30" t="s">
        <v>39</v>
      </c>
      <c r="B17" s="1" t="s">
        <v>0</v>
      </c>
      <c r="C17" s="3" t="s">
        <v>170</v>
      </c>
      <c r="D17"/>
      <c r="E17" s="11" t="s">
        <v>15</v>
      </c>
      <c r="F17" s="12" t="s">
        <v>322</v>
      </c>
      <c r="G17" s="27" t="s">
        <v>153</v>
      </c>
      <c r="H17" s="24" t="s">
        <v>189</v>
      </c>
      <c r="I17" s="11" t="s">
        <v>42</v>
      </c>
      <c r="J17" s="24">
        <v>0.56999999999999995</v>
      </c>
      <c r="K17" s="28">
        <v>1380</v>
      </c>
      <c r="L17" s="14" t="s">
        <v>13</v>
      </c>
      <c r="M17" s="15"/>
      <c r="N17" s="15">
        <f t="shared" si="0"/>
        <v>0</v>
      </c>
      <c r="O17" s="15"/>
    </row>
    <row r="18" spans="1:15" ht="123.6" customHeight="1">
      <c r="A18" s="29" t="s">
        <v>40</v>
      </c>
      <c r="B18" s="1" t="s">
        <v>1</v>
      </c>
      <c r="C18" s="3" t="s">
        <v>172</v>
      </c>
      <c r="D18" s="10"/>
      <c r="E18" s="11" t="s">
        <v>31</v>
      </c>
      <c r="F18" s="12" t="s">
        <v>299</v>
      </c>
      <c r="G18" s="13"/>
      <c r="H18" s="13" t="s">
        <v>171</v>
      </c>
      <c r="I18" s="13"/>
      <c r="J18" s="24">
        <v>0.1</v>
      </c>
      <c r="K18" s="28">
        <v>520</v>
      </c>
      <c r="L18" s="14" t="s">
        <v>13</v>
      </c>
      <c r="M18" s="15"/>
      <c r="N18" s="15">
        <f t="shared" si="0"/>
        <v>0</v>
      </c>
      <c r="O18" s="15"/>
    </row>
    <row r="19" spans="1:15" ht="123.6" customHeight="1">
      <c r="A19" s="30" t="s">
        <v>43</v>
      </c>
      <c r="B19" s="1" t="s">
        <v>0</v>
      </c>
      <c r="C19" s="3" t="s">
        <v>173</v>
      </c>
      <c r="D19"/>
      <c r="E19" s="11" t="s">
        <v>31</v>
      </c>
      <c r="F19" s="12" t="s">
        <v>297</v>
      </c>
      <c r="G19" s="13"/>
      <c r="H19" s="13" t="s">
        <v>188</v>
      </c>
      <c r="I19" s="13"/>
      <c r="J19" s="24">
        <v>0.08</v>
      </c>
      <c r="K19" s="28">
        <v>260</v>
      </c>
      <c r="L19" s="14" t="s">
        <v>13</v>
      </c>
      <c r="M19" s="15"/>
      <c r="N19" s="15">
        <f t="shared" si="0"/>
        <v>0</v>
      </c>
      <c r="O19" s="15"/>
    </row>
    <row r="20" spans="1:15" ht="123.6" customHeight="1">
      <c r="A20" s="30" t="s">
        <v>44</v>
      </c>
      <c r="B20" s="1" t="s">
        <v>1</v>
      </c>
      <c r="C20" s="3" t="s">
        <v>173</v>
      </c>
      <c r="D20" s="10"/>
      <c r="E20" s="11" t="s">
        <v>33</v>
      </c>
      <c r="F20" s="12" t="s">
        <v>298</v>
      </c>
      <c r="G20" s="13"/>
      <c r="H20" s="13" t="s">
        <v>185</v>
      </c>
      <c r="I20" s="13"/>
      <c r="J20" s="24">
        <v>0.08</v>
      </c>
      <c r="K20" s="28">
        <v>260</v>
      </c>
      <c r="L20" s="14" t="s">
        <v>13</v>
      </c>
      <c r="M20" s="15"/>
      <c r="N20" s="15">
        <f t="shared" si="0"/>
        <v>0</v>
      </c>
      <c r="O20" s="15"/>
    </row>
    <row r="21" spans="1:15" ht="123.6" customHeight="1">
      <c r="A21" s="30" t="s">
        <v>45</v>
      </c>
      <c r="B21" s="1" t="s">
        <v>2</v>
      </c>
      <c r="C21" s="3" t="s">
        <v>173</v>
      </c>
      <c r="D21" s="10"/>
      <c r="E21" s="11" t="s">
        <v>31</v>
      </c>
      <c r="F21" s="12" t="s">
        <v>282</v>
      </c>
      <c r="G21" s="13"/>
      <c r="H21" s="13" t="s">
        <v>187</v>
      </c>
      <c r="I21" s="13"/>
      <c r="J21" s="24">
        <v>0.08</v>
      </c>
      <c r="K21" s="28">
        <v>260</v>
      </c>
      <c r="L21" s="14" t="s">
        <v>13</v>
      </c>
      <c r="M21" s="15"/>
      <c r="N21" s="15">
        <f t="shared" si="0"/>
        <v>0</v>
      </c>
      <c r="O21" s="15"/>
    </row>
    <row r="22" spans="1:15" ht="123.6" customHeight="1">
      <c r="A22" s="30" t="s">
        <v>46</v>
      </c>
      <c r="B22" s="1" t="s">
        <v>2</v>
      </c>
      <c r="C22" s="3" t="s">
        <v>173</v>
      </c>
      <c r="D22" s="10"/>
      <c r="E22" s="11" t="s">
        <v>3</v>
      </c>
      <c r="F22" s="12" t="s">
        <v>298</v>
      </c>
      <c r="G22" s="13"/>
      <c r="H22" s="13" t="s">
        <v>186</v>
      </c>
      <c r="I22" s="13"/>
      <c r="J22" s="24">
        <v>0.08</v>
      </c>
      <c r="K22" s="28">
        <v>260</v>
      </c>
      <c r="L22" s="14" t="s">
        <v>13</v>
      </c>
      <c r="M22" s="15"/>
      <c r="N22" s="15">
        <f t="shared" si="0"/>
        <v>0</v>
      </c>
      <c r="O22" s="15"/>
    </row>
    <row r="23" spans="1:15" ht="123.6" customHeight="1">
      <c r="A23" s="29" t="s">
        <v>51</v>
      </c>
      <c r="B23" s="3" t="s">
        <v>0</v>
      </c>
      <c r="C23" s="3" t="s">
        <v>174</v>
      </c>
      <c r="D23" s="10"/>
      <c r="E23" s="11" t="s">
        <v>47</v>
      </c>
      <c r="F23" s="12" t="s">
        <v>276</v>
      </c>
      <c r="G23" s="13"/>
      <c r="H23" s="13"/>
      <c r="I23" s="13"/>
      <c r="J23" s="24">
        <v>0.33</v>
      </c>
      <c r="K23" s="28">
        <v>1150</v>
      </c>
      <c r="L23" s="14" t="s">
        <v>13</v>
      </c>
      <c r="M23" s="15"/>
      <c r="N23" s="15">
        <f t="shared" si="0"/>
        <v>0</v>
      </c>
      <c r="O23" s="15"/>
    </row>
    <row r="24" spans="1:15" ht="123.6" customHeight="1">
      <c r="A24" s="30" t="s">
        <v>52</v>
      </c>
      <c r="B24" s="1" t="s">
        <v>1</v>
      </c>
      <c r="C24" s="3" t="s">
        <v>176</v>
      </c>
      <c r="D24"/>
      <c r="E24" s="11" t="s">
        <v>48</v>
      </c>
      <c r="F24" s="12" t="s">
        <v>300</v>
      </c>
      <c r="G24" s="13" t="s">
        <v>50</v>
      </c>
      <c r="H24" s="24" t="s">
        <v>177</v>
      </c>
      <c r="I24" s="13"/>
      <c r="J24" s="24">
        <v>0.24</v>
      </c>
      <c r="K24" s="28">
        <v>620</v>
      </c>
      <c r="L24" s="14" t="s">
        <v>13</v>
      </c>
      <c r="M24" s="15"/>
      <c r="N24" s="15">
        <f t="shared" si="0"/>
        <v>0</v>
      </c>
      <c r="O24" s="15"/>
    </row>
    <row r="25" spans="1:15" ht="123.6" customHeight="1">
      <c r="A25" s="29" t="s">
        <v>53</v>
      </c>
      <c r="B25" s="1" t="s">
        <v>1</v>
      </c>
      <c r="C25" s="3" t="s">
        <v>176</v>
      </c>
      <c r="D25" s="15"/>
      <c r="E25" s="11" t="s">
        <v>48</v>
      </c>
      <c r="F25" s="12" t="s">
        <v>306</v>
      </c>
      <c r="G25" s="13" t="s">
        <v>49</v>
      </c>
      <c r="H25" s="24" t="s">
        <v>178</v>
      </c>
      <c r="I25" s="13"/>
      <c r="J25" s="24">
        <v>0.32</v>
      </c>
      <c r="K25" s="28">
        <v>700</v>
      </c>
      <c r="L25" s="14" t="s">
        <v>13</v>
      </c>
      <c r="M25" s="15"/>
      <c r="N25" s="15">
        <f t="shared" si="0"/>
        <v>0</v>
      </c>
      <c r="O25" s="15"/>
    </row>
    <row r="26" spans="1:15" ht="123.6" customHeight="1">
      <c r="A26" s="30" t="s">
        <v>54</v>
      </c>
      <c r="B26" s="1" t="s">
        <v>1</v>
      </c>
      <c r="C26" s="3" t="s">
        <v>176</v>
      </c>
      <c r="D26" s="10"/>
      <c r="E26" s="11" t="s">
        <v>48</v>
      </c>
      <c r="F26" s="12" t="s">
        <v>287</v>
      </c>
      <c r="G26" s="13" t="s">
        <v>56</v>
      </c>
      <c r="H26" s="13" t="s">
        <v>179</v>
      </c>
      <c r="I26" s="13"/>
      <c r="J26" s="24">
        <v>0.27</v>
      </c>
      <c r="K26" s="28">
        <v>695</v>
      </c>
      <c r="L26" s="14" t="s">
        <v>13</v>
      </c>
      <c r="M26" s="15"/>
      <c r="N26" s="15">
        <f t="shared" si="0"/>
        <v>0</v>
      </c>
      <c r="O26" s="15"/>
    </row>
    <row r="27" spans="1:15" ht="123.6" customHeight="1">
      <c r="A27" s="30" t="s">
        <v>54</v>
      </c>
      <c r="B27" s="1" t="s">
        <v>1</v>
      </c>
      <c r="C27" s="3" t="s">
        <v>176</v>
      </c>
      <c r="D27" s="10"/>
      <c r="E27" s="11" t="s">
        <v>4</v>
      </c>
      <c r="F27" s="12" t="s">
        <v>261</v>
      </c>
      <c r="G27" s="13" t="s">
        <v>56</v>
      </c>
      <c r="H27" s="13" t="s">
        <v>179</v>
      </c>
      <c r="I27" s="13"/>
      <c r="J27" s="24">
        <v>0.27</v>
      </c>
      <c r="K27" s="28">
        <v>695</v>
      </c>
      <c r="L27" s="14" t="s">
        <v>13</v>
      </c>
      <c r="M27" s="15"/>
      <c r="N27" s="15">
        <f t="shared" si="0"/>
        <v>0</v>
      </c>
      <c r="O27" s="15"/>
    </row>
    <row r="28" spans="1:15" ht="123.6" customHeight="1">
      <c r="A28" s="30" t="s">
        <v>55</v>
      </c>
      <c r="B28" s="1" t="s">
        <v>0</v>
      </c>
      <c r="C28" s="3" t="s">
        <v>180</v>
      </c>
      <c r="D28" s="10"/>
      <c r="E28" s="11" t="s">
        <v>97</v>
      </c>
      <c r="F28" s="12" t="s">
        <v>292</v>
      </c>
      <c r="G28" s="13"/>
      <c r="H28" s="13" t="s">
        <v>171</v>
      </c>
      <c r="I28" s="13"/>
      <c r="J28" s="24">
        <v>0.13</v>
      </c>
      <c r="K28" s="28">
        <v>640</v>
      </c>
      <c r="L28" s="14" t="s">
        <v>13</v>
      </c>
      <c r="M28" s="15"/>
      <c r="N28" s="15">
        <f t="shared" si="0"/>
        <v>0</v>
      </c>
      <c r="O28" s="15"/>
    </row>
    <row r="29" spans="1:15" ht="123.6" customHeight="1">
      <c r="A29" s="30" t="s">
        <v>57</v>
      </c>
      <c r="B29" s="1" t="s">
        <v>1</v>
      </c>
      <c r="C29" s="3" t="s">
        <v>181</v>
      </c>
      <c r="D29" s="10"/>
      <c r="E29" s="11" t="s">
        <v>31</v>
      </c>
      <c r="F29" s="12" t="s">
        <v>262</v>
      </c>
      <c r="G29" s="27" t="s">
        <v>154</v>
      </c>
      <c r="H29" s="13"/>
      <c r="I29" s="11" t="s">
        <v>42</v>
      </c>
      <c r="J29" s="24">
        <v>0.2</v>
      </c>
      <c r="K29" s="28">
        <v>945</v>
      </c>
      <c r="L29" s="14" t="s">
        <v>13</v>
      </c>
      <c r="M29" s="15"/>
      <c r="N29" s="15">
        <f t="shared" si="0"/>
        <v>0</v>
      </c>
      <c r="O29" s="15"/>
    </row>
    <row r="30" spans="1:15" ht="123.6" customHeight="1">
      <c r="A30" s="29" t="s">
        <v>58</v>
      </c>
      <c r="B30" s="1" t="s">
        <v>0</v>
      </c>
      <c r="C30" s="3" t="s">
        <v>183</v>
      </c>
      <c r="D30"/>
      <c r="E30" s="11" t="s">
        <v>60</v>
      </c>
      <c r="F30" s="12" t="s">
        <v>271</v>
      </c>
      <c r="G30" s="27" t="s">
        <v>155</v>
      </c>
      <c r="H30" s="13" t="s">
        <v>182</v>
      </c>
      <c r="I30" s="13"/>
      <c r="J30" s="24">
        <v>0.36</v>
      </c>
      <c r="K30" s="28">
        <v>1405</v>
      </c>
      <c r="L30" s="14" t="s">
        <v>13</v>
      </c>
      <c r="M30" s="15"/>
      <c r="N30" s="15">
        <f t="shared" si="0"/>
        <v>0</v>
      </c>
      <c r="O30" s="15"/>
    </row>
    <row r="31" spans="1:15" ht="123.6" customHeight="1">
      <c r="A31" s="30" t="s">
        <v>59</v>
      </c>
      <c r="B31" s="1" t="s">
        <v>1</v>
      </c>
      <c r="C31" s="3" t="s">
        <v>158</v>
      </c>
      <c r="D31" s="10"/>
      <c r="E31" s="11" t="s">
        <v>15</v>
      </c>
      <c r="F31" s="12" t="s">
        <v>290</v>
      </c>
      <c r="G31" s="13" t="s">
        <v>62</v>
      </c>
      <c r="H31" s="13" t="s">
        <v>194</v>
      </c>
      <c r="I31" s="13"/>
      <c r="J31" s="24">
        <v>0.23</v>
      </c>
      <c r="K31" s="28">
        <v>695</v>
      </c>
      <c r="L31" s="14" t="s">
        <v>13</v>
      </c>
      <c r="M31" s="15"/>
      <c r="N31" s="15">
        <f t="shared" si="0"/>
        <v>0</v>
      </c>
      <c r="O31" s="15"/>
    </row>
    <row r="32" spans="1:15" ht="123.6" customHeight="1">
      <c r="A32" s="29" t="s">
        <v>61</v>
      </c>
      <c r="B32" s="1" t="s">
        <v>1</v>
      </c>
      <c r="C32" s="3" t="s">
        <v>199</v>
      </c>
      <c r="D32" s="10"/>
      <c r="E32" s="11" t="s">
        <v>33</v>
      </c>
      <c r="F32" s="12" t="s">
        <v>315</v>
      </c>
      <c r="G32" s="13" t="s">
        <v>64</v>
      </c>
      <c r="H32" s="13" t="s">
        <v>195</v>
      </c>
      <c r="I32" s="13"/>
      <c r="J32" s="24">
        <v>0.63</v>
      </c>
      <c r="K32" s="28">
        <v>1500</v>
      </c>
      <c r="L32" s="14" t="s">
        <v>13</v>
      </c>
      <c r="M32" s="15"/>
      <c r="N32" s="15">
        <f t="shared" si="0"/>
        <v>0</v>
      </c>
      <c r="O32" s="15"/>
    </row>
    <row r="33" spans="1:15" s="18" customFormat="1" ht="123.6" customHeight="1">
      <c r="A33" s="30" t="s">
        <v>63</v>
      </c>
      <c r="B33" s="1" t="s">
        <v>0</v>
      </c>
      <c r="C33" s="3" t="s">
        <v>196</v>
      </c>
      <c r="D33" s="10"/>
      <c r="E33" s="11" t="s">
        <v>26</v>
      </c>
      <c r="F33" s="12" t="s">
        <v>263</v>
      </c>
      <c r="G33" s="13" t="s">
        <v>66</v>
      </c>
      <c r="H33" s="13" t="s">
        <v>197</v>
      </c>
      <c r="I33" s="13"/>
      <c r="J33" s="24">
        <v>0.19</v>
      </c>
      <c r="K33" s="28">
        <v>550</v>
      </c>
      <c r="L33" s="14" t="s">
        <v>13</v>
      </c>
      <c r="M33" s="15"/>
      <c r="N33" s="15">
        <f t="shared" si="0"/>
        <v>0</v>
      </c>
      <c r="O33" s="15"/>
    </row>
    <row r="34" spans="1:15" ht="123.6" customHeight="1">
      <c r="A34" s="30" t="s">
        <v>65</v>
      </c>
      <c r="B34" s="1" t="s">
        <v>0</v>
      </c>
      <c r="C34" s="9" t="s">
        <v>198</v>
      </c>
      <c r="D34" s="10"/>
      <c r="E34" s="11" t="s">
        <v>25</v>
      </c>
      <c r="F34" s="12" t="s">
        <v>302</v>
      </c>
      <c r="G34" s="13" t="s">
        <v>68</v>
      </c>
      <c r="H34" s="13" t="s">
        <v>200</v>
      </c>
      <c r="I34" s="13"/>
      <c r="J34" s="24">
        <v>0.09</v>
      </c>
      <c r="K34" s="28">
        <v>475</v>
      </c>
      <c r="L34" s="14" t="s">
        <v>13</v>
      </c>
      <c r="M34" s="15"/>
      <c r="N34" s="15">
        <f t="shared" si="0"/>
        <v>0</v>
      </c>
      <c r="O34" s="15"/>
    </row>
    <row r="35" spans="1:15" ht="123.6" customHeight="1">
      <c r="A35" s="30" t="s">
        <v>67</v>
      </c>
      <c r="B35" s="1" t="s">
        <v>1</v>
      </c>
      <c r="C35" s="17" t="s">
        <v>201</v>
      </c>
      <c r="D35" s="10"/>
      <c r="E35" s="11" t="s">
        <v>15</v>
      </c>
      <c r="F35" s="12" t="s">
        <v>280</v>
      </c>
      <c r="G35" s="13" t="s">
        <v>69</v>
      </c>
      <c r="H35" s="13" t="s">
        <v>202</v>
      </c>
      <c r="I35" s="13"/>
      <c r="J35" s="24">
        <v>0.14000000000000001</v>
      </c>
      <c r="K35" s="28">
        <v>500</v>
      </c>
      <c r="L35" s="14" t="s">
        <v>13</v>
      </c>
      <c r="M35" s="15"/>
      <c r="N35" s="15">
        <f t="shared" si="0"/>
        <v>0</v>
      </c>
      <c r="O35" s="15"/>
    </row>
    <row r="36" spans="1:15" ht="123.6" customHeight="1">
      <c r="A36" s="29" t="s">
        <v>70</v>
      </c>
      <c r="B36" s="1" t="s">
        <v>1</v>
      </c>
      <c r="C36" s="3" t="s">
        <v>204</v>
      </c>
      <c r="D36" s="10"/>
      <c r="E36" s="11" t="s">
        <v>15</v>
      </c>
      <c r="F36" s="12" t="s">
        <v>326</v>
      </c>
      <c r="G36" s="13" t="s">
        <v>73</v>
      </c>
      <c r="I36" s="13" t="s">
        <v>42</v>
      </c>
      <c r="J36" s="24">
        <v>0.06</v>
      </c>
      <c r="K36" s="28">
        <v>390</v>
      </c>
      <c r="L36" s="14" t="s">
        <v>13</v>
      </c>
      <c r="M36" s="15"/>
      <c r="N36" s="15">
        <f t="shared" si="0"/>
        <v>0</v>
      </c>
      <c r="O36" s="15"/>
    </row>
    <row r="37" spans="1:15" ht="123.6" customHeight="1">
      <c r="A37" s="29" t="s">
        <v>71</v>
      </c>
      <c r="B37" s="1" t="s">
        <v>1</v>
      </c>
      <c r="C37" s="3" t="s">
        <v>204</v>
      </c>
      <c r="D37" s="10"/>
      <c r="E37" s="11" t="s">
        <v>72</v>
      </c>
      <c r="F37" s="12" t="s">
        <v>279</v>
      </c>
      <c r="G37" s="13" t="s">
        <v>74</v>
      </c>
      <c r="I37" s="13" t="s">
        <v>42</v>
      </c>
      <c r="J37" s="24">
        <v>0.06</v>
      </c>
      <c r="K37" s="28">
        <v>340</v>
      </c>
      <c r="L37" s="14" t="s">
        <v>13</v>
      </c>
      <c r="M37" s="15"/>
      <c r="N37" s="15">
        <f t="shared" si="0"/>
        <v>0</v>
      </c>
      <c r="O37" s="15"/>
    </row>
    <row r="38" spans="1:15" ht="123.6" customHeight="1">
      <c r="A38" s="30" t="s">
        <v>75</v>
      </c>
      <c r="B38" s="1" t="s">
        <v>1</v>
      </c>
      <c r="C38" s="3" t="s">
        <v>203</v>
      </c>
      <c r="D38" s="10"/>
      <c r="E38" s="11" t="s">
        <v>77</v>
      </c>
      <c r="F38" s="11" t="s">
        <v>320</v>
      </c>
      <c r="G38" s="26" t="s">
        <v>78</v>
      </c>
      <c r="H38" s="13" t="s">
        <v>205</v>
      </c>
      <c r="I38" s="13"/>
      <c r="J38" s="24">
        <v>0.24</v>
      </c>
      <c r="K38" s="28">
        <v>725</v>
      </c>
      <c r="L38" s="14" t="s">
        <v>13</v>
      </c>
      <c r="M38" s="15"/>
      <c r="N38" s="15">
        <f t="shared" si="0"/>
        <v>0</v>
      </c>
      <c r="O38" s="15"/>
    </row>
    <row r="39" spans="1:15" ht="123.6" customHeight="1">
      <c r="A39" s="30" t="s">
        <v>76</v>
      </c>
      <c r="B39" s="1" t="s">
        <v>0</v>
      </c>
      <c r="C39" s="3" t="s">
        <v>206</v>
      </c>
      <c r="D39" s="10"/>
      <c r="E39" s="11" t="s">
        <v>98</v>
      </c>
      <c r="F39" s="12" t="s">
        <v>316</v>
      </c>
      <c r="G39" s="26" t="s">
        <v>79</v>
      </c>
      <c r="H39" s="13" t="s">
        <v>208</v>
      </c>
      <c r="I39" s="13"/>
      <c r="J39" s="24">
        <v>0.12</v>
      </c>
      <c r="K39" s="28">
        <v>650</v>
      </c>
      <c r="L39" s="14" t="s">
        <v>13</v>
      </c>
      <c r="M39" s="15"/>
      <c r="N39" s="15">
        <f t="shared" si="0"/>
        <v>0</v>
      </c>
      <c r="O39" s="15"/>
    </row>
    <row r="40" spans="1:15" ht="123.6" customHeight="1">
      <c r="A40" s="30" t="s">
        <v>80</v>
      </c>
      <c r="B40" s="1" t="s">
        <v>0</v>
      </c>
      <c r="C40" s="3" t="s">
        <v>207</v>
      </c>
      <c r="D40" s="10"/>
      <c r="E40" s="11" t="s">
        <v>114</v>
      </c>
      <c r="F40" s="12" t="s">
        <v>310</v>
      </c>
      <c r="G40" s="13" t="s">
        <v>81</v>
      </c>
      <c r="H40" s="13" t="s">
        <v>211</v>
      </c>
      <c r="I40" s="13"/>
      <c r="J40" s="24">
        <v>0.1</v>
      </c>
      <c r="K40" s="28">
        <v>335</v>
      </c>
      <c r="L40" s="14" t="s">
        <v>13</v>
      </c>
      <c r="M40" s="15"/>
      <c r="N40" s="15">
        <f t="shared" si="0"/>
        <v>0</v>
      </c>
      <c r="O40" s="15"/>
    </row>
    <row r="41" spans="1:15" ht="123.6" customHeight="1">
      <c r="A41" s="30" t="s">
        <v>82</v>
      </c>
      <c r="B41" s="1" t="s">
        <v>1</v>
      </c>
      <c r="C41" s="3" t="s">
        <v>209</v>
      </c>
      <c r="D41" s="10"/>
      <c r="E41" s="11" t="s">
        <v>5</v>
      </c>
      <c r="F41" s="12" t="s">
        <v>303</v>
      </c>
      <c r="G41" s="13" t="s">
        <v>83</v>
      </c>
      <c r="H41" s="13" t="s">
        <v>214</v>
      </c>
      <c r="I41" s="13"/>
      <c r="J41" s="24">
        <v>0.15</v>
      </c>
      <c r="K41" s="28">
        <v>425</v>
      </c>
      <c r="L41" s="14" t="s">
        <v>13</v>
      </c>
      <c r="M41" s="15"/>
      <c r="N41" s="15">
        <f t="shared" si="0"/>
        <v>0</v>
      </c>
      <c r="O41" s="15"/>
    </row>
    <row r="42" spans="1:15" ht="123.6" customHeight="1">
      <c r="A42" s="30" t="s">
        <v>84</v>
      </c>
      <c r="B42" s="1" t="s">
        <v>0</v>
      </c>
      <c r="C42" s="25" t="s">
        <v>210</v>
      </c>
      <c r="D42" s="10"/>
      <c r="E42" s="11" t="s">
        <v>5</v>
      </c>
      <c r="F42" s="12" t="s">
        <v>296</v>
      </c>
      <c r="G42" s="13" t="s">
        <v>86</v>
      </c>
      <c r="H42" s="13"/>
      <c r="I42" s="13"/>
      <c r="J42" s="24">
        <v>0.11</v>
      </c>
      <c r="K42" s="28">
        <v>590</v>
      </c>
      <c r="L42" s="14" t="s">
        <v>13</v>
      </c>
      <c r="M42" s="15"/>
      <c r="N42" s="15">
        <f t="shared" si="0"/>
        <v>0</v>
      </c>
      <c r="O42" s="15"/>
    </row>
    <row r="43" spans="1:15" ht="123.6" customHeight="1">
      <c r="A43" s="29" t="s">
        <v>85</v>
      </c>
      <c r="B43" s="1" t="s">
        <v>1</v>
      </c>
      <c r="C43" s="17" t="s">
        <v>220</v>
      </c>
      <c r="D43" s="10"/>
      <c r="E43" s="11" t="s">
        <v>5</v>
      </c>
      <c r="F43" s="12" t="s">
        <v>278</v>
      </c>
      <c r="G43" s="13" t="s">
        <v>87</v>
      </c>
      <c r="H43" s="13"/>
      <c r="I43" s="13"/>
      <c r="J43" s="24" t="e">
        <f>#REF!/#REF!</f>
        <v>#REF!</v>
      </c>
      <c r="K43" s="28">
        <v>500</v>
      </c>
      <c r="L43" s="14" t="s">
        <v>13</v>
      </c>
      <c r="M43" s="15"/>
      <c r="N43" s="15">
        <f t="shared" si="0"/>
        <v>0</v>
      </c>
      <c r="O43" s="15"/>
    </row>
    <row r="44" spans="1:15" ht="123.6" customHeight="1">
      <c r="A44" s="30" t="s">
        <v>88</v>
      </c>
      <c r="B44" s="1" t="s">
        <v>0</v>
      </c>
      <c r="C44" s="3" t="s">
        <v>212</v>
      </c>
      <c r="D44" s="10"/>
      <c r="E44" s="11" t="s">
        <v>60</v>
      </c>
      <c r="F44" s="12" t="s">
        <v>311</v>
      </c>
      <c r="G44" s="13" t="s">
        <v>89</v>
      </c>
      <c r="H44" s="13" t="s">
        <v>213</v>
      </c>
      <c r="I44" s="13"/>
      <c r="J44" s="24">
        <v>0.15</v>
      </c>
      <c r="K44" s="28">
        <v>425</v>
      </c>
      <c r="L44" s="14" t="s">
        <v>13</v>
      </c>
      <c r="M44" s="15"/>
      <c r="N44" s="15">
        <f t="shared" si="0"/>
        <v>0</v>
      </c>
      <c r="O44" s="15"/>
    </row>
    <row r="45" spans="1:15" ht="123.6" customHeight="1">
      <c r="A45" s="29" t="s">
        <v>90</v>
      </c>
      <c r="B45" s="1" t="s">
        <v>0</v>
      </c>
      <c r="C45" s="3" t="s">
        <v>212</v>
      </c>
      <c r="D45" s="10"/>
      <c r="E45" s="11" t="s">
        <v>91</v>
      </c>
      <c r="F45" s="12" t="s">
        <v>301</v>
      </c>
      <c r="G45" s="13" t="s">
        <v>92</v>
      </c>
      <c r="H45" s="13" t="s">
        <v>214</v>
      </c>
      <c r="I45" s="13"/>
      <c r="J45" s="24">
        <v>0.16</v>
      </c>
      <c r="K45" s="28">
        <v>425</v>
      </c>
      <c r="L45" s="14" t="s">
        <v>13</v>
      </c>
      <c r="M45" s="15"/>
      <c r="N45" s="15">
        <f t="shared" si="0"/>
        <v>0</v>
      </c>
      <c r="O45" s="15"/>
    </row>
    <row r="46" spans="1:15" ht="123.6" customHeight="1">
      <c r="A46" s="30" t="s">
        <v>93</v>
      </c>
      <c r="B46" s="1" t="s">
        <v>0</v>
      </c>
      <c r="C46" s="3" t="s">
        <v>212</v>
      </c>
      <c r="D46" s="10"/>
      <c r="E46" s="11" t="s">
        <v>26</v>
      </c>
      <c r="F46" s="12" t="s">
        <v>305</v>
      </c>
      <c r="G46" s="13" t="s">
        <v>94</v>
      </c>
      <c r="H46" s="13" t="s">
        <v>213</v>
      </c>
      <c r="I46" s="13"/>
      <c r="J46" s="24">
        <v>0.13</v>
      </c>
      <c r="K46" s="28">
        <v>415</v>
      </c>
      <c r="L46" s="14" t="s">
        <v>13</v>
      </c>
      <c r="M46" s="15"/>
      <c r="N46" s="15">
        <f t="shared" si="0"/>
        <v>0</v>
      </c>
      <c r="O46" s="15"/>
    </row>
    <row r="47" spans="1:15" ht="123.6" customHeight="1">
      <c r="A47" s="30" t="s">
        <v>95</v>
      </c>
      <c r="B47" s="1" t="s">
        <v>1</v>
      </c>
      <c r="C47" s="3" t="s">
        <v>212</v>
      </c>
      <c r="D47" s="10"/>
      <c r="E47" s="11" t="s">
        <v>29</v>
      </c>
      <c r="F47" s="12" t="s">
        <v>264</v>
      </c>
      <c r="G47" s="13" t="s">
        <v>96</v>
      </c>
      <c r="H47" s="13" t="s">
        <v>214</v>
      </c>
      <c r="I47" s="13"/>
      <c r="J47" s="24">
        <v>0.13</v>
      </c>
      <c r="K47" s="28">
        <v>410</v>
      </c>
      <c r="L47" s="14" t="s">
        <v>13</v>
      </c>
      <c r="M47" s="15"/>
      <c r="N47" s="15">
        <f t="shared" si="0"/>
        <v>0</v>
      </c>
      <c r="O47" s="15"/>
    </row>
    <row r="48" spans="1:15" ht="123.6" customHeight="1">
      <c r="A48" s="30" t="s">
        <v>99</v>
      </c>
      <c r="B48" s="1" t="s">
        <v>1</v>
      </c>
      <c r="C48" s="3" t="s">
        <v>215</v>
      </c>
      <c r="D48" s="10"/>
      <c r="E48" s="11" t="s">
        <v>116</v>
      </c>
      <c r="F48" s="13" t="s">
        <v>218</v>
      </c>
      <c r="G48" s="13"/>
      <c r="H48" s="13" t="s">
        <v>216</v>
      </c>
      <c r="I48" s="13"/>
      <c r="J48" s="24">
        <v>0.12</v>
      </c>
      <c r="K48" s="28">
        <v>645</v>
      </c>
      <c r="L48" s="14" t="s">
        <v>13</v>
      </c>
      <c r="M48" s="15"/>
      <c r="N48" s="15">
        <f t="shared" si="0"/>
        <v>0</v>
      </c>
      <c r="O48" s="15"/>
    </row>
    <row r="49" spans="1:15" ht="123.6" customHeight="1">
      <c r="A49" s="29" t="s">
        <v>100</v>
      </c>
      <c r="B49" s="1" t="s">
        <v>0</v>
      </c>
      <c r="C49" s="3" t="s">
        <v>217</v>
      </c>
      <c r="D49" s="10"/>
      <c r="E49" s="11" t="s">
        <v>26</v>
      </c>
      <c r="F49" s="13" t="s">
        <v>218</v>
      </c>
      <c r="G49" s="13"/>
      <c r="H49" s="13" t="s">
        <v>216</v>
      </c>
      <c r="I49" s="13"/>
      <c r="J49" s="24">
        <v>0.09</v>
      </c>
      <c r="K49" s="28">
        <v>395</v>
      </c>
      <c r="L49" s="14" t="s">
        <v>13</v>
      </c>
      <c r="M49" s="15"/>
      <c r="N49" s="15">
        <f t="shared" si="0"/>
        <v>0</v>
      </c>
      <c r="O49" s="15"/>
    </row>
    <row r="50" spans="1:15" ht="123.6" customHeight="1">
      <c r="A50" s="29" t="s">
        <v>103</v>
      </c>
      <c r="B50" s="1" t="s">
        <v>1</v>
      </c>
      <c r="C50" s="3" t="s">
        <v>219</v>
      </c>
      <c r="D50" s="10"/>
      <c r="E50" s="11" t="s">
        <v>25</v>
      </c>
      <c r="F50" s="12" t="s">
        <v>321</v>
      </c>
      <c r="G50" s="13" t="s">
        <v>101</v>
      </c>
      <c r="H50" s="13"/>
      <c r="I50" s="13"/>
      <c r="J50" s="24">
        <v>0.1</v>
      </c>
      <c r="K50" s="28">
        <v>385</v>
      </c>
      <c r="L50" s="14" t="s">
        <v>13</v>
      </c>
      <c r="M50" s="15"/>
      <c r="N50" s="15">
        <f t="shared" si="0"/>
        <v>0</v>
      </c>
      <c r="O50" s="15"/>
    </row>
    <row r="51" spans="1:15" ht="123.6" customHeight="1">
      <c r="A51" s="29" t="s">
        <v>105</v>
      </c>
      <c r="B51" s="1" t="s">
        <v>1</v>
      </c>
      <c r="C51" s="3" t="s">
        <v>221</v>
      </c>
      <c r="D51" s="10"/>
      <c r="E51" s="11" t="s">
        <v>31</v>
      </c>
      <c r="F51" s="12" t="s">
        <v>265</v>
      </c>
      <c r="G51" s="13" t="s">
        <v>102</v>
      </c>
      <c r="H51" s="13" t="s">
        <v>222</v>
      </c>
      <c r="I51" s="13"/>
      <c r="J51" s="24">
        <v>0.1</v>
      </c>
      <c r="K51" s="28">
        <v>385</v>
      </c>
      <c r="L51" s="14" t="s">
        <v>13</v>
      </c>
      <c r="M51" s="15"/>
      <c r="N51" s="15">
        <f t="shared" si="0"/>
        <v>0</v>
      </c>
      <c r="O51" s="15"/>
    </row>
    <row r="52" spans="1:15" ht="123.6" customHeight="1">
      <c r="A52" s="29" t="s">
        <v>107</v>
      </c>
      <c r="B52" s="1" t="s">
        <v>0</v>
      </c>
      <c r="C52" s="3" t="s">
        <v>223</v>
      </c>
      <c r="D52" s="10"/>
      <c r="E52" s="11" t="s">
        <v>26</v>
      </c>
      <c r="F52" s="12" t="s">
        <v>266</v>
      </c>
      <c r="G52" s="13" t="s">
        <v>104</v>
      </c>
      <c r="H52" s="13" t="s">
        <v>224</v>
      </c>
      <c r="I52" s="13"/>
      <c r="J52" s="24">
        <v>0.45</v>
      </c>
      <c r="K52" s="28">
        <v>1270</v>
      </c>
      <c r="L52" s="14" t="s">
        <v>13</v>
      </c>
      <c r="M52" s="15"/>
      <c r="N52" s="15">
        <f t="shared" si="0"/>
        <v>0</v>
      </c>
      <c r="O52" s="15"/>
    </row>
    <row r="53" spans="1:15" ht="123.6" customHeight="1">
      <c r="A53" s="29" t="s">
        <v>108</v>
      </c>
      <c r="B53" s="1" t="s">
        <v>0</v>
      </c>
      <c r="C53" s="3" t="s">
        <v>225</v>
      </c>
      <c r="D53" s="10"/>
      <c r="E53" s="11" t="s">
        <v>106</v>
      </c>
      <c r="F53" s="12" t="s">
        <v>273</v>
      </c>
      <c r="G53" s="13" t="s">
        <v>147</v>
      </c>
      <c r="H53" s="13" t="s">
        <v>226</v>
      </c>
      <c r="I53" s="13"/>
      <c r="J53" s="24">
        <v>0.49</v>
      </c>
      <c r="K53" s="28">
        <v>1680</v>
      </c>
      <c r="L53" s="14" t="s">
        <v>13</v>
      </c>
      <c r="M53" s="15"/>
      <c r="N53" s="15">
        <f t="shared" si="0"/>
        <v>0</v>
      </c>
      <c r="O53" s="15"/>
    </row>
    <row r="54" spans="1:15" ht="123.6" customHeight="1">
      <c r="A54" s="29" t="s">
        <v>109</v>
      </c>
      <c r="B54" s="1" t="s">
        <v>0</v>
      </c>
      <c r="C54" s="3" t="s">
        <v>225</v>
      </c>
      <c r="D54" s="10"/>
      <c r="E54" s="11" t="s">
        <v>26</v>
      </c>
      <c r="F54" s="12" t="s">
        <v>273</v>
      </c>
      <c r="G54" s="13" t="s">
        <v>147</v>
      </c>
      <c r="H54" s="13" t="s">
        <v>226</v>
      </c>
      <c r="I54" s="13"/>
      <c r="J54" s="24">
        <v>0.49</v>
      </c>
      <c r="K54" s="28">
        <v>1680</v>
      </c>
      <c r="L54" s="14" t="s">
        <v>13</v>
      </c>
      <c r="M54" s="15"/>
      <c r="N54" s="15">
        <f t="shared" si="0"/>
        <v>0</v>
      </c>
      <c r="O54" s="15"/>
    </row>
    <row r="55" spans="1:15" ht="123.6" customHeight="1">
      <c r="A55" s="29" t="s">
        <v>110</v>
      </c>
      <c r="B55" s="1" t="s">
        <v>0</v>
      </c>
      <c r="C55" s="3" t="s">
        <v>225</v>
      </c>
      <c r="D55" s="10"/>
      <c r="E55" s="11" t="s">
        <v>26</v>
      </c>
      <c r="F55" s="12" t="s">
        <v>273</v>
      </c>
      <c r="G55" s="13" t="s">
        <v>147</v>
      </c>
      <c r="H55" s="13" t="s">
        <v>227</v>
      </c>
      <c r="I55" s="13"/>
      <c r="J55" s="24">
        <v>0.51</v>
      </c>
      <c r="K55" s="28">
        <v>1695</v>
      </c>
      <c r="L55" s="14" t="s">
        <v>13</v>
      </c>
      <c r="M55" s="15"/>
      <c r="N55" s="15">
        <f t="shared" si="0"/>
        <v>0</v>
      </c>
      <c r="O55" s="15"/>
    </row>
    <row r="56" spans="1:15" ht="123.6" customHeight="1">
      <c r="A56" s="29" t="s">
        <v>111</v>
      </c>
      <c r="B56" s="1" t="s">
        <v>1</v>
      </c>
      <c r="C56" s="3" t="s">
        <v>225</v>
      </c>
      <c r="D56" s="10"/>
      <c r="E56" s="11" t="s">
        <v>29</v>
      </c>
      <c r="F56" s="12" t="s">
        <v>267</v>
      </c>
      <c r="G56" s="13" t="s">
        <v>148</v>
      </c>
      <c r="H56" s="13" t="s">
        <v>227</v>
      </c>
      <c r="I56" s="13"/>
      <c r="J56" s="24">
        <v>0.51</v>
      </c>
      <c r="K56" s="28">
        <v>1695</v>
      </c>
      <c r="L56" s="14" t="s">
        <v>13</v>
      </c>
      <c r="M56" s="15"/>
      <c r="N56" s="15">
        <f t="shared" si="0"/>
        <v>0</v>
      </c>
      <c r="O56" s="15"/>
    </row>
    <row r="57" spans="1:15" ht="123.6" customHeight="1">
      <c r="A57" s="29" t="s">
        <v>113</v>
      </c>
      <c r="B57" s="1" t="s">
        <v>1</v>
      </c>
      <c r="C57" s="3" t="s">
        <v>228</v>
      </c>
      <c r="D57" s="10"/>
      <c r="E57" s="11" t="s">
        <v>112</v>
      </c>
      <c r="F57" s="12" t="s">
        <v>286</v>
      </c>
      <c r="G57" s="13" t="s">
        <v>148</v>
      </c>
      <c r="H57" s="13" t="s">
        <v>230</v>
      </c>
      <c r="I57" s="13"/>
      <c r="J57" s="24">
        <v>0.31</v>
      </c>
      <c r="K57" s="28">
        <v>1100</v>
      </c>
      <c r="L57" s="14" t="s">
        <v>13</v>
      </c>
      <c r="M57" s="15"/>
      <c r="N57" s="15">
        <f t="shared" si="0"/>
        <v>0</v>
      </c>
      <c r="O57" s="15"/>
    </row>
    <row r="58" spans="1:15" ht="123.6" customHeight="1">
      <c r="A58" s="29" t="s">
        <v>115</v>
      </c>
      <c r="B58" s="1" t="s">
        <v>0</v>
      </c>
      <c r="C58" s="3" t="s">
        <v>228</v>
      </c>
      <c r="D58" s="10"/>
      <c r="E58" s="11" t="s">
        <v>91</v>
      </c>
      <c r="F58" s="12" t="s">
        <v>268</v>
      </c>
      <c r="G58" s="13" t="s">
        <v>148</v>
      </c>
      <c r="H58" s="13" t="s">
        <v>229</v>
      </c>
      <c r="I58" s="13"/>
      <c r="J58" s="24">
        <v>0.25</v>
      </c>
      <c r="K58" s="28">
        <v>1080</v>
      </c>
      <c r="L58" s="14" t="s">
        <v>13</v>
      </c>
      <c r="M58" s="15"/>
      <c r="N58" s="15">
        <f t="shared" si="0"/>
        <v>0</v>
      </c>
      <c r="O58" s="15"/>
    </row>
    <row r="59" spans="1:15" ht="123.6" customHeight="1">
      <c r="A59" s="29" t="s">
        <v>117</v>
      </c>
      <c r="B59" s="1" t="s">
        <v>1</v>
      </c>
      <c r="C59" s="3" t="s">
        <v>233</v>
      </c>
      <c r="D59" s="10"/>
      <c r="E59" s="11" t="s">
        <v>145</v>
      </c>
      <c r="F59" s="12" t="s">
        <v>269</v>
      </c>
      <c r="G59" s="13" t="s">
        <v>118</v>
      </c>
      <c r="H59" s="13" t="s">
        <v>231</v>
      </c>
      <c r="I59" s="11" t="s">
        <v>42</v>
      </c>
      <c r="J59" s="24">
        <v>0.12</v>
      </c>
      <c r="K59" s="28">
        <v>665</v>
      </c>
      <c r="L59" s="14" t="s">
        <v>13</v>
      </c>
      <c r="M59" s="15"/>
      <c r="N59" s="15">
        <f t="shared" si="0"/>
        <v>0</v>
      </c>
      <c r="O59" s="15"/>
    </row>
    <row r="60" spans="1:15" ht="123.6" customHeight="1">
      <c r="A60" s="29" t="s">
        <v>119</v>
      </c>
      <c r="B60" s="1" t="s">
        <v>0</v>
      </c>
      <c r="C60" s="3" t="s">
        <v>232</v>
      </c>
      <c r="D60" s="10"/>
      <c r="E60" s="11" t="s">
        <v>26</v>
      </c>
      <c r="F60" s="12" t="s">
        <v>325</v>
      </c>
      <c r="G60" s="13" t="s">
        <v>149</v>
      </c>
      <c r="H60" s="13" t="s">
        <v>234</v>
      </c>
      <c r="I60" s="13"/>
      <c r="J60" s="24">
        <v>0.09</v>
      </c>
      <c r="K60" s="28">
        <v>585</v>
      </c>
      <c r="L60" s="14" t="s">
        <v>13</v>
      </c>
      <c r="M60" s="15"/>
      <c r="N60" s="15">
        <f t="shared" ref="N60:N76" si="1">M60*K60</f>
        <v>0</v>
      </c>
      <c r="O60" s="15"/>
    </row>
    <row r="61" spans="1:15" ht="123.6" customHeight="1">
      <c r="A61" s="29" t="s">
        <v>120</v>
      </c>
      <c r="B61" s="1" t="s">
        <v>0</v>
      </c>
      <c r="C61" s="3" t="s">
        <v>232</v>
      </c>
      <c r="D61" s="10"/>
      <c r="E61" s="11" t="s">
        <v>29</v>
      </c>
      <c r="F61" s="12" t="s">
        <v>295</v>
      </c>
      <c r="G61" s="13" t="s">
        <v>150</v>
      </c>
      <c r="H61" s="13" t="s">
        <v>234</v>
      </c>
      <c r="I61" s="13"/>
      <c r="J61" s="24">
        <v>0.09</v>
      </c>
      <c r="K61" s="28">
        <v>585</v>
      </c>
      <c r="L61" s="14" t="s">
        <v>13</v>
      </c>
      <c r="M61" s="15"/>
      <c r="N61" s="15">
        <f t="shared" si="1"/>
        <v>0</v>
      </c>
      <c r="O61" s="15"/>
    </row>
    <row r="62" spans="1:15" ht="123.6" customHeight="1">
      <c r="A62" s="29" t="s">
        <v>121</v>
      </c>
      <c r="B62" s="1" t="s">
        <v>0</v>
      </c>
      <c r="C62" s="3" t="s">
        <v>232</v>
      </c>
      <c r="D62" s="10"/>
      <c r="E62" s="11" t="s">
        <v>26</v>
      </c>
      <c r="F62" s="12" t="s">
        <v>270</v>
      </c>
      <c r="G62" s="13" t="s">
        <v>150</v>
      </c>
      <c r="H62" s="13" t="s">
        <v>234</v>
      </c>
      <c r="I62" s="13"/>
      <c r="J62" s="24">
        <v>0.09</v>
      </c>
      <c r="K62" s="28">
        <v>585</v>
      </c>
      <c r="L62" s="14" t="s">
        <v>13</v>
      </c>
      <c r="M62" s="15"/>
      <c r="N62" s="15">
        <f t="shared" si="1"/>
        <v>0</v>
      </c>
      <c r="O62" s="15"/>
    </row>
    <row r="63" spans="1:15" ht="123.6" customHeight="1">
      <c r="A63" s="29" t="s">
        <v>123</v>
      </c>
      <c r="B63" s="1" t="s">
        <v>1</v>
      </c>
      <c r="C63" s="3" t="s">
        <v>237</v>
      </c>
      <c r="D63" s="10"/>
      <c r="E63" s="11" t="s">
        <v>15</v>
      </c>
      <c r="F63" s="12" t="s">
        <v>291</v>
      </c>
      <c r="G63" s="13" t="s">
        <v>122</v>
      </c>
      <c r="H63" s="11" t="s">
        <v>235</v>
      </c>
      <c r="I63" s="11" t="s">
        <v>42</v>
      </c>
      <c r="J63" s="24">
        <v>0.21</v>
      </c>
      <c r="K63" s="28">
        <v>695</v>
      </c>
      <c r="L63" s="14" t="s">
        <v>13</v>
      </c>
      <c r="M63" s="15"/>
      <c r="N63" s="15">
        <f t="shared" si="1"/>
        <v>0</v>
      </c>
      <c r="O63" s="15"/>
    </row>
    <row r="64" spans="1:15" ht="123.6" customHeight="1">
      <c r="A64" s="29" t="s">
        <v>125</v>
      </c>
      <c r="B64" s="1" t="s">
        <v>1</v>
      </c>
      <c r="C64" s="3" t="s">
        <v>237</v>
      </c>
      <c r="D64" s="10"/>
      <c r="E64" s="11" t="s">
        <v>15</v>
      </c>
      <c r="F64" s="12" t="s">
        <v>277</v>
      </c>
      <c r="G64" s="13" t="s">
        <v>124</v>
      </c>
      <c r="H64" s="11" t="s">
        <v>236</v>
      </c>
      <c r="I64" s="11" t="s">
        <v>42</v>
      </c>
      <c r="J64" s="24">
        <v>0.21</v>
      </c>
      <c r="K64" s="28">
        <v>715</v>
      </c>
      <c r="L64" s="14" t="s">
        <v>13</v>
      </c>
      <c r="M64" s="15"/>
      <c r="N64" s="15">
        <f t="shared" si="1"/>
        <v>0</v>
      </c>
      <c r="O64" s="15"/>
    </row>
    <row r="65" spans="1:15" ht="123.6" customHeight="1">
      <c r="A65" s="29" t="s">
        <v>125</v>
      </c>
      <c r="B65" s="1" t="s">
        <v>1</v>
      </c>
      <c r="C65" s="3" t="s">
        <v>237</v>
      </c>
      <c r="D65" s="10"/>
      <c r="E65" s="11" t="s">
        <v>47</v>
      </c>
      <c r="F65" s="12" t="s">
        <v>288</v>
      </c>
      <c r="G65" s="13" t="s">
        <v>124</v>
      </c>
      <c r="H65" s="11" t="s">
        <v>236</v>
      </c>
      <c r="I65" s="11" t="s">
        <v>42</v>
      </c>
      <c r="J65" s="24">
        <v>0.24</v>
      </c>
      <c r="K65" s="28">
        <v>715</v>
      </c>
      <c r="L65" s="14" t="s">
        <v>13</v>
      </c>
      <c r="M65" s="15"/>
      <c r="N65" s="15">
        <f t="shared" si="1"/>
        <v>0</v>
      </c>
      <c r="O65" s="15"/>
    </row>
    <row r="66" spans="1:15" ht="123.6" customHeight="1">
      <c r="A66" s="29" t="s">
        <v>126</v>
      </c>
      <c r="B66" s="1" t="s">
        <v>0</v>
      </c>
      <c r="C66" s="3" t="s">
        <v>238</v>
      </c>
      <c r="D66" s="10"/>
      <c r="E66" s="11" t="s">
        <v>15</v>
      </c>
      <c r="F66" s="12" t="s">
        <v>309</v>
      </c>
      <c r="G66" s="13" t="s">
        <v>127</v>
      </c>
      <c r="H66" s="11" t="s">
        <v>175</v>
      </c>
      <c r="I66" s="11" t="s">
        <v>42</v>
      </c>
      <c r="J66" s="24">
        <v>0.24</v>
      </c>
      <c r="K66" s="28">
        <v>735</v>
      </c>
      <c r="L66" s="14" t="s">
        <v>13</v>
      </c>
      <c r="M66" s="15"/>
      <c r="N66" s="15">
        <f t="shared" si="1"/>
        <v>0</v>
      </c>
      <c r="O66" s="15"/>
    </row>
    <row r="67" spans="1:15" ht="123.6" customHeight="1">
      <c r="A67" s="29" t="s">
        <v>128</v>
      </c>
      <c r="B67" s="1" t="s">
        <v>1</v>
      </c>
      <c r="C67" s="3" t="s">
        <v>237</v>
      </c>
      <c r="D67" s="10"/>
      <c r="E67" s="11" t="s">
        <v>15</v>
      </c>
      <c r="F67" s="12" t="s">
        <v>317</v>
      </c>
      <c r="G67" s="13" t="s">
        <v>130</v>
      </c>
      <c r="H67" s="11" t="s">
        <v>236</v>
      </c>
      <c r="I67" s="11" t="s">
        <v>42</v>
      </c>
      <c r="J67" s="24">
        <v>0.18</v>
      </c>
      <c r="K67" s="28">
        <v>685</v>
      </c>
      <c r="L67" s="14" t="s">
        <v>13</v>
      </c>
      <c r="M67" s="15"/>
      <c r="N67" s="15">
        <f t="shared" si="1"/>
        <v>0</v>
      </c>
      <c r="O67" s="15"/>
    </row>
    <row r="68" spans="1:15" ht="123.6" customHeight="1">
      <c r="A68" s="29" t="s">
        <v>128</v>
      </c>
      <c r="B68" s="1" t="s">
        <v>1</v>
      </c>
      <c r="C68" s="3" t="s">
        <v>237</v>
      </c>
      <c r="D68" s="10"/>
      <c r="E68" s="11" t="s">
        <v>129</v>
      </c>
      <c r="F68" s="12" t="s">
        <v>319</v>
      </c>
      <c r="G68" s="13" t="s">
        <v>130</v>
      </c>
      <c r="H68" s="11" t="s">
        <v>236</v>
      </c>
      <c r="I68" s="11" t="s">
        <v>42</v>
      </c>
      <c r="J68" s="24">
        <v>0.18</v>
      </c>
      <c r="K68" s="28">
        <v>685</v>
      </c>
      <c r="L68" s="14" t="s">
        <v>13</v>
      </c>
      <c r="M68" s="15"/>
      <c r="N68" s="15">
        <f t="shared" si="1"/>
        <v>0</v>
      </c>
      <c r="O68" s="15"/>
    </row>
    <row r="69" spans="1:15" ht="123.6" customHeight="1">
      <c r="A69" s="29" t="s">
        <v>131</v>
      </c>
      <c r="B69" s="1" t="s">
        <v>0</v>
      </c>
      <c r="C69" s="3" t="s">
        <v>237</v>
      </c>
      <c r="D69" s="10"/>
      <c r="E69" s="11" t="s">
        <v>129</v>
      </c>
      <c r="F69" s="12" t="s">
        <v>289</v>
      </c>
      <c r="G69" s="13" t="s">
        <v>132</v>
      </c>
      <c r="H69" s="11" t="s">
        <v>236</v>
      </c>
      <c r="I69" s="11" t="s">
        <v>42</v>
      </c>
      <c r="J69" s="24">
        <v>0.24</v>
      </c>
      <c r="K69" s="28">
        <v>745</v>
      </c>
      <c r="L69" s="14" t="s">
        <v>13</v>
      </c>
      <c r="M69" s="15"/>
      <c r="N69" s="15">
        <f t="shared" si="1"/>
        <v>0</v>
      </c>
      <c r="O69" s="15"/>
    </row>
    <row r="70" spans="1:15" ht="123.6" customHeight="1">
      <c r="A70" s="29" t="s">
        <v>133</v>
      </c>
      <c r="B70" s="1" t="s">
        <v>0</v>
      </c>
      <c r="C70" s="3" t="s">
        <v>239</v>
      </c>
      <c r="D70" s="10"/>
      <c r="E70" s="11" t="s">
        <v>26</v>
      </c>
      <c r="F70" s="12" t="s">
        <v>283</v>
      </c>
      <c r="G70" s="13" t="s">
        <v>134</v>
      </c>
      <c r="H70" s="13" t="s">
        <v>240</v>
      </c>
      <c r="I70" s="11" t="s">
        <v>274</v>
      </c>
      <c r="J70" s="24">
        <v>0.56000000000000005</v>
      </c>
      <c r="K70" s="28">
        <v>1300</v>
      </c>
      <c r="L70" s="14" t="s">
        <v>13</v>
      </c>
      <c r="M70" s="15"/>
      <c r="N70" s="15">
        <f t="shared" si="1"/>
        <v>0</v>
      </c>
      <c r="O70" s="15"/>
    </row>
    <row r="71" spans="1:15" ht="123.6" customHeight="1">
      <c r="A71" s="29" t="s">
        <v>135</v>
      </c>
      <c r="B71" s="1" t="s">
        <v>1</v>
      </c>
      <c r="C71" s="3" t="s">
        <v>241</v>
      </c>
      <c r="D71" s="10"/>
      <c r="E71" s="11" t="s">
        <v>136</v>
      </c>
      <c r="F71" s="12" t="s">
        <v>312</v>
      </c>
      <c r="G71" s="13" t="s">
        <v>137</v>
      </c>
      <c r="H71" s="13" t="s">
        <v>242</v>
      </c>
      <c r="I71" s="11" t="s">
        <v>42</v>
      </c>
      <c r="J71" s="24">
        <v>0.62</v>
      </c>
      <c r="K71" s="28">
        <v>1485</v>
      </c>
      <c r="L71" s="14" t="s">
        <v>13</v>
      </c>
      <c r="M71" s="15"/>
      <c r="N71" s="15">
        <f t="shared" si="1"/>
        <v>0</v>
      </c>
      <c r="O71" s="15"/>
    </row>
    <row r="72" spans="1:15" ht="123.6" customHeight="1">
      <c r="A72" s="29" t="s">
        <v>138</v>
      </c>
      <c r="B72" s="1" t="s">
        <v>0</v>
      </c>
      <c r="C72" s="3" t="s">
        <v>158</v>
      </c>
      <c r="D72" s="10"/>
      <c r="E72" s="11" t="s">
        <v>26</v>
      </c>
      <c r="F72" s="12" t="s">
        <v>285</v>
      </c>
      <c r="G72" s="13" t="s">
        <v>139</v>
      </c>
      <c r="H72" s="13" t="s">
        <v>243</v>
      </c>
      <c r="I72" s="11" t="s">
        <v>146</v>
      </c>
      <c r="J72" s="24">
        <v>0.41</v>
      </c>
      <c r="K72" s="28">
        <v>1115</v>
      </c>
      <c r="L72" s="14" t="s">
        <v>13</v>
      </c>
      <c r="M72" s="15"/>
      <c r="N72" s="15">
        <f t="shared" si="1"/>
        <v>0</v>
      </c>
      <c r="O72" s="15"/>
    </row>
    <row r="73" spans="1:15" ht="123.6" customHeight="1">
      <c r="A73" s="29" t="s">
        <v>281</v>
      </c>
      <c r="B73" s="1" t="s">
        <v>0</v>
      </c>
      <c r="C73" s="3" t="s">
        <v>244</v>
      </c>
      <c r="D73" s="10"/>
      <c r="E73" s="11" t="s">
        <v>245</v>
      </c>
      <c r="F73" s="12" t="s">
        <v>324</v>
      </c>
      <c r="G73" s="13" t="s">
        <v>140</v>
      </c>
      <c r="H73" s="13" t="s">
        <v>272</v>
      </c>
      <c r="I73" s="11" t="s">
        <v>42</v>
      </c>
      <c r="J73" s="24">
        <v>0.76</v>
      </c>
      <c r="K73" s="28">
        <v>1655</v>
      </c>
      <c r="L73" s="14" t="s">
        <v>13</v>
      </c>
      <c r="M73" s="15"/>
      <c r="N73" s="15">
        <f t="shared" si="1"/>
        <v>0</v>
      </c>
      <c r="O73" s="15"/>
    </row>
    <row r="74" spans="1:15" ht="123.6" customHeight="1">
      <c r="A74" s="29" t="s">
        <v>281</v>
      </c>
      <c r="B74" s="1" t="s">
        <v>0</v>
      </c>
      <c r="C74" s="3" t="s">
        <v>244</v>
      </c>
      <c r="D74" s="10"/>
      <c r="E74" s="11" t="s">
        <v>15</v>
      </c>
      <c r="F74" s="12" t="s">
        <v>293</v>
      </c>
      <c r="G74" s="13" t="s">
        <v>140</v>
      </c>
      <c r="H74" s="13" t="s">
        <v>272</v>
      </c>
      <c r="I74" s="11" t="s">
        <v>42</v>
      </c>
      <c r="J74" s="24">
        <v>0.76</v>
      </c>
      <c r="K74" s="28">
        <v>1655</v>
      </c>
      <c r="L74" s="14" t="s">
        <v>13</v>
      </c>
      <c r="M74" s="15"/>
      <c r="N74" s="15">
        <f t="shared" si="1"/>
        <v>0</v>
      </c>
      <c r="O74" s="15"/>
    </row>
    <row r="75" spans="1:15" ht="123.6" customHeight="1">
      <c r="A75" s="29" t="s">
        <v>141</v>
      </c>
      <c r="B75" s="1" t="s">
        <v>1</v>
      </c>
      <c r="C75" s="3" t="s">
        <v>246</v>
      </c>
      <c r="D75" s="10"/>
      <c r="E75" s="11" t="s">
        <v>15</v>
      </c>
      <c r="F75" s="12" t="s">
        <v>318</v>
      </c>
      <c r="G75" s="13"/>
      <c r="H75" s="13"/>
      <c r="I75" s="13"/>
      <c r="J75" s="24">
        <v>0.18</v>
      </c>
      <c r="K75" s="28">
        <v>775</v>
      </c>
      <c r="L75" s="14" t="s">
        <v>13</v>
      </c>
      <c r="M75" s="15"/>
      <c r="N75" s="15">
        <f t="shared" si="1"/>
        <v>0</v>
      </c>
      <c r="O75" s="15"/>
    </row>
    <row r="76" spans="1:15" ht="123.6" customHeight="1" thickBot="1">
      <c r="A76" s="31" t="s">
        <v>142</v>
      </c>
      <c r="B76" s="32" t="s">
        <v>0</v>
      </c>
      <c r="C76" s="25" t="s">
        <v>247</v>
      </c>
      <c r="D76" s="33"/>
      <c r="E76" s="34" t="s">
        <v>143</v>
      </c>
      <c r="F76" s="35" t="s">
        <v>314</v>
      </c>
      <c r="G76" s="36" t="s">
        <v>144</v>
      </c>
      <c r="H76" s="36" t="s">
        <v>248</v>
      </c>
      <c r="I76" s="36" t="s">
        <v>164</v>
      </c>
      <c r="J76" s="24">
        <v>0.32</v>
      </c>
      <c r="K76" s="37">
        <v>1100</v>
      </c>
      <c r="L76" s="38" t="s">
        <v>13</v>
      </c>
      <c r="M76" s="39"/>
      <c r="N76" s="39">
        <f t="shared" si="1"/>
        <v>0</v>
      </c>
      <c r="O76" s="39"/>
    </row>
    <row r="77" spans="1:15" ht="123.6" customHeight="1" thickBot="1">
      <c r="A77" s="46" t="s">
        <v>255</v>
      </c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8"/>
      <c r="M77" s="40"/>
      <c r="N77" s="40">
        <f>SUM(N4:N76)</f>
        <v>0</v>
      </c>
      <c r="O77" s="41"/>
    </row>
    <row r="78" spans="1:15" ht="123.6" customHeight="1"/>
    <row r="79" spans="1:15" ht="123.6" customHeight="1"/>
    <row r="80" spans="1:15" ht="123.6" customHeight="1"/>
    <row r="81" ht="123.6" customHeight="1"/>
    <row r="82" ht="123.6" customHeight="1"/>
    <row r="83" ht="60.6" customHeight="1"/>
    <row r="84" ht="123.6" customHeight="1"/>
    <row r="85" ht="54.6" customHeight="1"/>
  </sheetData>
  <sheetProtection selectLockedCells="1"/>
  <mergeCells count="3">
    <mergeCell ref="A1:O1"/>
    <mergeCell ref="A2:O2"/>
    <mergeCell ref="A77:L77"/>
  </mergeCells>
  <phoneticPr fontId="0" type="noConversion"/>
  <pageMargins left="0.74803149606299213" right="0.74803149606299213" top="0.19685039370078741" bottom="0.19685039370078741" header="0.51181102362204722" footer="0.51181102362204722"/>
  <pageSetup paperSize="9" scale="39" fitToHeight="0" orientation="portrait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Заказ товара</vt:lpstr>
      <vt:lpstr>'Заказ товара'!Print_Area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sportivnaya</cp:lastModifiedBy>
  <cp:lastPrinted>2015-09-12T09:00:29Z</cp:lastPrinted>
  <dcterms:created xsi:type="dcterms:W3CDTF">1996-10-08T23:32:33Z</dcterms:created>
  <dcterms:modified xsi:type="dcterms:W3CDTF">2015-12-23T11:47:37Z</dcterms:modified>
</cp:coreProperties>
</file>