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0" windowWidth="9720" windowHeight="7140"/>
  </bookViews>
  <sheets>
    <sheet name="Заказ товара" sheetId="3" r:id="rId1"/>
  </sheets>
  <definedNames>
    <definedName name="Print_Area" localSheetId="0">'Заказ товара'!$B$1:$K$10</definedName>
  </definedNames>
  <calcPr calcId="125725" refMode="R1C1"/>
</workbook>
</file>

<file path=xl/calcChain.xml><?xml version="1.0" encoding="utf-8"?>
<calcChain xmlns="http://schemas.openxmlformats.org/spreadsheetml/2006/main">
  <c r="M4" i="3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3"/>
  <c r="M54" l="1"/>
</calcChain>
</file>

<file path=xl/comments1.xml><?xml version="1.0" encoding="utf-8"?>
<comments xmlns="http://schemas.openxmlformats.org/spreadsheetml/2006/main">
  <authors>
    <author>user</author>
  </authors>
  <commentList>
    <comment ref="D34" authorId="0">
      <text>
        <r>
          <rPr>
            <b/>
            <sz val="9"/>
            <color indexed="81"/>
            <rFont val="Tahoma"/>
            <charset val="1"/>
          </rPr>
          <t>user:</t>
        </r>
      </text>
    </comment>
  </commentList>
</comments>
</file>

<file path=xl/sharedStrings.xml><?xml version="1.0" encoding="utf-8"?>
<sst xmlns="http://schemas.openxmlformats.org/spreadsheetml/2006/main" count="411" uniqueCount="242">
  <si>
    <t>1. Артикул</t>
  </si>
  <si>
    <t>3. Группа</t>
  </si>
  <si>
    <t>5. Название</t>
  </si>
  <si>
    <t>6. Фото</t>
  </si>
  <si>
    <t>7. Цвет</t>
  </si>
  <si>
    <t xml:space="preserve">8. Размер </t>
  </si>
  <si>
    <t>9. Примечания</t>
  </si>
  <si>
    <t>21. Производитель</t>
  </si>
  <si>
    <t>Китай</t>
  </si>
  <si>
    <t>12. Мерки</t>
  </si>
  <si>
    <t>23о-1</t>
    <phoneticPr fontId="0" type="noConversion"/>
  </si>
  <si>
    <t>23о-2</t>
    <phoneticPr fontId="0" type="noConversion"/>
  </si>
  <si>
    <t>Девочки</t>
  </si>
  <si>
    <t>Мальчики</t>
  </si>
  <si>
    <t>пл-24,дл.ру35,дл-40,т-25,дл-66/ пл-28,дл.ру-36,дл-50,т-24,дл-79</t>
    <phoneticPr fontId="0" type="noConversion"/>
  </si>
  <si>
    <t>пл-33,дл.ру-43,дл-49,т-27,дл-48/ пл-36,дл.ру-49,дл-54,т-31,дл-39</t>
    <phoneticPr fontId="0" type="noConversion"/>
  </si>
  <si>
    <t>пл-30,дл.ру-38,дл-47,т-23,дл-70/ пл-31,дл.ру-44,дл-53,т-27,дл-74</t>
    <phoneticPr fontId="0" type="noConversion"/>
  </si>
  <si>
    <t>23о-5</t>
    <phoneticPr fontId="0" type="noConversion"/>
  </si>
  <si>
    <t>пл-25,дл.ру-30,дл-51/ пл-28,дл.ру-40,дл-62</t>
    <phoneticPr fontId="0" type="noConversion"/>
  </si>
  <si>
    <t>23о-6</t>
    <phoneticPr fontId="0" type="noConversion"/>
  </si>
  <si>
    <t>пл-30,дл.ру-52,дл-63/ пл-35,дл.ру-55,дл-74</t>
    <phoneticPr fontId="0" type="noConversion"/>
  </si>
  <si>
    <t>23о-8</t>
    <phoneticPr fontId="0" type="noConversion"/>
  </si>
  <si>
    <t>23о-9</t>
    <phoneticPr fontId="0" type="noConversion"/>
  </si>
  <si>
    <t>пл-33,дл.ру-44,дл-59/ пл-37,дл.ру-60,дл-73</t>
    <phoneticPr fontId="0" type="noConversion"/>
  </si>
  <si>
    <t>пл-38,дл.ру-57,дл-71/ пл-40,дл.ру-60,дл-73</t>
    <phoneticPr fontId="0" type="noConversion"/>
  </si>
  <si>
    <t>23о-15</t>
    <phoneticPr fontId="0" type="noConversion"/>
  </si>
  <si>
    <t>пл-33,дл.ру-45,дл-56/ пл-36,дл.ру-56,дл-68</t>
    <phoneticPr fontId="0" type="noConversion"/>
  </si>
  <si>
    <t>23о-17</t>
    <phoneticPr fontId="0" type="noConversion"/>
  </si>
  <si>
    <t>пл-24,дл.ру-42,дл-48/ пл-27,дл.ру-52,дл-63</t>
    <phoneticPr fontId="0" type="noConversion"/>
  </si>
  <si>
    <t>23о-19</t>
    <phoneticPr fontId="0" type="noConversion"/>
  </si>
  <si>
    <t>дл.ру-50,дл-55/ дл.ру-63,дл-66</t>
    <phoneticPr fontId="0" type="noConversion"/>
  </si>
  <si>
    <t>Унисекс</t>
    <phoneticPr fontId="0" type="noConversion"/>
  </si>
  <si>
    <t>пл-20,дл-55,5, ру-23/пл-23, дп-72, ру-31</t>
    <phoneticPr fontId="0" type="noConversion"/>
  </si>
  <si>
    <t>23о-20</t>
    <phoneticPr fontId="0" type="noConversion"/>
  </si>
  <si>
    <t>Мальчики</t>
    <phoneticPr fontId="0" type="noConversion"/>
  </si>
  <si>
    <t xml:space="preserve">ц - черный </t>
    <phoneticPr fontId="0" type="noConversion"/>
  </si>
  <si>
    <t>ц - темно-синий</t>
    <phoneticPr fontId="0" type="noConversion"/>
  </si>
  <si>
    <t>т-23,дп-53/т-28,дл-76</t>
    <phoneticPr fontId="0" type="noConversion"/>
  </si>
  <si>
    <t>23о-21</t>
    <phoneticPr fontId="0" type="noConversion"/>
  </si>
  <si>
    <t>ц - красный</t>
    <phoneticPr fontId="0" type="noConversion"/>
  </si>
  <si>
    <t>пл-23, дл-32,5, ру-30,5/ пл-26,дл-41,ру-37</t>
    <phoneticPr fontId="0" type="noConversion"/>
  </si>
  <si>
    <t>23о-22</t>
    <phoneticPr fontId="0" type="noConversion"/>
  </si>
  <si>
    <t>23о-23</t>
    <phoneticPr fontId="0" type="noConversion"/>
  </si>
  <si>
    <t xml:space="preserve">ц -серый </t>
    <phoneticPr fontId="0" type="noConversion"/>
  </si>
  <si>
    <t>дл.ру-19,дл-29/ дл.ру-23,дл-30</t>
    <phoneticPr fontId="0" type="noConversion"/>
  </si>
  <si>
    <t>пл-17,дл-22.5,дл.ру-19.5,пл-23,т-32,дл-29</t>
    <phoneticPr fontId="0" type="noConversion"/>
  </si>
  <si>
    <t>23о-24</t>
    <phoneticPr fontId="0" type="noConversion"/>
  </si>
  <si>
    <t>ц - голубой</t>
    <phoneticPr fontId="0" type="noConversion"/>
  </si>
  <si>
    <t xml:space="preserve">ц - серый </t>
    <phoneticPr fontId="0" type="noConversion"/>
  </si>
  <si>
    <t>т-22,дл-37/ т- 26,дл-53</t>
    <phoneticPr fontId="0" type="noConversion"/>
  </si>
  <si>
    <t>т-22,дл-37/ т- 26,дл-53</t>
    <phoneticPr fontId="0" type="noConversion"/>
  </si>
  <si>
    <t>23о-25</t>
    <phoneticPr fontId="0" type="noConversion"/>
  </si>
  <si>
    <t xml:space="preserve">ц - серый </t>
    <phoneticPr fontId="0" type="noConversion"/>
  </si>
  <si>
    <t>т-25,дл-60/ т-26,дл-75</t>
    <phoneticPr fontId="0" type="noConversion"/>
  </si>
  <si>
    <t>23о-26</t>
    <phoneticPr fontId="0" type="noConversion"/>
  </si>
  <si>
    <t xml:space="preserve">р - 140, 150, 160, 170, 180 </t>
    <phoneticPr fontId="0" type="noConversion"/>
  </si>
  <si>
    <t>т-29,дл-75/ т-32,дл-85</t>
    <phoneticPr fontId="0" type="noConversion"/>
  </si>
  <si>
    <t>23о-27</t>
    <phoneticPr fontId="0" type="noConversion"/>
  </si>
  <si>
    <t>23о-28</t>
    <phoneticPr fontId="0" type="noConversion"/>
  </si>
  <si>
    <t>23о-29</t>
    <phoneticPr fontId="0" type="noConversion"/>
  </si>
  <si>
    <t>ц - кремово/красный</t>
  </si>
  <si>
    <t>ц - розово-серый</t>
  </si>
  <si>
    <t>пл-21/дл-34/ру-24/т-19/дл-39, пл-25/дл-44/ру-33/т-21/дл-51</t>
  </si>
  <si>
    <t xml:space="preserve">ц - голубой </t>
    <phoneticPr fontId="0" type="noConversion"/>
  </si>
  <si>
    <t>ц - сине-красный</t>
    <phoneticPr fontId="0" type="noConversion"/>
  </si>
  <si>
    <t xml:space="preserve">ц - синий </t>
    <phoneticPr fontId="0" type="noConversion"/>
  </si>
  <si>
    <t xml:space="preserve">ц- синий </t>
    <phoneticPr fontId="0" type="noConversion"/>
  </si>
  <si>
    <t>23о-30</t>
    <phoneticPr fontId="0" type="noConversion"/>
  </si>
  <si>
    <t>23о-31</t>
    <phoneticPr fontId="0" type="noConversion"/>
  </si>
  <si>
    <t xml:space="preserve">ц - синий </t>
    <phoneticPr fontId="0" type="noConversion"/>
  </si>
  <si>
    <t>т-23,дл-48/ т-27,дл-67</t>
    <phoneticPr fontId="0" type="noConversion"/>
  </si>
  <si>
    <t>23о-32</t>
    <phoneticPr fontId="0" type="noConversion"/>
  </si>
  <si>
    <t>23о-33</t>
    <phoneticPr fontId="0" type="noConversion"/>
  </si>
  <si>
    <t>т- 28,дл-71/ т-38,дл-100</t>
    <phoneticPr fontId="0" type="noConversion"/>
  </si>
  <si>
    <t>23о-34</t>
    <phoneticPr fontId="0" type="noConversion"/>
  </si>
  <si>
    <t>т-23,дл-48/ т-28,дл-66</t>
    <phoneticPr fontId="0" type="noConversion"/>
  </si>
  <si>
    <t>23о-35</t>
    <phoneticPr fontId="0" type="noConversion"/>
  </si>
  <si>
    <t>ц - темно-синий</t>
    <phoneticPr fontId="0" type="noConversion"/>
  </si>
  <si>
    <t>т-28,дл-70/ т-33.5,дл-95</t>
    <phoneticPr fontId="0" type="noConversion"/>
  </si>
  <si>
    <t>23о-36</t>
    <phoneticPr fontId="0" type="noConversion"/>
  </si>
  <si>
    <t>т-22,дл-42/ т-24,дл-51</t>
    <phoneticPr fontId="0" type="noConversion"/>
  </si>
  <si>
    <t>23о-37</t>
    <phoneticPr fontId="0" type="noConversion"/>
  </si>
  <si>
    <t>т-28,дл-72/ т-38,дл-96</t>
    <phoneticPr fontId="0" type="noConversion"/>
  </si>
  <si>
    <t>23о-38</t>
    <phoneticPr fontId="0" type="noConversion"/>
  </si>
  <si>
    <t>т-24,дл-46/ т-29,дл-65</t>
    <phoneticPr fontId="0" type="noConversion"/>
  </si>
  <si>
    <t>23о-39</t>
    <phoneticPr fontId="0" type="noConversion"/>
  </si>
  <si>
    <t>ц - красный</t>
    <phoneticPr fontId="0" type="noConversion"/>
  </si>
  <si>
    <t>пл-36,дл.ру-46,дл-56,т-30,дл-81/ пл-37,дл.ру-35,дл-58,т-34,дл-90</t>
    <phoneticPr fontId="0" type="noConversion"/>
  </si>
  <si>
    <t>23о-40</t>
    <phoneticPr fontId="0" type="noConversion"/>
  </si>
  <si>
    <t>пл-32,дл.ру-41,дл-48.5,т-25,дл-79/ пл-33,дл.ру-43,дл-51,т-28,дл-72</t>
    <phoneticPr fontId="0" type="noConversion"/>
  </si>
  <si>
    <t>23о-41</t>
    <phoneticPr fontId="0" type="noConversion"/>
  </si>
  <si>
    <t xml:space="preserve">ц - серый </t>
    <phoneticPr fontId="0" type="noConversion"/>
  </si>
  <si>
    <t>пл-34.5,дл.ру-46,дл-57/  пл-34,дл.ру-57,дл- 63</t>
    <phoneticPr fontId="0" type="noConversion"/>
  </si>
  <si>
    <t>23о-42</t>
    <phoneticPr fontId="0" type="noConversion"/>
  </si>
  <si>
    <t>ц - темно-синий</t>
    <phoneticPr fontId="0" type="noConversion"/>
  </si>
  <si>
    <t>пл-26,дл.ру-27,дл-56/  пл-28,дл.ру-29,дл- 66</t>
    <phoneticPr fontId="0" type="noConversion"/>
  </si>
  <si>
    <t>23о-44</t>
    <phoneticPr fontId="0" type="noConversion"/>
  </si>
  <si>
    <t>пл-29,дл.ру-27,дл-58/  пл-33,дл.ру-31.5,дл- 67</t>
    <phoneticPr fontId="0" type="noConversion"/>
  </si>
  <si>
    <t>23о-45</t>
    <phoneticPr fontId="0" type="noConversion"/>
  </si>
  <si>
    <t xml:space="preserve">ц - синий </t>
    <phoneticPr fontId="0" type="noConversion"/>
  </si>
  <si>
    <t>т- 23,дл-62/ т-24,дл-73</t>
    <phoneticPr fontId="0" type="noConversion"/>
  </si>
  <si>
    <t>23о-46</t>
    <phoneticPr fontId="0" type="noConversion"/>
  </si>
  <si>
    <t xml:space="preserve">ц - белый </t>
    <phoneticPr fontId="0" type="noConversion"/>
  </si>
  <si>
    <t>ц - красный</t>
    <phoneticPr fontId="0" type="noConversion"/>
  </si>
  <si>
    <t>пл-30,дл.ру-26,дл60/ пл-33,дл.ру-33,дл-63</t>
    <phoneticPr fontId="0" type="noConversion"/>
  </si>
  <si>
    <t>23о-47</t>
    <phoneticPr fontId="0" type="noConversion"/>
  </si>
  <si>
    <t>23о-48</t>
    <phoneticPr fontId="0" type="noConversion"/>
  </si>
  <si>
    <t>пл-31,дл.ру-34,дл-45,т-28,дл-66/ пл-36,дл.ру-41.5,дл-50,т-29,дл-68</t>
    <phoneticPr fontId="0" type="noConversion"/>
  </si>
  <si>
    <t>дл.ру-33,дл-61/ дл.ру-35,дл-68</t>
    <phoneticPr fontId="0" type="noConversion"/>
  </si>
  <si>
    <t>Китай</t>
    <phoneticPr fontId="0" type="noConversion"/>
  </si>
  <si>
    <t>дл.ру-34,дл-60/ дл.ру-39,дл-70</t>
    <phoneticPr fontId="0" type="noConversion"/>
  </si>
  <si>
    <t>23о-49</t>
    <phoneticPr fontId="0" type="noConversion"/>
  </si>
  <si>
    <t>ц - сине-коричиневый</t>
  </si>
  <si>
    <t xml:space="preserve">ц - бело-синий </t>
  </si>
  <si>
    <t xml:space="preserve">ц - бело-бордовый </t>
  </si>
  <si>
    <t>Очень теплый костюм для девочки. 3 предмета: удиненная куртка, полукомбинезон, жилетка на овчине. Верх -полиэстр, нполонитель - синтепон, подклад куртки -флис. На подоле брюк снегозащитная резинка, на капюшоне завязки, краманы на молнии, на руковах трикотажные манжеты, опушка - очень качественна иммитация натурального  меха.</t>
  </si>
  <si>
    <t>Очень теплый костюм для девочки. 3 предмета: удиненная куртка, полукомбинезон, жилетка на овчине. Верх -полиэстр, нполонитель - синтепон, подклад куртки -флис. На подоле брюк снегозащитная резинка, на капюшоне липучка, краманы на молнии, отстегивающаяся опушка - очень качественна иммитация натурального  меха.</t>
  </si>
  <si>
    <t>Очень теплый костюм для девочки. 3 предмета: удиненная куртка, полукомбинезон, жилетка на овчине. Верх -полиэстр, нполонитель - синтепон, подклад куртки -флис. На подоле брюк снегозащитная резинка, на капюшоне завязки, краманы на молнии, на руковах трикотажные манжеты, отстегивающаяся опушка - очень качественна иммитация натурального  меха.</t>
  </si>
  <si>
    <t xml:space="preserve">ц - бежево-бордовый </t>
  </si>
  <si>
    <t>Очень теплый костюм для девочки. 3 предмета: удиненная куртка, полукомбинезон, жилетка на овчине. Верх -полиэстр, нполонитель - синтепон, подклад куртки -флис. На подоле брюк снегозащитная резинка, на капюшоне липучка, краманы на молнии, натуральная отстегивающаяся опушка.</t>
  </si>
  <si>
    <t>Костюм зимний 3-ка для девочки</t>
  </si>
  <si>
    <t>Костюм зимний 3-ка для мальчика</t>
  </si>
  <si>
    <t>Пальто зимнее Bogner  для девочки</t>
  </si>
  <si>
    <t xml:space="preserve">ц - оранжевый </t>
  </si>
  <si>
    <t>Пальто зимнее для девочки</t>
  </si>
  <si>
    <t>Яркое зимнее пальто с декоративным шарвом для девочки. Верх - полиэстр, наполнитель - синтепон, подклад флис, отстегивающаяся опушка  - высококачественная ммитация натурального меха. Трикотажные манжеты</t>
  </si>
  <si>
    <t>ц - бежевый</t>
  </si>
  <si>
    <t>Очень теплое зименее пальто для девочкки. Верх - полиэстр, наполнитель - пух. Съемная опушка высококачественная иммитация м еха енота. Карманы на молнии. Трикотажные манжеты.</t>
  </si>
  <si>
    <t>Парка ANNY ROCK пуховая для девочки, зима</t>
  </si>
  <si>
    <t>Парка ANNY ROCK пуховая для мамы, зима</t>
  </si>
  <si>
    <t>Очень теплая мягкая пуховая парка для девочки с натуральной съемной опушкой. Кулиса на талии.</t>
  </si>
  <si>
    <t>ц - коричиневый</t>
  </si>
  <si>
    <t>Парка пуховая для мальчика, зима</t>
  </si>
  <si>
    <t>Стильная пуховая парка для мальчика. Натуральная съем ная опушка, кулиса на талии, на уквах трикотажные манжеты.</t>
  </si>
  <si>
    <t>ц - светло-коричиневый</t>
  </si>
  <si>
    <t xml:space="preserve">Модный тренд сезона, Прямое укороченное пальто с английским воротом. </t>
  </si>
  <si>
    <t>Пальто демисезонное шерстяное для девочки</t>
  </si>
  <si>
    <t>Кумбинированная парка для мальчика</t>
  </si>
  <si>
    <t>Компинированная парка для мальчика. Второй слой куртки, пуховая подстежка. Курта трансформируется в демисезонную ветровку. Трикотажные манжнты на рукавах, кулиса на талии.</t>
  </si>
  <si>
    <t>Брюки на меховом подкладе</t>
  </si>
  <si>
    <t>Очень теплые ббрюки на резинке, на плотнм меховом подкладе.</t>
  </si>
  <si>
    <t>Рубашка Jacadi</t>
  </si>
  <si>
    <t xml:space="preserve">Жилет флисовый </t>
  </si>
  <si>
    <t>Флисовый жилет поддева на молнии.</t>
  </si>
  <si>
    <t>Костюм спортивный 3-ка</t>
  </si>
  <si>
    <t>ц - бордовый</t>
  </si>
  <si>
    <t>Очень теплые лосины на флисе. Полноразмерят</t>
  </si>
  <si>
    <t>Лосины на флисе</t>
  </si>
  <si>
    <t>ц - темно-с иний</t>
  </si>
  <si>
    <t xml:space="preserve">ц - черный </t>
  </si>
  <si>
    <t>большие размеры маломерят в длинну</t>
  </si>
  <si>
    <t>Лосины трикотажные</t>
  </si>
  <si>
    <t>Костюм трикотажный для девочки</t>
  </si>
  <si>
    <t>Комбинезон - поддева флисовый</t>
  </si>
  <si>
    <t>ц - серый</t>
  </si>
  <si>
    <t>т-30,дл-74/ т-43,дл-98</t>
    <phoneticPr fontId="0" type="noConversion"/>
  </si>
  <si>
    <t>ц - зелёный</t>
  </si>
  <si>
    <t xml:space="preserve">ц - синий </t>
  </si>
  <si>
    <t>ц - черно-серый</t>
  </si>
  <si>
    <t>ц - серо-синий</t>
  </si>
  <si>
    <t>Унисекс</t>
  </si>
  <si>
    <t>Джинсы Bambini Kids</t>
  </si>
  <si>
    <t>Джинсы Bambini Kids с ремнем</t>
  </si>
  <si>
    <t>Брюки вельвет Bambini Kids</t>
  </si>
  <si>
    <t>Джинсы Bambini Kds</t>
  </si>
  <si>
    <t>Джинсы Bambini Kds на х/б подкладе</t>
  </si>
  <si>
    <t>Джинсы Bambini kids</t>
  </si>
  <si>
    <t>Брюки Bambini kids</t>
  </si>
  <si>
    <t xml:space="preserve">Комбинезон зимний тройка </t>
  </si>
  <si>
    <t>Куртка зимняя с нат опушкой</t>
  </si>
  <si>
    <t>Комбинезон Moncler с нат опушкой</t>
  </si>
  <si>
    <t xml:space="preserve">Комбинезон зимний  </t>
  </si>
  <si>
    <t>Полукомбинезон демисезонный Rihoo</t>
  </si>
  <si>
    <t>Костюм зимний тройка</t>
  </si>
  <si>
    <t>Комбинезон зимний Rihoo</t>
  </si>
  <si>
    <t>р - 60, 65, 70, 75, 80</t>
  </si>
  <si>
    <t xml:space="preserve">р - 90, 100, 110, 120, 130 </t>
  </si>
  <si>
    <t>большие размеры маломерят в  длинну</t>
  </si>
  <si>
    <t>р - 2, 3, 4, 5, 6</t>
  </si>
  <si>
    <t xml:space="preserve">р - 6, 8, 10, 12, 14, 16  </t>
  </si>
  <si>
    <t>р - 6м, 12м, 18м, 24м</t>
  </si>
  <si>
    <t>р - 6, 8, 10, 12, 14, 16</t>
  </si>
  <si>
    <t xml:space="preserve">р - 128, 134, 140, 146 </t>
  </si>
  <si>
    <t>р - 104, 110, 116, 122, 128</t>
  </si>
  <si>
    <t xml:space="preserve">р - 104, 110, 116, 122, 128 </t>
  </si>
  <si>
    <t>р - 80, 86, 92, 98</t>
  </si>
  <si>
    <t xml:space="preserve">S(3м), M(6м), L(9м) </t>
  </si>
  <si>
    <t>Заказ, сумма. Руб</t>
  </si>
  <si>
    <t>Заказ, кол-во, шт</t>
  </si>
  <si>
    <t>Примечание к заказу, р-ры</t>
  </si>
  <si>
    <t>0,!9</t>
  </si>
  <si>
    <t>0,"8</t>
  </si>
  <si>
    <t>Вес, кг</t>
  </si>
  <si>
    <t>Всего:</t>
  </si>
  <si>
    <t>Очень теплый комбинезон на изософте, подклад флис</t>
  </si>
  <si>
    <t>Болоневые брюки на флисовом подкладе, Кулиса на подоле брюк</t>
  </si>
  <si>
    <t xml:space="preserve">Пуховый комбинезон с натуральной опушкой. </t>
  </si>
  <si>
    <t>Очень теплый костюм для мальчика. 3 предмета: удиненная куртка, полукомбинезон, жилетка на овчине. Верх -полиэстр, нполонитель - синтепон, подклад куртки - флис. На подоле брюк снегозащитная резинка, краманы на молнии, на рукавах трикотажные манжеты, натуральная съемная опушка</t>
  </si>
  <si>
    <t>Зимний комбинезон на синтепоне, Опушка - выококачественная имитация натурального меха енота</t>
  </si>
  <si>
    <t>Очень теплая куртака для мальчика. Верх - полиэстр, наполнитель - синтепон, подклад - флис. Карманы на молнии. Натуральная опушка</t>
  </si>
  <si>
    <t>Очень теплый костюм для мальчика. 3 предмета: удиненная куртка, полукомбинезон, жилетка на овчине. Верх -полиэстр, нполонитель - синтепон, подклад куртки -флис. На подоле брюк снегозащитная резинка, на капюшоне завязки, краманы на молнии, на руковах трикотажные манжеты, натуральная опушка.</t>
  </si>
  <si>
    <t>Стильные брючки для мальчика с ремнем. На талии утягивающая резинка.</t>
  </si>
  <si>
    <t>Стильные брючки для девочки на трикотажном подкладе с ремнем. На талии утягивающая резинка.</t>
  </si>
  <si>
    <t>Оптовый прайс № 23о от 12.10.15</t>
  </si>
  <si>
    <t>20. Цена ОПТ, руб</t>
  </si>
  <si>
    <t>р - 110, 150</t>
  </si>
  <si>
    <t>р - 60, 65, 75</t>
  </si>
  <si>
    <t>р - 120, 130, 140, 150</t>
  </si>
  <si>
    <t xml:space="preserve">р -  XL (170), XXL (176) </t>
  </si>
  <si>
    <t>р - 12 (152), 14 (158)</t>
  </si>
  <si>
    <t>р - XS(3м), S(6м),  M(9м)</t>
  </si>
  <si>
    <t>р - 6м, 9м, 12м</t>
  </si>
  <si>
    <t>р - XS(3м),  L(12м)</t>
  </si>
  <si>
    <t>р -  XXL (158)</t>
  </si>
  <si>
    <t>р - 90, 100, 110</t>
  </si>
  <si>
    <t xml:space="preserve">M(6м), L(9м) </t>
  </si>
  <si>
    <t>р - 3, 6, 12</t>
  </si>
  <si>
    <t>р - S (6м),  L(18м)</t>
  </si>
  <si>
    <t>р - 170</t>
  </si>
  <si>
    <t xml:space="preserve">р - 6, 10, 12, 14, 16  </t>
  </si>
  <si>
    <t>р -L(9м)</t>
  </si>
  <si>
    <t xml:space="preserve">р - S(3м), M(6м), XL(12м) </t>
  </si>
  <si>
    <t>р - 134, 152, 158</t>
  </si>
  <si>
    <t>р -  S (92), M (198), L (104), XL (110)</t>
  </si>
  <si>
    <t>р - 98, 104, 110, 116</t>
  </si>
  <si>
    <t>р - 90, 100, 120</t>
  </si>
  <si>
    <t>р - 2, 4, 5, 6</t>
  </si>
  <si>
    <t>р - 3, 18, 24</t>
  </si>
  <si>
    <t>S(3м), M(6м)</t>
  </si>
  <si>
    <t>р -98, 104, 110</t>
  </si>
  <si>
    <t>р - 10 (140)</t>
  </si>
  <si>
    <t>р - 12, 18, 2г, 4г</t>
  </si>
  <si>
    <t>р - 74, 80, 86, 98</t>
  </si>
  <si>
    <t>р - M (134)</t>
  </si>
  <si>
    <t>р - XXL (152), XL (146)</t>
  </si>
  <si>
    <t>р - 12м, 18м, 24м, 30м</t>
  </si>
  <si>
    <t>р - нв, 3м, 6м, 9м, 12м</t>
  </si>
  <si>
    <t>р - 2, 3, 4, 6</t>
  </si>
  <si>
    <t>23о-4</t>
  </si>
  <si>
    <t>р - 74</t>
  </si>
  <si>
    <t>р - 122</t>
  </si>
  <si>
    <t>р - 12м, 18м, 30м, 36м</t>
  </si>
</sst>
</file>

<file path=xl/styles.xml><?xml version="1.0" encoding="utf-8"?>
<styleSheet xmlns="http://schemas.openxmlformats.org/spreadsheetml/2006/main">
  <numFmts count="1">
    <numFmt numFmtId="164" formatCode="#,##0.00_р_."/>
  </numFmts>
  <fonts count="23">
    <font>
      <sz val="10"/>
      <name val="Arial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0070C0"/>
      <name val="Arial"/>
      <family val="2"/>
      <charset val="204"/>
    </font>
    <font>
      <sz val="11"/>
      <name val="Arial"/>
      <family val="2"/>
      <charset val="204"/>
    </font>
    <font>
      <b/>
      <u/>
      <sz val="11"/>
      <color rgb="FF0070C0"/>
      <name val="Arial"/>
      <family val="2"/>
      <charset val="204"/>
    </font>
    <font>
      <b/>
      <u/>
      <sz val="11"/>
      <color rgb="FF0070C0"/>
      <name val="Arial"/>
      <family val="2"/>
    </font>
    <font>
      <b/>
      <sz val="11"/>
      <name val="Arial"/>
      <family val="2"/>
      <charset val="204"/>
    </font>
    <font>
      <sz val="11"/>
      <name val="Arial"/>
      <family val="2"/>
    </font>
    <font>
      <sz val="11"/>
      <color theme="1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name val="Arial"/>
      <family val="2"/>
    </font>
    <font>
      <b/>
      <sz val="9"/>
      <color indexed="81"/>
      <name val="Tahoma"/>
      <charset val="1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sz val="14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6" fillId="6" borderId="0" applyNumberFormat="0" applyBorder="0" applyAlignment="0" applyProtection="0"/>
    <xf numFmtId="0" fontId="1" fillId="5" borderId="2" applyNumberFormat="0" applyAlignment="0" applyProtection="0"/>
    <xf numFmtId="0" fontId="2" fillId="5" borderId="1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3" applyNumberFormat="0" applyFill="0" applyAlignment="0" applyProtection="0"/>
  </cellStyleXfs>
  <cellXfs count="35">
    <xf numFmtId="0" fontId="0" fillId="0" borderId="0" xfId="0"/>
    <xf numFmtId="0" fontId="9" fillId="0" borderId="4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>
      <alignment horizontal="center" vertical="center" wrapText="1"/>
    </xf>
    <xf numFmtId="0" fontId="11" fillId="0" borderId="4" xfId="7" applyFont="1" applyFill="1" applyBorder="1" applyAlignment="1" applyProtection="1">
      <alignment horizontal="center" vertical="center" wrapText="1"/>
      <protection locked="0"/>
    </xf>
    <xf numFmtId="0" fontId="7" fillId="7" borderId="6" xfId="5" applyNumberFormat="1" applyFont="1" applyFill="1" applyBorder="1" applyAlignment="1" applyProtection="1">
      <alignment horizontal="center" vertical="center" wrapText="1"/>
    </xf>
    <xf numFmtId="0" fontId="7" fillId="7" borderId="6" xfId="5" applyNumberFormat="1" applyFont="1" applyFill="1" applyBorder="1" applyAlignment="1" applyProtection="1">
      <alignment horizontal="center" vertical="distributed" wrapText="1"/>
    </xf>
    <xf numFmtId="0" fontId="8" fillId="7" borderId="6" xfId="5" applyNumberFormat="1" applyFont="1" applyFill="1" applyBorder="1" applyAlignment="1" applyProtection="1">
      <alignment horizontal="center" vertical="distributed" wrapText="1"/>
    </xf>
    <xf numFmtId="0" fontId="7" fillId="7" borderId="6" xfId="6" applyFont="1" applyFill="1" applyBorder="1" applyAlignment="1">
      <alignment horizontal="center" vertical="distributed" wrapText="1"/>
    </xf>
    <xf numFmtId="0" fontId="7" fillId="7" borderId="5" xfId="6" applyFont="1" applyFill="1" applyBorder="1" applyAlignment="1">
      <alignment horizontal="center" vertical="distributed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wrapText="1"/>
    </xf>
    <xf numFmtId="0" fontId="10" fillId="0" borderId="4" xfId="0" applyFont="1" applyFill="1" applyBorder="1" applyAlignment="1" applyProtection="1">
      <alignment horizontal="center" vertical="distributed" wrapText="1"/>
      <protection locked="0"/>
    </xf>
    <xf numFmtId="0" fontId="15" fillId="0" borderId="4" xfId="0" applyFont="1" applyFill="1" applyBorder="1" applyAlignment="1" applyProtection="1">
      <alignment horizontal="center" vertical="distributed" wrapText="1"/>
      <protection locked="0"/>
    </xf>
    <xf numFmtId="0" fontId="10" fillId="0" borderId="4" xfId="0" applyNumberFormat="1" applyFont="1" applyFill="1" applyBorder="1" applyAlignment="1" applyProtection="1">
      <alignment horizontal="center" vertical="distributed" wrapText="1"/>
      <protection locked="0"/>
    </xf>
    <xf numFmtId="2" fontId="10" fillId="0" borderId="4" xfId="0" applyNumberFormat="1" applyFont="1" applyFill="1" applyBorder="1" applyAlignment="1" applyProtection="1">
      <alignment horizontal="center" vertical="distributed" wrapText="1"/>
      <protection locked="0"/>
    </xf>
    <xf numFmtId="164" fontId="16" fillId="0" borderId="4" xfId="0" applyNumberFormat="1" applyFont="1" applyFill="1" applyBorder="1" applyAlignment="1">
      <alignment horizontal="center" vertical="distributed" wrapText="1"/>
    </xf>
    <xf numFmtId="0" fontId="14" fillId="0" borderId="4" xfId="0" applyFont="1" applyFill="1" applyBorder="1" applyAlignment="1">
      <alignment wrapText="1"/>
    </xf>
    <xf numFmtId="0" fontId="14" fillId="0" borderId="0" xfId="0" applyFont="1" applyFill="1" applyBorder="1"/>
    <xf numFmtId="16" fontId="13" fillId="0" borderId="4" xfId="0" applyNumberFormat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wrapText="1"/>
    </xf>
    <xf numFmtId="0" fontId="10" fillId="0" borderId="0" xfId="0" applyFont="1" applyFill="1" applyBorder="1"/>
    <xf numFmtId="0" fontId="13" fillId="7" borderId="6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14" fillId="0" borderId="0" xfId="0" applyNumberFormat="1" applyFont="1" applyFill="1" applyBorder="1" applyAlignment="1">
      <alignment wrapText="1"/>
    </xf>
    <xf numFmtId="0" fontId="11" fillId="0" borderId="6" xfId="7" applyFont="1" applyFill="1" applyBorder="1" applyAlignment="1" applyProtection="1">
      <alignment horizontal="center" vertical="center" wrapText="1"/>
      <protection locked="0"/>
    </xf>
    <xf numFmtId="0" fontId="10" fillId="10" borderId="4" xfId="0" applyNumberFormat="1" applyFont="1" applyFill="1" applyBorder="1" applyAlignment="1" applyProtection="1">
      <alignment horizontal="center" vertical="distributed" wrapText="1"/>
      <protection locked="0"/>
    </xf>
    <xf numFmtId="0" fontId="14" fillId="10" borderId="0" xfId="0" applyFont="1" applyFill="1" applyBorder="1"/>
    <xf numFmtId="0" fontId="20" fillId="9" borderId="4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distributed" wrapText="1"/>
    </xf>
    <xf numFmtId="0" fontId="21" fillId="0" borderId="0" xfId="0" applyFont="1" applyAlignment="1">
      <alignment wrapText="1"/>
    </xf>
    <xf numFmtId="0" fontId="19" fillId="0" borderId="4" xfId="0" applyFont="1" applyFill="1" applyBorder="1" applyAlignment="1">
      <alignment horizontal="left" vertical="center" wrapText="1"/>
    </xf>
    <xf numFmtId="0" fontId="22" fillId="0" borderId="4" xfId="0" applyFont="1" applyBorder="1" applyAlignment="1">
      <alignment horizontal="left" wrapText="1"/>
    </xf>
  </cellXfs>
  <cellStyles count="9">
    <cellStyle name="20% - Акцент6" xfId="1" builtinId="50" customBuiltin="1"/>
    <cellStyle name="40% - Акцент1" xfId="2" builtinId="31" customBuiltin="1"/>
    <cellStyle name="40% - Акцент3" xfId="3" builtinId="39" customBuiltin="1"/>
    <cellStyle name="Акцент2" xfId="4" builtinId="33" customBuiltin="1"/>
    <cellStyle name="Вывод" xfId="5" builtinId="21" customBuiltin="1"/>
    <cellStyle name="Вычисление" xfId="6" builtinId="22" customBuiltin="1"/>
    <cellStyle name="Гиперссылка" xfId="7" builtinId="8"/>
    <cellStyle name="Заголовок 2" xfId="8" builtinId="17" customBuiltin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6AA9CC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E3E3"/>
      <rgbColor rgb="00DDD3BB"/>
      <rgbColor rgb="0099CCFF"/>
      <rgbColor rgb="00BFDAE9"/>
      <rgbColor rgb="00CC99FF"/>
      <rgbColor rgb="00D5E0C0"/>
      <rgbColor rgb="003366FF"/>
      <rgbColor rgb="0033CCCC"/>
      <rgbColor rgb="0099CC00"/>
      <rgbColor rgb="0095C2DB"/>
      <rgbColor rgb="00347498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220980</xdr:rowOff>
    </xdr:to>
    <xdr:sp macro="" textlink="">
      <xdr:nvSpPr>
        <xdr:cNvPr id="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1981200" y="20040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220980</xdr:rowOff>
    </xdr:to>
    <xdr:sp macro="" textlink="">
      <xdr:nvSpPr>
        <xdr:cNvPr id="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1981200" y="20040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220980</xdr:rowOff>
    </xdr:to>
    <xdr:sp macro="" textlink="">
      <xdr:nvSpPr>
        <xdr:cNvPr id="11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1981200" y="3749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220980</xdr:rowOff>
    </xdr:to>
    <xdr:sp macro="" textlink="">
      <xdr:nvSpPr>
        <xdr:cNvPr id="13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1981200" y="54940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220980</xdr:rowOff>
    </xdr:to>
    <xdr:sp macro="" textlink="">
      <xdr:nvSpPr>
        <xdr:cNvPr id="1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220980</xdr:rowOff>
    </xdr:to>
    <xdr:sp macro="" textlink="">
      <xdr:nvSpPr>
        <xdr:cNvPr id="1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10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12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14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4152900" y="406146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15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4152900" y="563118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16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249174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17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249174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11</xdr:row>
      <xdr:rowOff>220980</xdr:rowOff>
    </xdr:to>
    <xdr:sp macro="" textlink="">
      <xdr:nvSpPr>
        <xdr:cNvPr id="31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3690938" y="21387955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304800</xdr:colOff>
      <xdr:row>30</xdr:row>
      <xdr:rowOff>220980</xdr:rowOff>
    </xdr:to>
    <xdr:sp macro="" textlink="">
      <xdr:nvSpPr>
        <xdr:cNvPr id="20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112395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304800</xdr:colOff>
      <xdr:row>30</xdr:row>
      <xdr:rowOff>220980</xdr:rowOff>
    </xdr:to>
    <xdr:sp macro="" textlink="">
      <xdr:nvSpPr>
        <xdr:cNvPr id="21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112395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304800</xdr:colOff>
      <xdr:row>32</xdr:row>
      <xdr:rowOff>220980</xdr:rowOff>
    </xdr:to>
    <xdr:sp macro="" textlink="">
      <xdr:nvSpPr>
        <xdr:cNvPr id="22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3686175" y="268605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304800</xdr:colOff>
      <xdr:row>32</xdr:row>
      <xdr:rowOff>220980</xdr:rowOff>
    </xdr:to>
    <xdr:sp macro="" textlink="">
      <xdr:nvSpPr>
        <xdr:cNvPr id="23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3686175" y="268605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304800</xdr:colOff>
      <xdr:row>31</xdr:row>
      <xdr:rowOff>220980</xdr:rowOff>
    </xdr:to>
    <xdr:sp macro="" textlink="">
      <xdr:nvSpPr>
        <xdr:cNvPr id="24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424815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304800</xdr:colOff>
      <xdr:row>31</xdr:row>
      <xdr:rowOff>220980</xdr:rowOff>
    </xdr:to>
    <xdr:sp macro="" textlink="">
      <xdr:nvSpPr>
        <xdr:cNvPr id="25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4248150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43</xdr:row>
      <xdr:rowOff>0</xdr:rowOff>
    </xdr:from>
    <xdr:ext cx="304800" cy="220980"/>
    <xdr:sp macro="" textlink="">
      <xdr:nvSpPr>
        <xdr:cNvPr id="26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731559" y="1120588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43</xdr:row>
      <xdr:rowOff>0</xdr:rowOff>
    </xdr:from>
    <xdr:ext cx="304800" cy="220980"/>
    <xdr:sp macro="" textlink="">
      <xdr:nvSpPr>
        <xdr:cNvPr id="27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731559" y="1120588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220980</xdr:rowOff>
    </xdr:to>
    <xdr:sp macro="" textlink="">
      <xdr:nvSpPr>
        <xdr:cNvPr id="2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836894" y="1129553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220980</xdr:rowOff>
    </xdr:to>
    <xdr:sp macro="" textlink="">
      <xdr:nvSpPr>
        <xdr:cNvPr id="2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836894" y="1129553"/>
          <a:ext cx="304800" cy="2209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161366</xdr:colOff>
      <xdr:row>3</xdr:row>
      <xdr:rowOff>80683</xdr:rowOff>
    </xdr:from>
    <xdr:to>
      <xdr:col>3</xdr:col>
      <xdr:colOff>1524002</xdr:colOff>
      <xdr:row>3</xdr:row>
      <xdr:rowOff>1443319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260" y="2779059"/>
          <a:ext cx="1362636" cy="1362636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116541</xdr:colOff>
      <xdr:row>2</xdr:row>
      <xdr:rowOff>44824</xdr:rowOff>
    </xdr:from>
    <xdr:to>
      <xdr:col>3</xdr:col>
      <xdr:colOff>1532964</xdr:colOff>
      <xdr:row>2</xdr:row>
      <xdr:rowOff>1461247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435" y="1174377"/>
          <a:ext cx="1416423" cy="1416423"/>
        </a:xfrm>
        <a:prstGeom prst="rect">
          <a:avLst/>
        </a:prstGeom>
      </xdr:spPr>
    </xdr:pic>
    <xdr:clientData/>
  </xdr:twoCellAnchor>
  <xdr:twoCellAnchor editAs="oneCell">
    <xdr:from>
      <xdr:col>3</xdr:col>
      <xdr:colOff>98612</xdr:colOff>
      <xdr:row>4</xdr:row>
      <xdr:rowOff>80683</xdr:rowOff>
    </xdr:from>
    <xdr:to>
      <xdr:col>3</xdr:col>
      <xdr:colOff>1541929</xdr:colOff>
      <xdr:row>4</xdr:row>
      <xdr:rowOff>1524000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06" y="4347883"/>
          <a:ext cx="1443317" cy="1443317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5</xdr:row>
      <xdr:rowOff>35859</xdr:rowOff>
    </xdr:from>
    <xdr:to>
      <xdr:col>3</xdr:col>
      <xdr:colOff>1725064</xdr:colOff>
      <xdr:row>5</xdr:row>
      <xdr:rowOff>1491982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835" y="7440706"/>
          <a:ext cx="1456123" cy="1456123"/>
        </a:xfrm>
        <a:prstGeom prst="rect">
          <a:avLst/>
        </a:prstGeom>
      </xdr:spPr>
    </xdr:pic>
    <xdr:clientData/>
  </xdr:twoCellAnchor>
  <xdr:twoCellAnchor editAs="oneCell">
    <xdr:from>
      <xdr:col>3</xdr:col>
      <xdr:colOff>233083</xdr:colOff>
      <xdr:row>6</xdr:row>
      <xdr:rowOff>44823</xdr:rowOff>
    </xdr:from>
    <xdr:to>
      <xdr:col>3</xdr:col>
      <xdr:colOff>1640543</xdr:colOff>
      <xdr:row>6</xdr:row>
      <xdr:rowOff>1452283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977" y="9018494"/>
          <a:ext cx="1407460" cy="140746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7</xdr:row>
      <xdr:rowOff>39701</xdr:rowOff>
    </xdr:from>
    <xdr:to>
      <xdr:col>3</xdr:col>
      <xdr:colOff>1649507</xdr:colOff>
      <xdr:row>7</xdr:row>
      <xdr:rowOff>1536807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295" y="10582195"/>
          <a:ext cx="1497106" cy="1497106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8</xdr:row>
      <xdr:rowOff>75558</xdr:rowOff>
    </xdr:from>
    <xdr:to>
      <xdr:col>3</xdr:col>
      <xdr:colOff>1694330</xdr:colOff>
      <xdr:row>8</xdr:row>
      <xdr:rowOff>1545770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012" y="13755699"/>
          <a:ext cx="1470212" cy="1470212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9</xdr:row>
      <xdr:rowOff>66595</xdr:rowOff>
    </xdr:from>
    <xdr:to>
      <xdr:col>3</xdr:col>
      <xdr:colOff>1613646</xdr:colOff>
      <xdr:row>9</xdr:row>
      <xdr:rowOff>1518876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259" y="15315560"/>
          <a:ext cx="1452281" cy="1452281"/>
        </a:xfrm>
        <a:prstGeom prst="rect">
          <a:avLst/>
        </a:prstGeom>
      </xdr:spPr>
    </xdr:pic>
    <xdr:clientData/>
  </xdr:twoCellAnchor>
  <xdr:twoCellAnchor editAs="oneCell">
    <xdr:from>
      <xdr:col>3</xdr:col>
      <xdr:colOff>242046</xdr:colOff>
      <xdr:row>10</xdr:row>
      <xdr:rowOff>120382</xdr:rowOff>
    </xdr:from>
    <xdr:to>
      <xdr:col>3</xdr:col>
      <xdr:colOff>1649505</xdr:colOff>
      <xdr:row>10</xdr:row>
      <xdr:rowOff>1527841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40" y="16938170"/>
          <a:ext cx="1407459" cy="140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259976</xdr:colOff>
      <xdr:row>11</xdr:row>
      <xdr:rowOff>30735</xdr:rowOff>
    </xdr:from>
    <xdr:to>
      <xdr:col>3</xdr:col>
      <xdr:colOff>1766047</xdr:colOff>
      <xdr:row>11</xdr:row>
      <xdr:rowOff>1536806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870" y="26261464"/>
          <a:ext cx="1506071" cy="1506071"/>
        </a:xfrm>
        <a:prstGeom prst="rect">
          <a:avLst/>
        </a:prstGeom>
      </xdr:spPr>
    </xdr:pic>
    <xdr:clientData/>
  </xdr:twoCellAnchor>
  <xdr:twoCellAnchor editAs="oneCell">
    <xdr:from>
      <xdr:col>3</xdr:col>
      <xdr:colOff>286870</xdr:colOff>
      <xdr:row>12</xdr:row>
      <xdr:rowOff>57629</xdr:rowOff>
    </xdr:from>
    <xdr:to>
      <xdr:col>3</xdr:col>
      <xdr:colOff>1744276</xdr:colOff>
      <xdr:row>12</xdr:row>
      <xdr:rowOff>1515035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64" y="27857182"/>
          <a:ext cx="1457406" cy="1457406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13</xdr:row>
      <xdr:rowOff>75559</xdr:rowOff>
    </xdr:from>
    <xdr:to>
      <xdr:col>3</xdr:col>
      <xdr:colOff>1568824</xdr:colOff>
      <xdr:row>13</xdr:row>
      <xdr:rowOff>1491983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294" y="31012759"/>
          <a:ext cx="1416424" cy="1416424"/>
        </a:xfrm>
        <a:prstGeom prst="rect">
          <a:avLst/>
        </a:prstGeom>
      </xdr:spPr>
    </xdr:pic>
    <xdr:clientData/>
  </xdr:twoCellAnchor>
  <xdr:twoCellAnchor editAs="oneCell">
    <xdr:from>
      <xdr:col>3</xdr:col>
      <xdr:colOff>251010</xdr:colOff>
      <xdr:row>14</xdr:row>
      <xdr:rowOff>39700</xdr:rowOff>
    </xdr:from>
    <xdr:to>
      <xdr:col>3</xdr:col>
      <xdr:colOff>1676399</xdr:colOff>
      <xdr:row>14</xdr:row>
      <xdr:rowOff>1465089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4" y="35683371"/>
          <a:ext cx="1425389" cy="1425389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125506</xdr:colOff>
      <xdr:row>15</xdr:row>
      <xdr:rowOff>17929</xdr:rowOff>
    </xdr:from>
    <xdr:to>
      <xdr:col>3</xdr:col>
      <xdr:colOff>1631577</xdr:colOff>
      <xdr:row>15</xdr:row>
      <xdr:rowOff>1524000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37230423"/>
          <a:ext cx="1506071" cy="1506071"/>
        </a:xfrm>
        <a:prstGeom prst="rect">
          <a:avLst/>
        </a:prstGeom>
      </xdr:spPr>
    </xdr:pic>
    <xdr:clientData/>
  </xdr:twoCellAnchor>
  <xdr:twoCellAnchor editAs="oneCell">
    <xdr:from>
      <xdr:col>3</xdr:col>
      <xdr:colOff>251012</xdr:colOff>
      <xdr:row>16</xdr:row>
      <xdr:rowOff>62752</xdr:rowOff>
    </xdr:from>
    <xdr:to>
      <xdr:col>3</xdr:col>
      <xdr:colOff>1698173</xdr:colOff>
      <xdr:row>16</xdr:row>
      <xdr:rowOff>1509913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6" y="38844070"/>
          <a:ext cx="1447161" cy="1447161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143434</xdr:colOff>
      <xdr:row>23</xdr:row>
      <xdr:rowOff>26896</xdr:rowOff>
    </xdr:from>
    <xdr:to>
      <xdr:col>3</xdr:col>
      <xdr:colOff>1626453</xdr:colOff>
      <xdr:row>23</xdr:row>
      <xdr:rowOff>1509915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328" y="49789978"/>
          <a:ext cx="1483019" cy="1483019"/>
        </a:xfrm>
        <a:prstGeom prst="rect">
          <a:avLst/>
        </a:prstGeom>
      </xdr:spPr>
    </xdr:pic>
    <xdr:clientData/>
  </xdr:twoCellAnchor>
  <xdr:twoCellAnchor editAs="oneCell">
    <xdr:from>
      <xdr:col>3</xdr:col>
      <xdr:colOff>259976</xdr:colOff>
      <xdr:row>22</xdr:row>
      <xdr:rowOff>107576</xdr:rowOff>
    </xdr:from>
    <xdr:to>
      <xdr:col>3</xdr:col>
      <xdr:colOff>1680241</xdr:colOff>
      <xdr:row>22</xdr:row>
      <xdr:rowOff>1527841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870" y="48301835"/>
          <a:ext cx="1420265" cy="1420265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24</xdr:row>
      <xdr:rowOff>44823</xdr:rowOff>
    </xdr:from>
    <xdr:to>
      <xdr:col>3</xdr:col>
      <xdr:colOff>1644384</xdr:colOff>
      <xdr:row>24</xdr:row>
      <xdr:rowOff>1527842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259" y="52945552"/>
          <a:ext cx="1483019" cy="1483019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215151</xdr:colOff>
      <xdr:row>25</xdr:row>
      <xdr:rowOff>35858</xdr:rowOff>
    </xdr:from>
    <xdr:to>
      <xdr:col>3</xdr:col>
      <xdr:colOff>1635416</xdr:colOff>
      <xdr:row>25</xdr:row>
      <xdr:rowOff>1456123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045" y="54505411"/>
          <a:ext cx="1420265" cy="1420265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125506</xdr:colOff>
      <xdr:row>26</xdr:row>
      <xdr:rowOff>80684</xdr:rowOff>
    </xdr:from>
    <xdr:to>
      <xdr:col>3</xdr:col>
      <xdr:colOff>1545771</xdr:colOff>
      <xdr:row>26</xdr:row>
      <xdr:rowOff>1500949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56119060"/>
          <a:ext cx="1420265" cy="1420265"/>
        </a:xfrm>
        <a:prstGeom prst="rect">
          <a:avLst/>
        </a:prstGeom>
      </xdr:spPr>
    </xdr:pic>
    <xdr:clientData/>
  </xdr:twoCellAnchor>
  <xdr:twoCellAnchor editAs="oneCell">
    <xdr:from>
      <xdr:col>3</xdr:col>
      <xdr:colOff>62752</xdr:colOff>
      <xdr:row>27</xdr:row>
      <xdr:rowOff>35859</xdr:rowOff>
    </xdr:from>
    <xdr:to>
      <xdr:col>3</xdr:col>
      <xdr:colOff>1648206</xdr:colOff>
      <xdr:row>27</xdr:row>
      <xdr:rowOff>1505575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646" y="57643059"/>
          <a:ext cx="1585454" cy="146971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28</xdr:row>
      <xdr:rowOff>53788</xdr:rowOff>
    </xdr:from>
    <xdr:to>
      <xdr:col>3</xdr:col>
      <xdr:colOff>1649447</xdr:colOff>
      <xdr:row>28</xdr:row>
      <xdr:rowOff>1532964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682" y="59229812"/>
          <a:ext cx="1595659" cy="1479176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224116</xdr:colOff>
      <xdr:row>34</xdr:row>
      <xdr:rowOff>62753</xdr:rowOff>
    </xdr:from>
    <xdr:to>
      <xdr:col>3</xdr:col>
      <xdr:colOff>1676398</xdr:colOff>
      <xdr:row>34</xdr:row>
      <xdr:rowOff>1515035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010" y="68651718"/>
          <a:ext cx="1452282" cy="1452282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215155</xdr:colOff>
      <xdr:row>35</xdr:row>
      <xdr:rowOff>44823</xdr:rowOff>
    </xdr:from>
    <xdr:to>
      <xdr:col>3</xdr:col>
      <xdr:colOff>1671279</xdr:colOff>
      <xdr:row>35</xdr:row>
      <xdr:rowOff>1500947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049" y="70202611"/>
          <a:ext cx="1456124" cy="1456124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42</xdr:row>
      <xdr:rowOff>53786</xdr:rowOff>
    </xdr:from>
    <xdr:to>
      <xdr:col>3</xdr:col>
      <xdr:colOff>1541928</xdr:colOff>
      <xdr:row>42</xdr:row>
      <xdr:rowOff>1443315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293" y="81193339"/>
          <a:ext cx="1389529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116544</xdr:colOff>
      <xdr:row>17</xdr:row>
      <xdr:rowOff>51688</xdr:rowOff>
    </xdr:from>
    <xdr:to>
      <xdr:col>3</xdr:col>
      <xdr:colOff>1568824</xdr:colOff>
      <xdr:row>17</xdr:row>
      <xdr:rowOff>1503968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438" y="40401829"/>
          <a:ext cx="1452280" cy="1452280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170331</xdr:colOff>
      <xdr:row>18</xdr:row>
      <xdr:rowOff>80681</xdr:rowOff>
    </xdr:from>
    <xdr:to>
      <xdr:col>3</xdr:col>
      <xdr:colOff>1586753</xdr:colOff>
      <xdr:row>18</xdr:row>
      <xdr:rowOff>1497103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225" y="41999646"/>
          <a:ext cx="1416422" cy="1416422"/>
        </a:xfrm>
        <a:prstGeom prst="rect">
          <a:avLst/>
        </a:prstGeom>
      </xdr:spPr>
    </xdr:pic>
    <xdr:clientData/>
  </xdr:twoCellAnchor>
  <xdr:twoCellAnchor editAs="oneCell">
    <xdr:from>
      <xdr:col>3</xdr:col>
      <xdr:colOff>89649</xdr:colOff>
      <xdr:row>19</xdr:row>
      <xdr:rowOff>62754</xdr:rowOff>
    </xdr:from>
    <xdr:to>
      <xdr:col>3</xdr:col>
      <xdr:colOff>1506073</xdr:colOff>
      <xdr:row>19</xdr:row>
      <xdr:rowOff>1479178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543" y="43550542"/>
          <a:ext cx="1416424" cy="1416424"/>
        </a:xfrm>
        <a:prstGeom prst="rect">
          <a:avLst/>
        </a:prstGeom>
      </xdr:spPr>
    </xdr:pic>
    <xdr:clientData/>
  </xdr:twoCellAnchor>
  <xdr:twoCellAnchor editAs="oneCell">
    <xdr:from>
      <xdr:col>3</xdr:col>
      <xdr:colOff>197223</xdr:colOff>
      <xdr:row>20</xdr:row>
      <xdr:rowOff>89647</xdr:rowOff>
    </xdr:from>
    <xdr:to>
      <xdr:col>3</xdr:col>
      <xdr:colOff>1613647</xdr:colOff>
      <xdr:row>20</xdr:row>
      <xdr:rowOff>1506071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17" y="45146259"/>
          <a:ext cx="1416424" cy="1416424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134470</xdr:colOff>
      <xdr:row>21</xdr:row>
      <xdr:rowOff>80683</xdr:rowOff>
    </xdr:from>
    <xdr:to>
      <xdr:col>3</xdr:col>
      <xdr:colOff>1550894</xdr:colOff>
      <xdr:row>21</xdr:row>
      <xdr:rowOff>1497107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364" y="46706118"/>
          <a:ext cx="1416424" cy="1416424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116541</xdr:colOff>
      <xdr:row>29</xdr:row>
      <xdr:rowOff>98612</xdr:rowOff>
    </xdr:from>
    <xdr:to>
      <xdr:col>3</xdr:col>
      <xdr:colOff>1523998</xdr:colOff>
      <xdr:row>29</xdr:row>
      <xdr:rowOff>1506069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435" y="60843459"/>
          <a:ext cx="1407457" cy="1407457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152402</xdr:colOff>
      <xdr:row>30</xdr:row>
      <xdr:rowOff>35860</xdr:rowOff>
    </xdr:from>
    <xdr:to>
      <xdr:col>3</xdr:col>
      <xdr:colOff>1559860</xdr:colOff>
      <xdr:row>30</xdr:row>
      <xdr:rowOff>1443318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296" y="62349531"/>
          <a:ext cx="1407458" cy="1407458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143436</xdr:colOff>
      <xdr:row>37</xdr:row>
      <xdr:rowOff>44824</xdr:rowOff>
    </xdr:from>
    <xdr:to>
      <xdr:col>3</xdr:col>
      <xdr:colOff>1613649</xdr:colOff>
      <xdr:row>37</xdr:row>
      <xdr:rowOff>1515037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330" y="73340259"/>
          <a:ext cx="1470213" cy="1470213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215153</xdr:colOff>
      <xdr:row>39</xdr:row>
      <xdr:rowOff>80683</xdr:rowOff>
    </xdr:from>
    <xdr:to>
      <xdr:col>3</xdr:col>
      <xdr:colOff>1604682</xdr:colOff>
      <xdr:row>39</xdr:row>
      <xdr:rowOff>1470212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047" y="76513765"/>
          <a:ext cx="1389529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134472</xdr:colOff>
      <xdr:row>38</xdr:row>
      <xdr:rowOff>89647</xdr:rowOff>
    </xdr:from>
    <xdr:to>
      <xdr:col>3</xdr:col>
      <xdr:colOff>1532966</xdr:colOff>
      <xdr:row>38</xdr:row>
      <xdr:rowOff>1488141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366" y="74953906"/>
          <a:ext cx="1398494" cy="1398494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32</xdr:row>
      <xdr:rowOff>44824</xdr:rowOff>
    </xdr:from>
    <xdr:to>
      <xdr:col>3</xdr:col>
      <xdr:colOff>1613647</xdr:colOff>
      <xdr:row>32</xdr:row>
      <xdr:rowOff>1497106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259" y="65496142"/>
          <a:ext cx="1452282" cy="1452282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116542</xdr:colOff>
      <xdr:row>31</xdr:row>
      <xdr:rowOff>71718</xdr:rowOff>
    </xdr:from>
    <xdr:to>
      <xdr:col>3</xdr:col>
      <xdr:colOff>1518878</xdr:colOff>
      <xdr:row>31</xdr:row>
      <xdr:rowOff>1474054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436" y="63954212"/>
          <a:ext cx="1402336" cy="1402336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134472</xdr:colOff>
      <xdr:row>41</xdr:row>
      <xdr:rowOff>89648</xdr:rowOff>
    </xdr:from>
    <xdr:to>
      <xdr:col>3</xdr:col>
      <xdr:colOff>1532966</xdr:colOff>
      <xdr:row>41</xdr:row>
      <xdr:rowOff>1488142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366" y="79660377"/>
          <a:ext cx="1398494" cy="1398494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152398</xdr:colOff>
      <xdr:row>46</xdr:row>
      <xdr:rowOff>71716</xdr:rowOff>
    </xdr:from>
    <xdr:to>
      <xdr:col>3</xdr:col>
      <xdr:colOff>1550893</xdr:colOff>
      <xdr:row>46</xdr:row>
      <xdr:rowOff>1470211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89292" y="90624210"/>
          <a:ext cx="1398495" cy="1398495"/>
        </a:xfrm>
        <a:prstGeom prst="rect">
          <a:avLst/>
        </a:prstGeom>
      </xdr:spPr>
    </xdr:pic>
    <xdr:clientData/>
  </xdr:twoCellAnchor>
  <xdr:twoCellAnchor editAs="oneCell">
    <xdr:from>
      <xdr:col>3</xdr:col>
      <xdr:colOff>62753</xdr:colOff>
      <xdr:row>50</xdr:row>
      <xdr:rowOff>62753</xdr:rowOff>
    </xdr:from>
    <xdr:to>
      <xdr:col>3</xdr:col>
      <xdr:colOff>1488142</xdr:colOff>
      <xdr:row>50</xdr:row>
      <xdr:rowOff>1488142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647" y="96890541"/>
          <a:ext cx="1425389" cy="1425389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116542</xdr:colOff>
      <xdr:row>47</xdr:row>
      <xdr:rowOff>62753</xdr:rowOff>
    </xdr:from>
    <xdr:to>
      <xdr:col>3</xdr:col>
      <xdr:colOff>1604682</xdr:colOff>
      <xdr:row>47</xdr:row>
      <xdr:rowOff>1550893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436" y="92184071"/>
          <a:ext cx="1488140" cy="1488140"/>
        </a:xfrm>
        <a:prstGeom prst="rect">
          <a:avLst/>
        </a:prstGeom>
      </xdr:spPr>
    </xdr:pic>
    <xdr:clientData/>
  </xdr:twoCellAnchor>
  <xdr:twoCellAnchor editAs="oneCell">
    <xdr:from>
      <xdr:col>3</xdr:col>
      <xdr:colOff>242046</xdr:colOff>
      <xdr:row>45</xdr:row>
      <xdr:rowOff>116541</xdr:rowOff>
    </xdr:from>
    <xdr:to>
      <xdr:col>3</xdr:col>
      <xdr:colOff>1595718</xdr:colOff>
      <xdr:row>45</xdr:row>
      <xdr:rowOff>1470213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40" y="89100212"/>
          <a:ext cx="1353672" cy="1353672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116542</xdr:colOff>
      <xdr:row>44</xdr:row>
      <xdr:rowOff>80687</xdr:rowOff>
    </xdr:from>
    <xdr:to>
      <xdr:col>3</xdr:col>
      <xdr:colOff>1470212</xdr:colOff>
      <xdr:row>44</xdr:row>
      <xdr:rowOff>1434102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436" y="87495534"/>
          <a:ext cx="1353670" cy="1353415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125508</xdr:colOff>
      <xdr:row>48</xdr:row>
      <xdr:rowOff>71716</xdr:rowOff>
    </xdr:from>
    <xdr:to>
      <xdr:col>3</xdr:col>
      <xdr:colOff>1506071</xdr:colOff>
      <xdr:row>48</xdr:row>
      <xdr:rowOff>1452279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2" y="93761857"/>
          <a:ext cx="1380563" cy="1380563"/>
        </a:xfrm>
        <a:prstGeom prst="rect">
          <a:avLst/>
        </a:prstGeom>
      </xdr:spPr>
    </xdr:pic>
    <xdr:clientData/>
  </xdr:twoCellAnchor>
  <xdr:twoCellAnchor editAs="oneCell">
    <xdr:from>
      <xdr:col>3</xdr:col>
      <xdr:colOff>80682</xdr:colOff>
      <xdr:row>51</xdr:row>
      <xdr:rowOff>62753</xdr:rowOff>
    </xdr:from>
    <xdr:to>
      <xdr:col>3</xdr:col>
      <xdr:colOff>1532963</xdr:colOff>
      <xdr:row>51</xdr:row>
      <xdr:rowOff>1515034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576" y="98459365"/>
          <a:ext cx="1452281" cy="145228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52</xdr:row>
      <xdr:rowOff>71718</xdr:rowOff>
    </xdr:from>
    <xdr:to>
      <xdr:col>3</xdr:col>
      <xdr:colOff>1606541</xdr:colOff>
      <xdr:row>52</xdr:row>
      <xdr:rowOff>1526287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294" y="100037153"/>
          <a:ext cx="1454141" cy="1454569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125505</xdr:colOff>
      <xdr:row>43</xdr:row>
      <xdr:rowOff>80681</xdr:rowOff>
    </xdr:from>
    <xdr:to>
      <xdr:col>3</xdr:col>
      <xdr:colOff>1586752</xdr:colOff>
      <xdr:row>43</xdr:row>
      <xdr:rowOff>1541928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399" y="82789057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</xdr:row>
      <xdr:rowOff>67238</xdr:rowOff>
    </xdr:from>
    <xdr:to>
      <xdr:col>3</xdr:col>
      <xdr:colOff>1550894</xdr:colOff>
      <xdr:row>33</xdr:row>
      <xdr:rowOff>1461250</xdr:rowOff>
    </xdr:to>
    <xdr:pic>
      <xdr:nvPicPr>
        <xdr:cNvPr id="89" name="Рисунок 88" descr="SAM_65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993776" y="67087379"/>
          <a:ext cx="1394012" cy="139401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100852</xdr:colOff>
      <xdr:row>40</xdr:row>
      <xdr:rowOff>11205</xdr:rowOff>
    </xdr:from>
    <xdr:to>
      <xdr:col>3</xdr:col>
      <xdr:colOff>1636059</xdr:colOff>
      <xdr:row>40</xdr:row>
      <xdr:rowOff>1546412</xdr:rowOff>
    </xdr:to>
    <xdr:pic>
      <xdr:nvPicPr>
        <xdr:cNvPr id="92" name="Рисунок 91" descr="23о-39 (2)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832411" y="77455058"/>
          <a:ext cx="1535207" cy="153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123268</xdr:colOff>
      <xdr:row>36</xdr:row>
      <xdr:rowOff>11209</xdr:rowOff>
    </xdr:from>
    <xdr:to>
      <xdr:col>3</xdr:col>
      <xdr:colOff>1613648</xdr:colOff>
      <xdr:row>36</xdr:row>
      <xdr:rowOff>1501589</xdr:rowOff>
    </xdr:to>
    <xdr:pic>
      <xdr:nvPicPr>
        <xdr:cNvPr id="95" name="Рисунок 94" descr="23о-35 (1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854827" y="71224591"/>
          <a:ext cx="1490380" cy="149038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49</xdr:row>
      <xdr:rowOff>53789</xdr:rowOff>
    </xdr:from>
    <xdr:to>
      <xdr:col>3</xdr:col>
      <xdr:colOff>1604681</xdr:colOff>
      <xdr:row>49</xdr:row>
      <xdr:rowOff>1506070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294" y="95312754"/>
          <a:ext cx="1452281" cy="145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6"/>
  <sheetViews>
    <sheetView tabSelected="1" zoomScale="85" zoomScaleNormal="85" zoomScalePageLayoutView="145" workbookViewId="0">
      <pane ySplit="2" topLeftCell="A28" activePane="bottomLeft" state="frozen"/>
      <selection pane="bottomLeft" activeCell="F29" sqref="F29"/>
    </sheetView>
  </sheetViews>
  <sheetFormatPr defaultColWidth="9.140625" defaultRowHeight="15"/>
  <cols>
    <col min="1" max="1" width="12.140625" style="23" customWidth="1"/>
    <col min="2" max="2" width="10.7109375" style="2" customWidth="1"/>
    <col min="3" max="3" width="12.140625" style="2" customWidth="1"/>
    <col min="4" max="4" width="26.7109375" style="24" customWidth="1"/>
    <col min="5" max="5" width="12.140625" style="24" customWidth="1"/>
    <col min="6" max="6" width="23.42578125" style="25" customWidth="1"/>
    <col min="7" max="7" width="34.5703125" style="24" customWidth="1"/>
    <col min="8" max="8" width="16.140625" style="26" customWidth="1"/>
    <col min="9" max="11" width="9.28515625" style="26" customWidth="1"/>
    <col min="12" max="13" width="9.28515625" style="24" customWidth="1"/>
    <col min="14" max="14" width="14.7109375" style="24" customWidth="1"/>
    <col min="15" max="15" width="38.85546875" style="17" customWidth="1"/>
    <col min="16" max="16384" width="9.140625" style="17"/>
  </cols>
  <sheetData>
    <row r="1" spans="1:14" ht="40.9" customHeight="1">
      <c r="A1" s="31" t="s">
        <v>203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s="20" customFormat="1" ht="48" customHeight="1">
      <c r="A2" s="21" t="s">
        <v>0</v>
      </c>
      <c r="B2" s="4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5" t="s">
        <v>6</v>
      </c>
      <c r="H2" s="5" t="s">
        <v>9</v>
      </c>
      <c r="I2" s="5" t="s">
        <v>192</v>
      </c>
      <c r="J2" s="7" t="s">
        <v>204</v>
      </c>
      <c r="K2" s="8" t="s">
        <v>7</v>
      </c>
      <c r="L2" s="22" t="s">
        <v>188</v>
      </c>
      <c r="M2" s="22" t="s">
        <v>187</v>
      </c>
      <c r="N2" s="22" t="s">
        <v>189</v>
      </c>
    </row>
    <row r="3" spans="1:14" ht="123.6" customHeight="1">
      <c r="A3" s="9" t="s">
        <v>10</v>
      </c>
      <c r="B3" s="1" t="s">
        <v>12</v>
      </c>
      <c r="C3" s="3" t="s">
        <v>120</v>
      </c>
      <c r="D3" s="10"/>
      <c r="E3" s="11" t="s">
        <v>113</v>
      </c>
      <c r="F3" s="12" t="s">
        <v>232</v>
      </c>
      <c r="G3" s="11" t="s">
        <v>115</v>
      </c>
      <c r="H3" s="13" t="s">
        <v>14</v>
      </c>
      <c r="I3" s="14">
        <v>1.23</v>
      </c>
      <c r="J3" s="30">
        <v>2970</v>
      </c>
      <c r="K3" s="15" t="s">
        <v>8</v>
      </c>
      <c r="L3" s="16"/>
      <c r="M3" s="16">
        <f>J3*L3</f>
        <v>0</v>
      </c>
      <c r="N3" s="16"/>
    </row>
    <row r="4" spans="1:14" ht="123.6" customHeight="1">
      <c r="A4" s="9" t="s">
        <v>10</v>
      </c>
      <c r="B4" s="1" t="s">
        <v>12</v>
      </c>
      <c r="C4" s="3" t="s">
        <v>120</v>
      </c>
      <c r="D4" s="10"/>
      <c r="E4" s="11" t="s">
        <v>114</v>
      </c>
      <c r="F4" s="12" t="s">
        <v>239</v>
      </c>
      <c r="G4" s="11" t="s">
        <v>117</v>
      </c>
      <c r="H4" s="13" t="s">
        <v>14</v>
      </c>
      <c r="I4" s="14">
        <v>1.23</v>
      </c>
      <c r="J4" s="30">
        <v>2970</v>
      </c>
      <c r="K4" s="15" t="s">
        <v>8</v>
      </c>
      <c r="L4" s="16"/>
      <c r="M4" s="16">
        <f t="shared" ref="M4:M53" si="0">J4*L4</f>
        <v>0</v>
      </c>
      <c r="N4" s="16"/>
    </row>
    <row r="5" spans="1:14" ht="123.6" customHeight="1">
      <c r="A5" s="9" t="s">
        <v>11</v>
      </c>
      <c r="B5" s="1" t="s">
        <v>13</v>
      </c>
      <c r="C5" s="3" t="s">
        <v>121</v>
      </c>
      <c r="D5" s="16"/>
      <c r="E5" s="11" t="s">
        <v>112</v>
      </c>
      <c r="F5" s="12" t="s">
        <v>240</v>
      </c>
      <c r="G5" s="11" t="s">
        <v>119</v>
      </c>
      <c r="H5" s="13" t="s">
        <v>15</v>
      </c>
      <c r="I5" s="14">
        <v>1.61</v>
      </c>
      <c r="J5" s="30">
        <v>3280</v>
      </c>
      <c r="K5" s="15" t="s">
        <v>8</v>
      </c>
      <c r="L5" s="16"/>
      <c r="M5" s="16">
        <f t="shared" si="0"/>
        <v>0</v>
      </c>
      <c r="N5" s="16"/>
    </row>
    <row r="6" spans="1:14" ht="123.6" customHeight="1">
      <c r="A6" s="18" t="s">
        <v>238</v>
      </c>
      <c r="B6" s="1" t="s">
        <v>12</v>
      </c>
      <c r="C6" s="3" t="s">
        <v>120</v>
      </c>
      <c r="D6"/>
      <c r="E6" s="11" t="s">
        <v>118</v>
      </c>
      <c r="F6" s="12" t="s">
        <v>229</v>
      </c>
      <c r="G6" s="11" t="s">
        <v>116</v>
      </c>
      <c r="H6" s="13" t="s">
        <v>16</v>
      </c>
      <c r="I6" s="14">
        <v>1.37</v>
      </c>
      <c r="J6" s="30">
        <v>2960</v>
      </c>
      <c r="K6" s="15" t="s">
        <v>8</v>
      </c>
      <c r="L6" s="16"/>
      <c r="M6" s="16">
        <f t="shared" si="0"/>
        <v>0</v>
      </c>
      <c r="N6" s="16"/>
    </row>
    <row r="7" spans="1:14" ht="123.6" customHeight="1">
      <c r="A7" s="18" t="s">
        <v>17</v>
      </c>
      <c r="B7" s="1" t="s">
        <v>12</v>
      </c>
      <c r="C7" s="3" t="s">
        <v>122</v>
      </c>
      <c r="D7" s="10"/>
      <c r="E7" s="11" t="s">
        <v>64</v>
      </c>
      <c r="F7" s="12" t="s">
        <v>223</v>
      </c>
      <c r="G7" s="11" t="s">
        <v>125</v>
      </c>
      <c r="H7" s="13" t="s">
        <v>18</v>
      </c>
      <c r="I7" s="14">
        <v>0.69</v>
      </c>
      <c r="J7" s="30">
        <v>1760</v>
      </c>
      <c r="K7" s="15" t="s">
        <v>8</v>
      </c>
      <c r="L7" s="16"/>
      <c r="M7" s="16">
        <f t="shared" si="0"/>
        <v>0</v>
      </c>
      <c r="N7" s="16"/>
    </row>
    <row r="8" spans="1:14" ht="123.6" customHeight="1">
      <c r="A8" s="18" t="s">
        <v>19</v>
      </c>
      <c r="B8" s="1" t="s">
        <v>12</v>
      </c>
      <c r="C8" s="3" t="s">
        <v>124</v>
      </c>
      <c r="D8" s="10"/>
      <c r="E8" s="11" t="s">
        <v>123</v>
      </c>
      <c r="F8" s="12" t="s">
        <v>213</v>
      </c>
      <c r="G8" s="11" t="s">
        <v>127</v>
      </c>
      <c r="H8" s="13" t="s">
        <v>20</v>
      </c>
      <c r="I8" s="14">
        <v>1.08</v>
      </c>
      <c r="J8" s="30">
        <v>1830</v>
      </c>
      <c r="K8" s="15" t="s">
        <v>8</v>
      </c>
      <c r="L8" s="16"/>
      <c r="M8" s="16">
        <f t="shared" si="0"/>
        <v>0</v>
      </c>
      <c r="N8" s="16"/>
    </row>
    <row r="9" spans="1:14" ht="123.6" customHeight="1">
      <c r="A9" s="18" t="s">
        <v>21</v>
      </c>
      <c r="B9" s="1" t="s">
        <v>12</v>
      </c>
      <c r="C9" s="3" t="s">
        <v>128</v>
      </c>
      <c r="D9" s="10"/>
      <c r="E9" s="11" t="s">
        <v>63</v>
      </c>
      <c r="F9" s="12" t="s">
        <v>209</v>
      </c>
      <c r="G9" s="11" t="s">
        <v>130</v>
      </c>
      <c r="H9" s="13" t="s">
        <v>23</v>
      </c>
      <c r="I9" s="14">
        <v>0.81</v>
      </c>
      <c r="J9" s="30">
        <v>2550</v>
      </c>
      <c r="K9" s="15" t="s">
        <v>8</v>
      </c>
      <c r="L9" s="16"/>
      <c r="M9" s="16">
        <f t="shared" si="0"/>
        <v>0</v>
      </c>
      <c r="N9" s="16"/>
    </row>
    <row r="10" spans="1:14" ht="123.6" customHeight="1">
      <c r="A10" s="18" t="s">
        <v>21</v>
      </c>
      <c r="B10" s="1" t="s">
        <v>12</v>
      </c>
      <c r="C10" s="3" t="s">
        <v>128</v>
      </c>
      <c r="D10"/>
      <c r="E10" s="11" t="s">
        <v>131</v>
      </c>
      <c r="F10" s="12" t="s">
        <v>230</v>
      </c>
      <c r="G10" s="11" t="s">
        <v>130</v>
      </c>
      <c r="H10" s="13" t="s">
        <v>23</v>
      </c>
      <c r="I10" s="14">
        <v>0.81</v>
      </c>
      <c r="J10" s="30">
        <v>2550</v>
      </c>
      <c r="K10" s="15" t="s">
        <v>8</v>
      </c>
      <c r="L10" s="16"/>
      <c r="M10" s="16">
        <f t="shared" si="0"/>
        <v>0</v>
      </c>
      <c r="N10" s="16"/>
    </row>
    <row r="11" spans="1:14" ht="123.6" customHeight="1">
      <c r="A11" s="9" t="s">
        <v>22</v>
      </c>
      <c r="B11" s="1" t="s">
        <v>12</v>
      </c>
      <c r="C11" s="3" t="s">
        <v>129</v>
      </c>
      <c r="D11" s="10"/>
      <c r="E11" s="11" t="s">
        <v>65</v>
      </c>
      <c r="F11" s="12" t="s">
        <v>208</v>
      </c>
      <c r="G11" s="11" t="s">
        <v>130</v>
      </c>
      <c r="H11" s="13" t="s">
        <v>24</v>
      </c>
      <c r="I11" s="14">
        <v>0.98</v>
      </c>
      <c r="J11" s="30">
        <v>2690</v>
      </c>
      <c r="K11" s="15" t="s">
        <v>8</v>
      </c>
      <c r="L11" s="16"/>
      <c r="M11" s="16">
        <f t="shared" si="0"/>
        <v>0</v>
      </c>
      <c r="N11" s="16"/>
    </row>
    <row r="12" spans="1:14" ht="123.6" customHeight="1">
      <c r="A12" s="9" t="s">
        <v>25</v>
      </c>
      <c r="B12" s="1" t="s">
        <v>12</v>
      </c>
      <c r="C12" s="3" t="s">
        <v>132</v>
      </c>
      <c r="D12" s="10"/>
      <c r="E12" s="11" t="s">
        <v>134</v>
      </c>
      <c r="F12" s="12" t="s">
        <v>234</v>
      </c>
      <c r="G12" s="11" t="s">
        <v>133</v>
      </c>
      <c r="H12" s="13" t="s">
        <v>26</v>
      </c>
      <c r="I12" s="14">
        <v>0.9</v>
      </c>
      <c r="J12" s="30">
        <v>2290</v>
      </c>
      <c r="K12" s="15" t="s">
        <v>8</v>
      </c>
      <c r="L12" s="16"/>
      <c r="M12" s="16">
        <f t="shared" si="0"/>
        <v>0</v>
      </c>
      <c r="N12" s="16"/>
    </row>
    <row r="13" spans="1:14" ht="123.6" customHeight="1">
      <c r="A13" s="9" t="s">
        <v>25</v>
      </c>
      <c r="B13" s="1" t="s">
        <v>12</v>
      </c>
      <c r="C13" s="3" t="s">
        <v>132</v>
      </c>
      <c r="D13"/>
      <c r="E13" s="11" t="s">
        <v>65</v>
      </c>
      <c r="F13" s="12" t="s">
        <v>233</v>
      </c>
      <c r="G13" s="11" t="s">
        <v>133</v>
      </c>
      <c r="H13" s="13" t="s">
        <v>26</v>
      </c>
      <c r="I13" s="14">
        <v>0.9</v>
      </c>
      <c r="J13" s="30">
        <v>2290</v>
      </c>
      <c r="K13" s="15" t="s">
        <v>8</v>
      </c>
      <c r="L13" s="16"/>
      <c r="M13" s="16">
        <f t="shared" si="0"/>
        <v>0</v>
      </c>
      <c r="N13" s="16"/>
    </row>
    <row r="14" spans="1:14" ht="123.6" customHeight="1">
      <c r="A14" s="18" t="s">
        <v>27</v>
      </c>
      <c r="B14" s="1" t="s">
        <v>12</v>
      </c>
      <c r="C14" s="3" t="s">
        <v>136</v>
      </c>
      <c r="D14"/>
      <c r="E14" s="11" t="s">
        <v>66</v>
      </c>
      <c r="F14" s="12" t="s">
        <v>205</v>
      </c>
      <c r="G14" s="11" t="s">
        <v>135</v>
      </c>
      <c r="H14" s="13" t="s">
        <v>28</v>
      </c>
      <c r="I14" s="14">
        <v>0.8</v>
      </c>
      <c r="J14" s="30">
        <v>1480</v>
      </c>
      <c r="K14" s="15" t="s">
        <v>8</v>
      </c>
      <c r="L14" s="16"/>
      <c r="M14" s="16">
        <f t="shared" si="0"/>
        <v>0</v>
      </c>
      <c r="N14" s="16"/>
    </row>
    <row r="15" spans="1:14" ht="123.6" customHeight="1">
      <c r="A15" s="18" t="s">
        <v>29</v>
      </c>
      <c r="B15" s="1" t="s">
        <v>13</v>
      </c>
      <c r="C15" s="3" t="s">
        <v>137</v>
      </c>
      <c r="D15" s="10"/>
      <c r="E15" s="11" t="s">
        <v>35</v>
      </c>
      <c r="F15" s="12" t="s">
        <v>207</v>
      </c>
      <c r="G15" s="11" t="s">
        <v>138</v>
      </c>
      <c r="H15" s="13" t="s">
        <v>30</v>
      </c>
      <c r="I15" s="14">
        <v>0.9</v>
      </c>
      <c r="J15" s="30">
        <v>2140</v>
      </c>
      <c r="K15" s="15" t="s">
        <v>8</v>
      </c>
      <c r="L15" s="16"/>
      <c r="M15" s="16">
        <f t="shared" si="0"/>
        <v>0</v>
      </c>
      <c r="N15" s="16"/>
    </row>
    <row r="16" spans="1:14" ht="123.6" customHeight="1">
      <c r="A16" s="18" t="s">
        <v>33</v>
      </c>
      <c r="B16" s="1" t="s">
        <v>34</v>
      </c>
      <c r="C16" s="3" t="s">
        <v>139</v>
      </c>
      <c r="D16" s="10"/>
      <c r="E16" s="11" t="s">
        <v>36</v>
      </c>
      <c r="F16" s="12" t="s">
        <v>224</v>
      </c>
      <c r="G16" s="24" t="s">
        <v>140</v>
      </c>
      <c r="H16" s="13" t="s">
        <v>37</v>
      </c>
      <c r="I16" s="14">
        <v>0.35</v>
      </c>
      <c r="J16" s="30">
        <v>810</v>
      </c>
      <c r="K16" s="15" t="s">
        <v>8</v>
      </c>
      <c r="L16" s="16"/>
      <c r="M16" s="16">
        <f t="shared" si="0"/>
        <v>0</v>
      </c>
      <c r="N16" s="16"/>
    </row>
    <row r="17" spans="1:14" ht="123.6" customHeight="1">
      <c r="A17" s="18" t="s">
        <v>38</v>
      </c>
      <c r="B17" s="1" t="s">
        <v>34</v>
      </c>
      <c r="C17" s="3" t="s">
        <v>141</v>
      </c>
      <c r="D17" s="10"/>
      <c r="E17" s="11" t="s">
        <v>39</v>
      </c>
      <c r="F17" s="12" t="s">
        <v>231</v>
      </c>
      <c r="H17" s="13" t="s">
        <v>40</v>
      </c>
      <c r="I17" s="14">
        <v>0.09</v>
      </c>
      <c r="J17" s="30">
        <v>470</v>
      </c>
      <c r="K17" s="15" t="s">
        <v>8</v>
      </c>
      <c r="L17" s="16"/>
      <c r="M17" s="16">
        <f t="shared" si="0"/>
        <v>0</v>
      </c>
      <c r="N17" s="16"/>
    </row>
    <row r="18" spans="1:14" ht="123.6" customHeight="1">
      <c r="A18" s="18" t="s">
        <v>41</v>
      </c>
      <c r="B18" s="1" t="s">
        <v>34</v>
      </c>
      <c r="C18" s="3" t="s">
        <v>142</v>
      </c>
      <c r="D18" s="10"/>
      <c r="E18" s="11" t="s">
        <v>43</v>
      </c>
      <c r="F18" s="12" t="s">
        <v>211</v>
      </c>
      <c r="G18" s="11" t="s">
        <v>143</v>
      </c>
      <c r="H18" s="13" t="s">
        <v>44</v>
      </c>
      <c r="I18" s="14">
        <v>0.05</v>
      </c>
      <c r="J18" s="30">
        <v>200</v>
      </c>
      <c r="K18" s="15" t="s">
        <v>8</v>
      </c>
      <c r="L18" s="16"/>
      <c r="M18" s="16">
        <f t="shared" si="0"/>
        <v>0</v>
      </c>
      <c r="N18" s="16"/>
    </row>
    <row r="19" spans="1:14" ht="123.6" customHeight="1">
      <c r="A19" s="18" t="s">
        <v>42</v>
      </c>
      <c r="B19" s="1" t="s">
        <v>34</v>
      </c>
      <c r="C19" s="3" t="s">
        <v>144</v>
      </c>
      <c r="D19" s="10"/>
      <c r="E19" s="11"/>
      <c r="F19" s="12" t="s">
        <v>236</v>
      </c>
      <c r="G19" s="11"/>
      <c r="H19" s="13" t="s">
        <v>45</v>
      </c>
      <c r="I19" s="14">
        <v>0.25</v>
      </c>
      <c r="J19" s="30">
        <v>620</v>
      </c>
      <c r="K19" s="15" t="s">
        <v>8</v>
      </c>
      <c r="L19" s="16"/>
      <c r="M19" s="16">
        <f t="shared" si="0"/>
        <v>0</v>
      </c>
      <c r="N19" s="16"/>
    </row>
    <row r="20" spans="1:14" ht="123.6" customHeight="1">
      <c r="A20" s="18" t="s">
        <v>46</v>
      </c>
      <c r="B20" s="1" t="s">
        <v>12</v>
      </c>
      <c r="C20" s="3" t="s">
        <v>147</v>
      </c>
      <c r="D20" s="10"/>
      <c r="E20" s="11" t="s">
        <v>145</v>
      </c>
      <c r="F20" s="12" t="s">
        <v>206</v>
      </c>
      <c r="G20" s="11" t="s">
        <v>146</v>
      </c>
      <c r="H20" s="13" t="s">
        <v>49</v>
      </c>
      <c r="I20" s="14">
        <v>0.12</v>
      </c>
      <c r="J20" s="30">
        <v>280</v>
      </c>
      <c r="K20" s="15" t="s">
        <v>8</v>
      </c>
      <c r="L20" s="16"/>
      <c r="M20" s="16">
        <f t="shared" si="0"/>
        <v>0</v>
      </c>
      <c r="N20" s="16"/>
    </row>
    <row r="21" spans="1:14" ht="123.6" customHeight="1">
      <c r="A21" s="18" t="s">
        <v>46</v>
      </c>
      <c r="B21" s="1" t="s">
        <v>12</v>
      </c>
      <c r="C21" s="3" t="s">
        <v>147</v>
      </c>
      <c r="D21" s="10"/>
      <c r="E21" s="11" t="s">
        <v>148</v>
      </c>
      <c r="F21" s="12" t="s">
        <v>175</v>
      </c>
      <c r="G21" s="11" t="s">
        <v>146</v>
      </c>
      <c r="H21" s="13" t="s">
        <v>49</v>
      </c>
      <c r="I21" s="14">
        <v>0.12</v>
      </c>
      <c r="J21" s="30">
        <v>280</v>
      </c>
      <c r="K21" s="15" t="s">
        <v>8</v>
      </c>
      <c r="L21" s="16"/>
      <c r="M21" s="16">
        <f t="shared" si="0"/>
        <v>0</v>
      </c>
      <c r="N21" s="16"/>
    </row>
    <row r="22" spans="1:14" ht="123.6" customHeight="1">
      <c r="A22" s="18" t="s">
        <v>46</v>
      </c>
      <c r="B22" s="1" t="s">
        <v>12</v>
      </c>
      <c r="C22" s="3" t="s">
        <v>147</v>
      </c>
      <c r="D22" s="10"/>
      <c r="E22" s="11" t="s">
        <v>48</v>
      </c>
      <c r="F22" s="12" t="s">
        <v>175</v>
      </c>
      <c r="G22" s="11" t="s">
        <v>146</v>
      </c>
      <c r="H22" s="13" t="s">
        <v>50</v>
      </c>
      <c r="I22" s="14">
        <v>0.12</v>
      </c>
      <c r="J22" s="30">
        <v>280</v>
      </c>
      <c r="K22" s="15" t="s">
        <v>8</v>
      </c>
      <c r="L22" s="16"/>
      <c r="M22" s="16">
        <f t="shared" si="0"/>
        <v>0</v>
      </c>
      <c r="N22" s="16"/>
    </row>
    <row r="23" spans="1:14" ht="123.6" customHeight="1">
      <c r="A23" s="18" t="s">
        <v>51</v>
      </c>
      <c r="B23" s="1" t="s">
        <v>12</v>
      </c>
      <c r="C23" s="3" t="s">
        <v>147</v>
      </c>
      <c r="D23" s="10"/>
      <c r="E23" s="11" t="s">
        <v>148</v>
      </c>
      <c r="F23" s="12" t="s">
        <v>225</v>
      </c>
      <c r="G23" s="11" t="s">
        <v>146</v>
      </c>
      <c r="H23" s="13" t="s">
        <v>53</v>
      </c>
      <c r="I23" s="14" t="s">
        <v>190</v>
      </c>
      <c r="J23" s="30">
        <v>360</v>
      </c>
      <c r="K23" s="15" t="s">
        <v>8</v>
      </c>
      <c r="L23" s="16"/>
      <c r="M23" s="16">
        <f t="shared" si="0"/>
        <v>0</v>
      </c>
      <c r="N23" s="16"/>
    </row>
    <row r="24" spans="1:14" ht="123.6" customHeight="1">
      <c r="A24" s="18" t="s">
        <v>51</v>
      </c>
      <c r="B24" s="1" t="s">
        <v>12</v>
      </c>
      <c r="C24" s="3" t="s">
        <v>147</v>
      </c>
      <c r="D24" s="10"/>
      <c r="E24" s="11" t="s">
        <v>52</v>
      </c>
      <c r="F24" s="12" t="s">
        <v>214</v>
      </c>
      <c r="G24" s="11" t="s">
        <v>146</v>
      </c>
      <c r="H24" s="13" t="s">
        <v>53</v>
      </c>
      <c r="I24" s="14">
        <v>0.19</v>
      </c>
      <c r="J24" s="30">
        <v>360</v>
      </c>
      <c r="K24" s="15" t="s">
        <v>8</v>
      </c>
      <c r="L24" s="16"/>
      <c r="M24" s="16">
        <f t="shared" si="0"/>
        <v>0</v>
      </c>
      <c r="N24" s="16"/>
    </row>
    <row r="25" spans="1:14" ht="123.6" customHeight="1">
      <c r="A25" s="18" t="s">
        <v>54</v>
      </c>
      <c r="B25" s="1" t="s">
        <v>12</v>
      </c>
      <c r="C25" s="3" t="s">
        <v>147</v>
      </c>
      <c r="D25" s="10"/>
      <c r="E25" s="11" t="s">
        <v>52</v>
      </c>
      <c r="F25" s="12" t="s">
        <v>218</v>
      </c>
      <c r="G25" s="11" t="s">
        <v>150</v>
      </c>
      <c r="H25" s="13" t="s">
        <v>56</v>
      </c>
      <c r="I25" s="14">
        <v>0.24</v>
      </c>
      <c r="J25" s="30">
        <v>420</v>
      </c>
      <c r="K25" s="15" t="s">
        <v>8</v>
      </c>
      <c r="L25" s="16"/>
      <c r="M25" s="16">
        <f t="shared" si="0"/>
        <v>0</v>
      </c>
      <c r="N25" s="16"/>
    </row>
    <row r="26" spans="1:14" ht="123.6" customHeight="1">
      <c r="A26" s="18" t="s">
        <v>57</v>
      </c>
      <c r="B26" s="1" t="s">
        <v>12</v>
      </c>
      <c r="C26" s="3" t="s">
        <v>151</v>
      </c>
      <c r="D26" s="10"/>
      <c r="E26" s="11" t="s">
        <v>149</v>
      </c>
      <c r="F26" s="12" t="s">
        <v>176</v>
      </c>
      <c r="G26" s="11"/>
      <c r="H26" s="13" t="s">
        <v>56</v>
      </c>
      <c r="I26" s="14">
        <v>0.13</v>
      </c>
      <c r="J26" s="30">
        <v>330</v>
      </c>
      <c r="K26" s="15" t="s">
        <v>8</v>
      </c>
      <c r="L26" s="16"/>
      <c r="M26" s="16">
        <f t="shared" si="0"/>
        <v>0</v>
      </c>
      <c r="N26" s="16"/>
    </row>
    <row r="27" spans="1:14" ht="123.6" customHeight="1">
      <c r="A27" s="18" t="s">
        <v>58</v>
      </c>
      <c r="B27" s="1" t="s">
        <v>12</v>
      </c>
      <c r="C27" s="3" t="s">
        <v>151</v>
      </c>
      <c r="D27" s="10"/>
      <c r="E27" s="11" t="s">
        <v>149</v>
      </c>
      <c r="F27" s="12" t="s">
        <v>55</v>
      </c>
      <c r="G27" s="11" t="s">
        <v>177</v>
      </c>
      <c r="H27" s="13" t="s">
        <v>56</v>
      </c>
      <c r="I27" s="14">
        <v>0.18</v>
      </c>
      <c r="J27" s="30">
        <v>400</v>
      </c>
      <c r="K27" s="15" t="s">
        <v>8</v>
      </c>
      <c r="L27" s="16"/>
      <c r="M27" s="16">
        <f t="shared" si="0"/>
        <v>0</v>
      </c>
      <c r="N27" s="16"/>
    </row>
    <row r="28" spans="1:14" ht="123.6" customHeight="1">
      <c r="A28" s="18" t="s">
        <v>59</v>
      </c>
      <c r="B28" s="1" t="s">
        <v>12</v>
      </c>
      <c r="C28" s="3" t="s">
        <v>152</v>
      </c>
      <c r="D28" s="10"/>
      <c r="E28" s="11" t="s">
        <v>60</v>
      </c>
      <c r="F28" s="12" t="s">
        <v>235</v>
      </c>
      <c r="G28" s="11"/>
      <c r="H28" s="13" t="s">
        <v>62</v>
      </c>
      <c r="I28" s="14">
        <v>0.24</v>
      </c>
      <c r="J28" s="30">
        <v>660</v>
      </c>
      <c r="K28" s="15" t="s">
        <v>8</v>
      </c>
      <c r="L28" s="16"/>
      <c r="M28" s="16">
        <f t="shared" si="0"/>
        <v>0</v>
      </c>
      <c r="N28" s="16"/>
    </row>
    <row r="29" spans="1:14" ht="123.6" customHeight="1">
      <c r="A29" s="18" t="s">
        <v>59</v>
      </c>
      <c r="B29" s="1" t="s">
        <v>12</v>
      </c>
      <c r="C29" s="3" t="s">
        <v>152</v>
      </c>
      <c r="D29" s="10"/>
      <c r="E29" s="11" t="s">
        <v>61</v>
      </c>
      <c r="F29" s="12" t="s">
        <v>241</v>
      </c>
      <c r="G29" s="11"/>
      <c r="H29" s="13" t="s">
        <v>62</v>
      </c>
      <c r="I29" s="14">
        <v>0.24</v>
      </c>
      <c r="J29" s="30">
        <v>660</v>
      </c>
      <c r="K29" s="15" t="s">
        <v>8</v>
      </c>
      <c r="L29" s="16"/>
      <c r="M29" s="16">
        <f t="shared" si="0"/>
        <v>0</v>
      </c>
      <c r="N29" s="16"/>
    </row>
    <row r="30" spans="1:14" ht="123.6" customHeight="1">
      <c r="A30" s="18" t="s">
        <v>67</v>
      </c>
      <c r="B30" s="1" t="s">
        <v>31</v>
      </c>
      <c r="C30" s="3" t="s">
        <v>153</v>
      </c>
      <c r="D30" s="10"/>
      <c r="E30" s="11" t="s">
        <v>154</v>
      </c>
      <c r="F30" s="12" t="s">
        <v>216</v>
      </c>
      <c r="G30" s="11"/>
      <c r="H30" s="13" t="s">
        <v>32</v>
      </c>
      <c r="I30" s="14">
        <v>0.18</v>
      </c>
      <c r="J30" s="30">
        <v>340</v>
      </c>
      <c r="K30" s="15" t="s">
        <v>8</v>
      </c>
      <c r="L30" s="16"/>
      <c r="M30" s="16">
        <f t="shared" si="0"/>
        <v>0</v>
      </c>
      <c r="N30" s="16"/>
    </row>
    <row r="31" spans="1:14" ht="123.6" customHeight="1">
      <c r="A31" s="18" t="s">
        <v>67</v>
      </c>
      <c r="B31" s="1" t="s">
        <v>31</v>
      </c>
      <c r="C31" s="3" t="s">
        <v>153</v>
      </c>
      <c r="D31" s="10"/>
      <c r="E31" s="11" t="s">
        <v>47</v>
      </c>
      <c r="F31" s="12" t="s">
        <v>227</v>
      </c>
      <c r="G31" s="11"/>
      <c r="H31" s="13" t="s">
        <v>32</v>
      </c>
      <c r="I31" s="14">
        <v>0.18</v>
      </c>
      <c r="J31" s="30">
        <v>340</v>
      </c>
      <c r="K31" s="15" t="s">
        <v>8</v>
      </c>
      <c r="L31" s="16"/>
      <c r="M31" s="16">
        <f t="shared" si="0"/>
        <v>0</v>
      </c>
      <c r="N31" s="16"/>
    </row>
    <row r="32" spans="1:14" ht="123.6" customHeight="1">
      <c r="A32" s="18" t="s">
        <v>68</v>
      </c>
      <c r="B32" s="1" t="s">
        <v>13</v>
      </c>
      <c r="C32" s="3" t="s">
        <v>161</v>
      </c>
      <c r="D32"/>
      <c r="E32" s="11" t="s">
        <v>69</v>
      </c>
      <c r="F32" s="12" t="s">
        <v>178</v>
      </c>
      <c r="G32" s="11"/>
      <c r="H32" s="13" t="s">
        <v>70</v>
      </c>
      <c r="I32" s="14" t="s">
        <v>191</v>
      </c>
      <c r="J32" s="30">
        <v>825</v>
      </c>
      <c r="K32" s="15" t="s">
        <v>8</v>
      </c>
      <c r="L32" s="16"/>
      <c r="M32" s="16">
        <f t="shared" si="0"/>
        <v>0</v>
      </c>
      <c r="N32" s="16"/>
    </row>
    <row r="33" spans="1:14" ht="123.6" customHeight="1">
      <c r="A33" s="9" t="s">
        <v>71</v>
      </c>
      <c r="B33" s="1" t="s">
        <v>13</v>
      </c>
      <c r="C33" s="3" t="s">
        <v>162</v>
      </c>
      <c r="D33" s="16"/>
      <c r="E33" s="11" t="s">
        <v>65</v>
      </c>
      <c r="F33" s="12" t="s">
        <v>179</v>
      </c>
      <c r="G33" s="11"/>
      <c r="H33" s="13" t="s">
        <v>155</v>
      </c>
      <c r="I33" s="14">
        <v>0.41</v>
      </c>
      <c r="J33" s="30">
        <v>1025</v>
      </c>
      <c r="K33" s="15" t="s">
        <v>8</v>
      </c>
      <c r="L33" s="16"/>
      <c r="M33" s="16">
        <f t="shared" si="0"/>
        <v>0</v>
      </c>
      <c r="N33" s="16"/>
    </row>
    <row r="34" spans="1:14" ht="123.6" customHeight="1">
      <c r="A34" s="18" t="s">
        <v>72</v>
      </c>
      <c r="B34" s="1" t="s">
        <v>13</v>
      </c>
      <c r="C34" s="3" t="s">
        <v>163</v>
      </c>
      <c r="D34" s="10"/>
      <c r="E34" s="11" t="s">
        <v>158</v>
      </c>
      <c r="F34" s="12" t="s">
        <v>219</v>
      </c>
      <c r="G34" s="11"/>
      <c r="H34" s="13" t="s">
        <v>73</v>
      </c>
      <c r="I34" s="14">
        <v>0.44</v>
      </c>
      <c r="J34" s="30">
        <v>1040</v>
      </c>
      <c r="K34" s="15" t="s">
        <v>8</v>
      </c>
      <c r="L34" s="16"/>
      <c r="M34" s="16">
        <f t="shared" si="0"/>
        <v>0</v>
      </c>
      <c r="N34" s="16"/>
    </row>
    <row r="35" spans="1:14" ht="123.6" customHeight="1">
      <c r="A35" s="18" t="s">
        <v>74</v>
      </c>
      <c r="B35" s="1" t="s">
        <v>13</v>
      </c>
      <c r="C35" s="3" t="s">
        <v>163</v>
      </c>
      <c r="D35" s="10"/>
      <c r="E35" s="11" t="s">
        <v>156</v>
      </c>
      <c r="F35" s="12" t="s">
        <v>237</v>
      </c>
      <c r="G35" s="11"/>
      <c r="H35" s="13" t="s">
        <v>75</v>
      </c>
      <c r="I35" s="14">
        <v>0.34</v>
      </c>
      <c r="J35" s="30">
        <v>850</v>
      </c>
      <c r="K35" s="15" t="s">
        <v>8</v>
      </c>
      <c r="L35" s="16"/>
      <c r="M35" s="16">
        <f t="shared" si="0"/>
        <v>0</v>
      </c>
      <c r="N35" s="16"/>
    </row>
    <row r="36" spans="1:14" ht="123.6" customHeight="1">
      <c r="A36" s="18" t="s">
        <v>74</v>
      </c>
      <c r="B36" s="1" t="s">
        <v>13</v>
      </c>
      <c r="C36" s="3" t="s">
        <v>163</v>
      </c>
      <c r="D36" s="10"/>
      <c r="E36" s="11" t="s">
        <v>158</v>
      </c>
      <c r="F36" s="12" t="s">
        <v>226</v>
      </c>
      <c r="G36" s="11"/>
      <c r="H36" s="13" t="s">
        <v>75</v>
      </c>
      <c r="I36" s="14">
        <v>0.34</v>
      </c>
      <c r="J36" s="30">
        <v>850</v>
      </c>
      <c r="K36" s="15" t="s">
        <v>8</v>
      </c>
      <c r="L36" s="16"/>
      <c r="M36" s="16">
        <f t="shared" si="0"/>
        <v>0</v>
      </c>
      <c r="N36" s="16"/>
    </row>
    <row r="37" spans="1:14" ht="123.6" customHeight="1">
      <c r="A37" s="18" t="s">
        <v>76</v>
      </c>
      <c r="B37" s="1" t="s">
        <v>12</v>
      </c>
      <c r="C37" s="3" t="s">
        <v>164</v>
      </c>
      <c r="D37" s="10"/>
      <c r="E37" s="11" t="s">
        <v>157</v>
      </c>
      <c r="F37" s="12" t="s">
        <v>179</v>
      </c>
      <c r="G37" s="11" t="s">
        <v>202</v>
      </c>
      <c r="H37" s="13" t="s">
        <v>78</v>
      </c>
      <c r="I37" s="14">
        <v>0.44</v>
      </c>
      <c r="J37" s="30">
        <v>1040</v>
      </c>
      <c r="K37" s="15" t="s">
        <v>8</v>
      </c>
      <c r="L37" s="16"/>
      <c r="M37" s="16">
        <f t="shared" si="0"/>
        <v>0</v>
      </c>
      <c r="N37" s="16"/>
    </row>
    <row r="38" spans="1:14" ht="123.6" customHeight="1">
      <c r="A38" s="9" t="s">
        <v>79</v>
      </c>
      <c r="B38" s="1" t="s">
        <v>12</v>
      </c>
      <c r="C38" s="3" t="s">
        <v>165</v>
      </c>
      <c r="D38"/>
      <c r="E38" s="11" t="s">
        <v>69</v>
      </c>
      <c r="F38" s="12" t="s">
        <v>180</v>
      </c>
      <c r="G38" s="11" t="s">
        <v>202</v>
      </c>
      <c r="H38" s="13" t="s">
        <v>80</v>
      </c>
      <c r="I38" s="14">
        <v>0.26</v>
      </c>
      <c r="J38" s="30">
        <v>775</v>
      </c>
      <c r="K38" s="15" t="s">
        <v>8</v>
      </c>
      <c r="L38" s="16"/>
      <c r="M38" s="16">
        <f t="shared" si="0"/>
        <v>0</v>
      </c>
      <c r="N38" s="16"/>
    </row>
    <row r="39" spans="1:14" ht="123.6" customHeight="1">
      <c r="A39" s="18" t="s">
        <v>81</v>
      </c>
      <c r="B39" s="1" t="s">
        <v>13</v>
      </c>
      <c r="C39" s="3" t="s">
        <v>166</v>
      </c>
      <c r="D39" s="10"/>
      <c r="E39" s="11" t="s">
        <v>77</v>
      </c>
      <c r="F39" s="12" t="s">
        <v>181</v>
      </c>
      <c r="G39" s="11"/>
      <c r="H39" s="13" t="s">
        <v>82</v>
      </c>
      <c r="I39" s="14">
        <v>0.45</v>
      </c>
      <c r="J39" s="30">
        <v>1010</v>
      </c>
      <c r="K39" s="15" t="s">
        <v>8</v>
      </c>
      <c r="L39" s="16"/>
      <c r="M39" s="16">
        <f t="shared" si="0"/>
        <v>0</v>
      </c>
      <c r="N39" s="16"/>
    </row>
    <row r="40" spans="1:14" ht="123.6" customHeight="1">
      <c r="A40" s="9" t="s">
        <v>83</v>
      </c>
      <c r="B40" s="1" t="s">
        <v>13</v>
      </c>
      <c r="C40" s="3" t="s">
        <v>167</v>
      </c>
      <c r="D40" s="10"/>
      <c r="E40" s="11" t="s">
        <v>131</v>
      </c>
      <c r="F40" s="12" t="s">
        <v>226</v>
      </c>
      <c r="G40" s="11" t="s">
        <v>201</v>
      </c>
      <c r="H40" s="13" t="s">
        <v>84</v>
      </c>
      <c r="I40" s="14">
        <v>0.36</v>
      </c>
      <c r="J40" s="30">
        <v>830</v>
      </c>
      <c r="K40" s="15" t="s">
        <v>8</v>
      </c>
      <c r="L40" s="16"/>
      <c r="M40" s="16">
        <f t="shared" si="0"/>
        <v>0</v>
      </c>
      <c r="N40" s="16"/>
    </row>
    <row r="41" spans="1:14" ht="123.6" customHeight="1">
      <c r="A41" s="18" t="s">
        <v>85</v>
      </c>
      <c r="B41" s="1" t="s">
        <v>13</v>
      </c>
      <c r="C41" s="3" t="s">
        <v>168</v>
      </c>
      <c r="D41" s="10"/>
      <c r="E41" s="11" t="s">
        <v>86</v>
      </c>
      <c r="F41" s="12" t="s">
        <v>182</v>
      </c>
      <c r="G41" s="11" t="s">
        <v>200</v>
      </c>
      <c r="H41" s="13" t="s">
        <v>87</v>
      </c>
      <c r="I41" s="14">
        <v>1.84</v>
      </c>
      <c r="J41" s="30">
        <v>3460</v>
      </c>
      <c r="K41" s="15" t="s">
        <v>8</v>
      </c>
      <c r="L41" s="16"/>
      <c r="M41" s="16">
        <f t="shared" si="0"/>
        <v>0</v>
      </c>
      <c r="N41" s="16"/>
    </row>
    <row r="42" spans="1:14" ht="123.6" customHeight="1">
      <c r="A42" s="18" t="s">
        <v>88</v>
      </c>
      <c r="B42" s="1" t="s">
        <v>13</v>
      </c>
      <c r="C42" s="3" t="s">
        <v>168</v>
      </c>
      <c r="D42" s="10"/>
      <c r="E42" s="11" t="s">
        <v>156</v>
      </c>
      <c r="F42" s="12" t="s">
        <v>183</v>
      </c>
      <c r="G42" s="11" t="s">
        <v>200</v>
      </c>
      <c r="H42" s="13" t="s">
        <v>89</v>
      </c>
      <c r="I42" s="14">
        <v>1.6</v>
      </c>
      <c r="J42" s="30">
        <v>2940</v>
      </c>
      <c r="K42" s="15" t="s">
        <v>8</v>
      </c>
      <c r="L42" s="16"/>
      <c r="M42" s="16">
        <f t="shared" si="0"/>
        <v>0</v>
      </c>
      <c r="N42" s="16"/>
    </row>
    <row r="43" spans="1:14" ht="123.6" customHeight="1">
      <c r="A43" s="18" t="s">
        <v>90</v>
      </c>
      <c r="B43" s="1" t="s">
        <v>13</v>
      </c>
      <c r="C43" s="19" t="s">
        <v>169</v>
      </c>
      <c r="D43" s="10"/>
      <c r="E43" s="11" t="s">
        <v>91</v>
      </c>
      <c r="F43" s="12" t="s">
        <v>222</v>
      </c>
      <c r="G43" s="11" t="s">
        <v>199</v>
      </c>
      <c r="H43" s="13" t="s">
        <v>92</v>
      </c>
      <c r="I43" s="14">
        <v>1.1499999999999999</v>
      </c>
      <c r="J43" s="30">
        <v>2080</v>
      </c>
      <c r="K43" s="15" t="s">
        <v>8</v>
      </c>
      <c r="L43" s="16"/>
      <c r="M43" s="16">
        <f t="shared" si="0"/>
        <v>0</v>
      </c>
      <c r="N43" s="16"/>
    </row>
    <row r="44" spans="1:14" ht="123.6" customHeight="1">
      <c r="A44" s="18" t="s">
        <v>93</v>
      </c>
      <c r="B44" s="1" t="s">
        <v>13</v>
      </c>
      <c r="C44" s="3" t="s">
        <v>170</v>
      </c>
      <c r="D44" s="10"/>
      <c r="E44" s="11" t="s">
        <v>94</v>
      </c>
      <c r="F44" s="12" t="s">
        <v>217</v>
      </c>
      <c r="G44" s="11" t="s">
        <v>196</v>
      </c>
      <c r="H44" s="13" t="s">
        <v>95</v>
      </c>
      <c r="I44" s="14">
        <v>0.35</v>
      </c>
      <c r="J44" s="30">
        <v>2380</v>
      </c>
      <c r="K44" s="15" t="s">
        <v>8</v>
      </c>
      <c r="L44" s="16"/>
      <c r="M44" s="16">
        <f t="shared" si="0"/>
        <v>0</v>
      </c>
      <c r="N44" s="16"/>
    </row>
    <row r="45" spans="1:14" ht="123.6" customHeight="1">
      <c r="A45" s="9" t="s">
        <v>96</v>
      </c>
      <c r="B45" s="1" t="s">
        <v>160</v>
      </c>
      <c r="C45" s="3" t="s">
        <v>171</v>
      </c>
      <c r="D45" s="10"/>
      <c r="E45" s="11" t="s">
        <v>123</v>
      </c>
      <c r="F45" s="12" t="s">
        <v>220</v>
      </c>
      <c r="G45" s="11" t="s">
        <v>198</v>
      </c>
      <c r="H45" s="13" t="s">
        <v>97</v>
      </c>
      <c r="I45" s="14">
        <v>0.96</v>
      </c>
      <c r="J45" s="30">
        <v>1790</v>
      </c>
      <c r="K45" s="15" t="s">
        <v>8</v>
      </c>
      <c r="L45" s="16"/>
      <c r="M45" s="16">
        <f t="shared" si="0"/>
        <v>0</v>
      </c>
      <c r="N45" s="16"/>
    </row>
    <row r="46" spans="1:14" ht="123.6" customHeight="1">
      <c r="A46" s="9" t="s">
        <v>96</v>
      </c>
      <c r="B46" s="1" t="s">
        <v>160</v>
      </c>
      <c r="C46" s="3" t="s">
        <v>171</v>
      </c>
      <c r="D46" s="10"/>
      <c r="E46" s="11" t="s">
        <v>156</v>
      </c>
      <c r="F46" s="12" t="s">
        <v>221</v>
      </c>
      <c r="G46" s="11"/>
      <c r="H46" s="13" t="s">
        <v>97</v>
      </c>
      <c r="I46" s="14">
        <v>0.96</v>
      </c>
      <c r="J46" s="30">
        <v>1790</v>
      </c>
      <c r="K46" s="15" t="s">
        <v>8</v>
      </c>
      <c r="L46" s="16"/>
      <c r="M46" s="16">
        <f t="shared" si="0"/>
        <v>0</v>
      </c>
      <c r="N46" s="16"/>
    </row>
    <row r="47" spans="1:14" ht="123.6" customHeight="1">
      <c r="A47" s="18" t="s">
        <v>98</v>
      </c>
      <c r="B47" s="1" t="s">
        <v>160</v>
      </c>
      <c r="C47" s="3" t="s">
        <v>172</v>
      </c>
      <c r="D47" s="10"/>
      <c r="E47" s="11" t="s">
        <v>99</v>
      </c>
      <c r="F47" s="12" t="s">
        <v>184</v>
      </c>
      <c r="G47" s="11" t="s">
        <v>195</v>
      </c>
      <c r="H47" s="28" t="s">
        <v>100</v>
      </c>
      <c r="I47" s="14">
        <v>0.34</v>
      </c>
      <c r="J47" s="30">
        <v>660</v>
      </c>
      <c r="K47" s="15" t="s">
        <v>8</v>
      </c>
      <c r="L47" s="16"/>
      <c r="M47" s="16">
        <f t="shared" si="0"/>
        <v>0</v>
      </c>
      <c r="N47" s="16"/>
    </row>
    <row r="48" spans="1:14" s="20" customFormat="1" ht="123.6" customHeight="1">
      <c r="A48" s="18" t="s">
        <v>101</v>
      </c>
      <c r="B48" s="1" t="s">
        <v>12</v>
      </c>
      <c r="C48" s="3" t="s">
        <v>170</v>
      </c>
      <c r="D48" s="10"/>
      <c r="E48" s="11" t="s">
        <v>102</v>
      </c>
      <c r="F48" s="12" t="s">
        <v>212</v>
      </c>
      <c r="G48" s="11" t="s">
        <v>196</v>
      </c>
      <c r="H48" s="13" t="s">
        <v>104</v>
      </c>
      <c r="I48" s="14">
        <v>0.85</v>
      </c>
      <c r="J48" s="30">
        <v>2160</v>
      </c>
      <c r="K48" s="15" t="s">
        <v>8</v>
      </c>
      <c r="L48" s="16"/>
      <c r="M48" s="16">
        <f t="shared" si="0"/>
        <v>0</v>
      </c>
      <c r="N48" s="16"/>
    </row>
    <row r="49" spans="1:15" ht="123.6" customHeight="1">
      <c r="A49" s="18" t="s">
        <v>101</v>
      </c>
      <c r="B49" s="1" t="s">
        <v>12</v>
      </c>
      <c r="C49" s="3" t="s">
        <v>170</v>
      </c>
      <c r="D49" s="10"/>
      <c r="E49" s="11" t="s">
        <v>103</v>
      </c>
      <c r="F49" s="12" t="s">
        <v>210</v>
      </c>
      <c r="G49" s="11" t="s">
        <v>196</v>
      </c>
      <c r="H49" s="13" t="s">
        <v>104</v>
      </c>
      <c r="I49" s="14">
        <v>0.85</v>
      </c>
      <c r="J49" s="30">
        <v>2160</v>
      </c>
      <c r="K49" s="15" t="s">
        <v>8</v>
      </c>
      <c r="L49" s="16"/>
      <c r="M49" s="16">
        <f t="shared" si="0"/>
        <v>0</v>
      </c>
      <c r="N49" s="16"/>
    </row>
    <row r="50" spans="1:15" ht="123.6" customHeight="1">
      <c r="A50" s="18" t="s">
        <v>105</v>
      </c>
      <c r="B50" s="1" t="s">
        <v>13</v>
      </c>
      <c r="C50" s="27" t="s">
        <v>173</v>
      </c>
      <c r="D50" s="10"/>
      <c r="E50" s="11" t="s">
        <v>159</v>
      </c>
      <c r="F50" s="12" t="s">
        <v>185</v>
      </c>
      <c r="G50" s="11" t="s">
        <v>197</v>
      </c>
      <c r="H50" s="13" t="s">
        <v>107</v>
      </c>
      <c r="I50" s="14">
        <v>1.76</v>
      </c>
      <c r="J50" s="30">
        <v>3040</v>
      </c>
      <c r="K50" s="15" t="s">
        <v>8</v>
      </c>
      <c r="L50" s="16"/>
      <c r="M50" s="16">
        <f t="shared" si="0"/>
        <v>0</v>
      </c>
      <c r="N50" s="16"/>
    </row>
    <row r="51" spans="1:15" ht="123.6" customHeight="1">
      <c r="A51" s="18" t="s">
        <v>106</v>
      </c>
      <c r="B51" s="1" t="s">
        <v>13</v>
      </c>
      <c r="C51" s="19" t="s">
        <v>174</v>
      </c>
      <c r="D51" s="10"/>
      <c r="E51" s="11" t="s">
        <v>126</v>
      </c>
      <c r="F51" s="12" t="s">
        <v>228</v>
      </c>
      <c r="G51" s="11" t="s">
        <v>194</v>
      </c>
      <c r="H51" s="13" t="s">
        <v>108</v>
      </c>
      <c r="I51" s="14">
        <v>0.82</v>
      </c>
      <c r="J51" s="30">
        <v>2180</v>
      </c>
      <c r="K51" s="15" t="s">
        <v>8</v>
      </c>
      <c r="L51" s="16"/>
      <c r="M51" s="16">
        <f t="shared" si="0"/>
        <v>0</v>
      </c>
      <c r="N51" s="16"/>
    </row>
    <row r="52" spans="1:15" ht="123.6" customHeight="1">
      <c r="A52" s="18" t="s">
        <v>111</v>
      </c>
      <c r="B52" s="1" t="s">
        <v>13</v>
      </c>
      <c r="C52" s="19" t="s">
        <v>174</v>
      </c>
      <c r="D52" s="10"/>
      <c r="E52" s="11" t="s">
        <v>99</v>
      </c>
      <c r="F52" s="12" t="s">
        <v>215</v>
      </c>
      <c r="G52" s="11" t="s">
        <v>194</v>
      </c>
      <c r="H52" s="13" t="s">
        <v>110</v>
      </c>
      <c r="I52" s="14">
        <v>0.76</v>
      </c>
      <c r="J52" s="30">
        <v>2180</v>
      </c>
      <c r="K52" s="15" t="s">
        <v>109</v>
      </c>
      <c r="L52" s="16"/>
      <c r="M52" s="16">
        <f t="shared" si="0"/>
        <v>0</v>
      </c>
      <c r="N52" s="16"/>
    </row>
    <row r="53" spans="1:15" ht="123.6" customHeight="1">
      <c r="A53" s="18" t="s">
        <v>111</v>
      </c>
      <c r="B53" s="1" t="s">
        <v>13</v>
      </c>
      <c r="C53" s="19" t="s">
        <v>174</v>
      </c>
      <c r="D53" s="10"/>
      <c r="E53" s="11" t="s">
        <v>126</v>
      </c>
      <c r="F53" s="12" t="s">
        <v>186</v>
      </c>
      <c r="G53" s="11" t="s">
        <v>194</v>
      </c>
      <c r="H53" s="13" t="s">
        <v>110</v>
      </c>
      <c r="I53" s="14">
        <v>0.76</v>
      </c>
      <c r="J53" s="30">
        <v>2180</v>
      </c>
      <c r="K53" s="15" t="s">
        <v>109</v>
      </c>
      <c r="L53" s="16"/>
      <c r="M53" s="16">
        <f t="shared" si="0"/>
        <v>0</v>
      </c>
      <c r="N53" s="16"/>
    </row>
    <row r="54" spans="1:15" ht="123.6" customHeight="1">
      <c r="A54" s="33" t="s">
        <v>193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16"/>
      <c r="M54" s="16">
        <f>SUM(M3:M53)</f>
        <v>0</v>
      </c>
      <c r="N54" s="16"/>
    </row>
    <row r="55" spans="1:15" ht="123.6" customHeight="1"/>
    <row r="56" spans="1:15" ht="123.6" customHeight="1"/>
    <row r="57" spans="1:15" ht="123.6" customHeight="1"/>
    <row r="58" spans="1:15" ht="123.6" customHeight="1">
      <c r="O58" s="29"/>
    </row>
    <row r="59" spans="1:15" ht="123.6" customHeight="1">
      <c r="O59" s="29"/>
    </row>
    <row r="60" spans="1:15" ht="123.6" customHeight="1">
      <c r="O60" s="29"/>
    </row>
    <row r="61" spans="1:15" ht="123.6" customHeight="1">
      <c r="O61" s="29"/>
    </row>
    <row r="62" spans="1:15" ht="123.6" customHeight="1"/>
    <row r="63" spans="1:15" ht="123.6" customHeight="1">
      <c r="O63" s="29"/>
    </row>
    <row r="64" spans="1:15" ht="123.6" customHeight="1"/>
    <row r="65" ht="123.6" customHeight="1"/>
    <row r="66" ht="41.45" customHeight="1"/>
  </sheetData>
  <sheetProtection selectLockedCells="1"/>
  <mergeCells count="2">
    <mergeCell ref="A1:N1"/>
    <mergeCell ref="A54:K54"/>
  </mergeCells>
  <phoneticPr fontId="0" type="noConversion"/>
  <pageMargins left="0.74803149606299213" right="0.74803149606299213" top="0.19685039370078741" bottom="0.19685039370078741" header="0.51181102362204722" footer="0.51181102362204722"/>
  <pageSetup paperSize="9" scale="39" fitToHeight="0" orientation="portrait" horizontalDpi="1200" verticalDpi="12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Заказ товара</vt:lpstr>
      <vt:lpstr>'Заказ товара'!Print_Area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sportivnaya</cp:lastModifiedBy>
  <cp:lastPrinted>2015-09-12T09:00:29Z</cp:lastPrinted>
  <dcterms:created xsi:type="dcterms:W3CDTF">1996-10-08T23:32:33Z</dcterms:created>
  <dcterms:modified xsi:type="dcterms:W3CDTF">2015-12-23T12:28:34Z</dcterms:modified>
</cp:coreProperties>
</file>