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1215" windowWidth="16290" windowHeight="116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<sst xmlns="http://schemas.openxmlformats.org/spreadsheetml/2006/main" count="336" uniqueCount="202">
  <si>
    <t>Заявка на поставку моделей т.м. Gadjello</t>
  </si>
  <si>
    <t>Покупатель:</t>
  </si>
  <si>
    <t>Продавец:</t>
  </si>
  <si>
    <t>ООО "Лион-Балтик"</t>
  </si>
  <si>
    <t>Желаемая дата поставки:</t>
  </si>
  <si>
    <t>№ п/п</t>
  </si>
  <si>
    <t>Изделие</t>
  </si>
  <si>
    <t>Модель</t>
  </si>
  <si>
    <t>Цвет</t>
  </si>
  <si>
    <t>Итого</t>
  </si>
  <si>
    <t>Цена, руб</t>
  </si>
  <si>
    <t>Стоимость, руб</t>
  </si>
  <si>
    <t>Название пряжи (Италия); состав</t>
  </si>
  <si>
    <t>Жилет жен.</t>
  </si>
  <si>
    <t>Альба</t>
  </si>
  <si>
    <t>графитовый</t>
  </si>
  <si>
    <t>Spencer; 40% шерсть "лана", 20% альпака, 30% акрил, 10% кид-мохер</t>
  </si>
  <si>
    <t>32dc241a-d6ff-11e4-854e-50e54930c185</t>
  </si>
  <si>
    <t>32dc241b-d6ff-11e4-854e-50e54930c185</t>
  </si>
  <si>
    <t>32dc241c-d6ff-11e4-854e-50e54930c185</t>
  </si>
  <si>
    <t>32dc241d-d6ff-11e4-854e-50e54930c185</t>
  </si>
  <si>
    <t>32dc241e-d6ff-11e4-854e-50e54930c185</t>
  </si>
  <si>
    <t>ореховый</t>
  </si>
  <si>
    <t>32dc241f-d6ff-11e4-854e-50e54930c185</t>
  </si>
  <si>
    <t>32dc2420-d6ff-11e4-854e-50e54930c185</t>
  </si>
  <si>
    <t>32dc2421-d6ff-11e4-854e-50e54930c185</t>
  </si>
  <si>
    <t>32dc2422-d6ff-11e4-854e-50e54930c185</t>
  </si>
  <si>
    <t>Джемпер жен.</t>
  </si>
  <si>
    <t>Амато</t>
  </si>
  <si>
    <t>фиолетовый</t>
  </si>
  <si>
    <t>32dc2423-d6ff-11e4-854e-50e54930c185</t>
  </si>
  <si>
    <t>32dc2424-d6ff-11e4-854e-50e54930c185</t>
  </si>
  <si>
    <t>32dc2425-d6ff-11e4-854e-50e54930c185</t>
  </si>
  <si>
    <t>32dc2426-d6ff-11e4-854e-50e54930c185</t>
  </si>
  <si>
    <t>32dc2427-d6ff-11e4-854e-50e54930c185</t>
  </si>
  <si>
    <t>Жакет жен.</t>
  </si>
  <si>
    <t>Андреа</t>
  </si>
  <si>
    <t>серо-синий</t>
  </si>
  <si>
    <t>Cuzco; 40% шерсть, 30% акрил, 30% альпака</t>
  </si>
  <si>
    <t>8bf701c1-f991-11e4-8297-50e54930c185</t>
  </si>
  <si>
    <t>темно-сиреневый</t>
  </si>
  <si>
    <t>8bf701c2-f991-11e4-8297-50e54930c185</t>
  </si>
  <si>
    <t>8bf701c3-f991-11e4-8297-50e54930c185</t>
  </si>
  <si>
    <t>8bf701c4-f991-11e4-8297-50e54930c185</t>
  </si>
  <si>
    <t>8bf701c5-f991-11e4-8297-50e54930c185</t>
  </si>
  <si>
    <t>Веста</t>
  </si>
  <si>
    <t>8bf701b7-f991-11e4-8297-50e54930c185</t>
  </si>
  <si>
    <t>8bf701bd-f991-11e4-8297-50e54930c185</t>
  </si>
  <si>
    <t>8bf701be-f991-11e4-8297-50e54930c185</t>
  </si>
  <si>
    <t>8bf701bf-f991-11e4-8297-50e54930c185</t>
  </si>
  <si>
    <t>8bf701c0-f991-11e4-8297-50e54930c185</t>
  </si>
  <si>
    <t>8bf701b8-f991-11e4-8297-50e54930c185</t>
  </si>
  <si>
    <t>8bf701b9-f991-11e4-8297-50e54930c185</t>
  </si>
  <si>
    <t>8bf701ba-f991-11e4-8297-50e54930c185</t>
  </si>
  <si>
    <t>8bf701bb-f991-11e4-8297-50e54930c185</t>
  </si>
  <si>
    <t>Винчи</t>
  </si>
  <si>
    <t>32dc2428-d6ff-11e4-854e-50e54930c185</t>
  </si>
  <si>
    <t>32dc2429-d6ff-11e4-854e-50e54930c185</t>
  </si>
  <si>
    <t>32dc242a-d6ff-11e4-854e-50e54930c185</t>
  </si>
  <si>
    <t>32dc242b-d6ff-11e4-854e-50e54930c185</t>
  </si>
  <si>
    <t>32dc242c-d6ff-11e4-854e-50e54930c185</t>
  </si>
  <si>
    <t>32dc242d-d6ff-11e4-854e-50e54930c185</t>
  </si>
  <si>
    <t>32dc242e-d6ff-11e4-854e-50e54930c185</t>
  </si>
  <si>
    <t>32dc242f-d6ff-11e4-854e-50e54930c185</t>
  </si>
  <si>
    <t>32dc2430-d6ff-11e4-854e-50e54930c185</t>
  </si>
  <si>
    <t>темно-синий</t>
  </si>
  <si>
    <t>Дарио</t>
  </si>
  <si>
    <t>бордо</t>
  </si>
  <si>
    <t>8bf701d3-f991-11e4-8297-50e54930c185</t>
  </si>
  <si>
    <t>8bf701d4-f991-11e4-8297-50e54930c185</t>
  </si>
  <si>
    <t>8bf701d5-f991-11e4-8297-50e54930c185</t>
  </si>
  <si>
    <t>8bf701d6-f991-11e4-8297-50e54930c185</t>
  </si>
  <si>
    <t>8bf701d7-f991-11e4-8297-50e54930c185</t>
  </si>
  <si>
    <t>Платье жен.</t>
  </si>
  <si>
    <t>Джемма</t>
  </si>
  <si>
    <t>молочный</t>
  </si>
  <si>
    <t>Energy; 60% шерсть, 32% акрил, 8% эластан</t>
  </si>
  <si>
    <t>145ef4be-f986-11e4-8297-50e54930c185</t>
  </si>
  <si>
    <t>145ef4cc-f986-11e4-8297-50e54930c185</t>
  </si>
  <si>
    <t>145ef4cd-f986-11e4-8297-50e54930c185</t>
  </si>
  <si>
    <t>145ef4ce-f986-11e4-8297-50e54930c185</t>
  </si>
  <si>
    <t>сиреневый</t>
  </si>
  <si>
    <t>Джино</t>
  </si>
  <si>
    <t>32dc2411-d6ff-11e4-854e-50e54930c185</t>
  </si>
  <si>
    <t>32dc2412-d6ff-11e4-854e-50e54930c185</t>
  </si>
  <si>
    <t>32dc2413-d6ff-11e4-854e-50e54930c185</t>
  </si>
  <si>
    <t>32dc2414-d6ff-11e4-854e-50e54930c185</t>
  </si>
  <si>
    <t>32dc2415-d6ff-11e4-854e-50e54930c185</t>
  </si>
  <si>
    <t>32dc2416-d6ff-11e4-854e-50e54930c185</t>
  </si>
  <si>
    <t>32dc2417-d6ff-11e4-854e-50e54930c185</t>
  </si>
  <si>
    <t>32dc2418-d6ff-11e4-854e-50e54930c185</t>
  </si>
  <si>
    <t>32dc2419-d6ff-11e4-854e-50e54930c185</t>
  </si>
  <si>
    <t>Диана</t>
  </si>
  <si>
    <t>c2973353-fa27-11e4-8297-50e54930c185</t>
  </si>
  <si>
    <t>c2973354-fa27-11e4-8297-50e54930c185</t>
  </si>
  <si>
    <t>c2973355-fa27-11e4-8297-50e54930c185</t>
  </si>
  <si>
    <t>c2973356-fa27-11e4-8297-50e54930c185</t>
  </si>
  <si>
    <t>черный</t>
  </si>
  <si>
    <t>Капри</t>
  </si>
  <si>
    <t>вишневый</t>
  </si>
  <si>
    <t>145ef4dd-f986-11e4-8297-50e54930c185</t>
  </si>
  <si>
    <t>145ef4e3-f986-11e4-8297-50e54930c185</t>
  </si>
  <si>
    <t>145ef4e4-f986-11e4-8297-50e54930c185</t>
  </si>
  <si>
    <t>145ef4e5-f986-11e4-8297-50e54930c185</t>
  </si>
  <si>
    <t>145ef4e6-f986-11e4-8297-50e54930c185</t>
  </si>
  <si>
    <t>горчичный</t>
  </si>
  <si>
    <t>145ef4df-f986-11e4-8297-50e54930c185</t>
  </si>
  <si>
    <t>145ef4e0-f986-11e4-8297-50e54930c185</t>
  </si>
  <si>
    <t>145ef4e1-f986-11e4-8297-50e54930c185</t>
  </si>
  <si>
    <t>145ef4e2-f986-11e4-8297-50e54930c185</t>
  </si>
  <si>
    <t>Лоренцо</t>
  </si>
  <si>
    <t>c297334a-fa27-11e4-8297-50e54930c185</t>
  </si>
  <si>
    <t>c2973352-fa27-11e4-8297-50e54930c185</t>
  </si>
  <si>
    <t>c2973351-fa27-11e4-8297-50e54930c185</t>
  </si>
  <si>
    <t>c2973350-fa27-11e4-8297-50e54930c185</t>
  </si>
  <si>
    <t>c297334f-fa27-11e4-8297-50e54930c185</t>
  </si>
  <si>
    <t>c297334b-fa27-11e4-8297-50e54930c185</t>
  </si>
  <si>
    <t>c297334c-fa27-11e4-8297-50e54930c185</t>
  </si>
  <si>
    <t>c297334d-fa27-11e4-8297-50e54930c185</t>
  </si>
  <si>
    <t>c297334e-fa27-11e4-8297-50e54930c185</t>
  </si>
  <si>
    <t>Милана</t>
  </si>
  <si>
    <t>c2973341-fa27-11e4-8297-50e54930c185</t>
  </si>
  <si>
    <t>c2973349-fa27-11e4-8297-50e54930c185</t>
  </si>
  <si>
    <t>c2973348-fa27-11e4-8297-50e54930c185</t>
  </si>
  <si>
    <t>c2973347-fa27-11e4-8297-50e54930c185</t>
  </si>
  <si>
    <t>c2973346-fa27-11e4-8297-50e54930c185</t>
  </si>
  <si>
    <t>c2973342-fa27-11e4-8297-50e54930c185</t>
  </si>
  <si>
    <t>c2973343-fa27-11e4-8297-50e54930c185</t>
  </si>
  <si>
    <t>c2973344-fa27-11e4-8297-50e54930c185</t>
  </si>
  <si>
    <t>c2973345-fa27-11e4-8297-50e54930c185</t>
  </si>
  <si>
    <t>Роберто</t>
  </si>
  <si>
    <t>145ef4e7-f986-11e4-8297-50e54930c185</t>
  </si>
  <si>
    <t>145ef4f1-f986-11e4-8297-50e54930c185</t>
  </si>
  <si>
    <t>145ef4f2-f986-11e4-8297-50e54930c185</t>
  </si>
  <si>
    <t>145ef4f3-f986-11e4-8297-50e54930c185</t>
  </si>
  <si>
    <t>Сиена</t>
  </si>
  <si>
    <t>145ef4f4-f986-11e4-8297-50e54930c185</t>
  </si>
  <si>
    <t>145ef4f5-f986-11e4-8297-50e54930c185</t>
  </si>
  <si>
    <t>145ef4f6-f986-11e4-8297-50e54930c185</t>
  </si>
  <si>
    <t>145ef4f7-f986-11e4-8297-50e54930c185</t>
  </si>
  <si>
    <t>145ef4f8-f986-11e4-8297-50e54930c185</t>
  </si>
  <si>
    <t>золотисто-оранжевый</t>
  </si>
  <si>
    <t>145ef4fc-f986-11e4-8297-50e54930c185</t>
  </si>
  <si>
    <t>145ef4fd-f986-11e4-8297-50e54930c185</t>
  </si>
  <si>
    <t>8bf701b4-f991-11e4-8297-50e54930c185</t>
  </si>
  <si>
    <t>8bf701b5-f991-11e4-8297-50e54930c185</t>
  </si>
  <si>
    <t>ИТОГО:</t>
  </si>
  <si>
    <t xml:space="preserve">Коллекция Осень-Зима 2015/16 </t>
  </si>
  <si>
    <t>Цена с 01.08.2015 (скидка 15%), руб</t>
  </si>
  <si>
    <t>Аликанте</t>
  </si>
  <si>
    <t>белый</t>
  </si>
  <si>
    <t>Artic; 60% вискоза, 40% акрил</t>
  </si>
  <si>
    <t>цикламеновый</t>
  </si>
  <si>
    <t>Алора</t>
  </si>
  <si>
    <t>голубой</t>
  </si>
  <si>
    <t>Sabbia; 72% вискоза, 28% п/а</t>
  </si>
  <si>
    <t>коралловый</t>
  </si>
  <si>
    <t>Барселона</t>
  </si>
  <si>
    <t>Бургос</t>
  </si>
  <si>
    <t>бело-голубой</t>
  </si>
  <si>
    <t>бело-коралловый</t>
  </si>
  <si>
    <t>Валенсия</t>
  </si>
  <si>
    <t>лимонный</t>
  </si>
  <si>
    <t>Велес</t>
  </si>
  <si>
    <t>Истан</t>
  </si>
  <si>
    <t>светло-сиреневый</t>
  </si>
  <si>
    <t>Ковас</t>
  </si>
  <si>
    <t>Igloo; 60% вискоза, 40% акрил</t>
  </si>
  <si>
    <t>светло-бирюзовый</t>
  </si>
  <si>
    <t>Паламос</t>
  </si>
  <si>
    <t>Ферро</t>
  </si>
  <si>
    <t>бирюзовый</t>
  </si>
  <si>
    <t>темное серебро</t>
  </si>
  <si>
    <t>Коллекция Весна-Лето 2015</t>
  </si>
  <si>
    <t>Джемпер-туника жен.</t>
  </si>
  <si>
    <t>Гренландия</t>
  </si>
  <si>
    <t>черно-белый</t>
  </si>
  <si>
    <t>черно-коричневый</t>
  </si>
  <si>
    <t>Бирмингем</t>
  </si>
  <si>
    <t>шоколадный</t>
  </si>
  <si>
    <t>Брэдфорд</t>
  </si>
  <si>
    <t>темно-фиолетовый</t>
  </si>
  <si>
    <t>Виндзор</t>
  </si>
  <si>
    <t>темно-вишневый</t>
  </si>
  <si>
    <t>Туника жен.</t>
  </si>
  <si>
    <t>Глостер</t>
  </si>
  <si>
    <t>Дублин</t>
  </si>
  <si>
    <t>пыльно-сиреневый</t>
  </si>
  <si>
    <t>Кембридж</t>
  </si>
  <si>
    <t>Лестер</t>
  </si>
  <si>
    <t>черно-фиолетовый</t>
  </si>
  <si>
    <t>Ливерпуль</t>
  </si>
  <si>
    <t>Милтон</t>
  </si>
  <si>
    <t>Найтон</t>
  </si>
  <si>
    <t>Уэльс</t>
  </si>
  <si>
    <t>Честер</t>
  </si>
  <si>
    <t>оливковый</t>
  </si>
  <si>
    <t>Шеффилд</t>
  </si>
  <si>
    <t>Эдинбург</t>
  </si>
  <si>
    <t>Цена с 15.01.2015 (скидка 15%), руб</t>
  </si>
  <si>
    <t>30% мохер, 30% шерсть, 40% акрил</t>
  </si>
  <si>
    <t>Коллекция Осень-Зима 2014/15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</si>
</sst>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8"/>
      <name val="Arial"/>
      <family val="2"/>
    </font>
    <font>
      <sz val="1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b/>
      <sz val="10"/>
      <name val="Arial"/>
      <family val="0"/>
    </font>
    <font>
      <b/>
      <sz val="8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35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wrapText="1"/>
    </xf>
    <xf numFmtId="3" fontId="7" fillId="0" borderId="1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8DC"/>
      <rgbColor rgb="00993366"/>
      <rgbColor rgb="0069696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77"/>
  <sheetViews>
    <sheetView tabSelected="1" zoomScalePageLayoutView="0" workbookViewId="0" topLeftCell="A52">
      <selection activeCell="Q12" sqref="Q12"/>
    </sheetView>
  </sheetViews>
  <sheetFormatPr defaultColWidth="10.66015625" defaultRowHeight="11.25"/>
  <cols>
    <col min="1" max="1" width="4.16015625" style="1" customWidth="1"/>
    <col min="2" max="2" width="13.66015625" style="1" customWidth="1"/>
    <col min="3" max="3" width="17.33203125" style="1" customWidth="1"/>
    <col min="4" max="4" width="20.16015625" style="1" customWidth="1"/>
    <col min="5" max="5" width="4.5" style="1" hidden="1" customWidth="1"/>
    <col min="6" max="10" width="4.5" style="1" customWidth="1"/>
    <col min="11" max="11" width="4.5" style="1" hidden="1" customWidth="1"/>
    <col min="12" max="12" width="7.66015625" style="1" customWidth="1"/>
    <col min="13" max="13" width="17.5" style="1" customWidth="1"/>
    <col min="14" max="14" width="11.5" style="1" customWidth="1"/>
    <col min="15" max="15" width="61.5" style="1" customWidth="1"/>
    <col min="16" max="16" width="6.66015625" style="1" customWidth="1"/>
    <col min="17" max="23" width="4.5" style="1" customWidth="1"/>
  </cols>
  <sheetData>
    <row r="1" ht="23.25">
      <c r="C1" s="2" t="s">
        <v>0</v>
      </c>
    </row>
    <row r="3" spans="2:13" ht="11.25">
      <c r="B3" s="3" t="s">
        <v>1</v>
      </c>
      <c r="M3" s="17"/>
    </row>
    <row r="4" spans="2:3" ht="11.25">
      <c r="B4" s="3" t="s">
        <v>2</v>
      </c>
      <c r="C4" s="1" t="s">
        <v>3</v>
      </c>
    </row>
    <row r="5" ht="11.25">
      <c r="B5" s="3" t="s">
        <v>4</v>
      </c>
    </row>
    <row r="6" spans="2:14" ht="15" customHeight="1">
      <c r="B6" s="32" t="s">
        <v>147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ht="21" customHeight="1">
      <c r="A7" s="15" t="s">
        <v>5</v>
      </c>
      <c r="B7" s="15" t="s">
        <v>6</v>
      </c>
      <c r="C7" s="15" t="s">
        <v>7</v>
      </c>
      <c r="D7" s="15" t="s">
        <v>8</v>
      </c>
      <c r="E7" s="16">
        <v>80</v>
      </c>
      <c r="F7" s="16">
        <v>84</v>
      </c>
      <c r="G7" s="16">
        <v>88</v>
      </c>
      <c r="H7" s="16">
        <v>92</v>
      </c>
      <c r="I7" s="16">
        <v>96</v>
      </c>
      <c r="J7" s="16">
        <v>100</v>
      </c>
      <c r="K7" s="16">
        <v>104</v>
      </c>
      <c r="L7" s="15" t="s">
        <v>9</v>
      </c>
      <c r="M7" s="15" t="s">
        <v>10</v>
      </c>
      <c r="N7" s="15" t="s">
        <v>11</v>
      </c>
      <c r="O7" s="15" t="s">
        <v>12</v>
      </c>
    </row>
    <row r="8" spans="1:15" ht="11.25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12</v>
      </c>
      <c r="L8" s="4">
        <v>10</v>
      </c>
      <c r="M8" s="4">
        <v>11</v>
      </c>
      <c r="N8" s="4">
        <v>12</v>
      </c>
      <c r="O8" s="4">
        <v>13</v>
      </c>
    </row>
    <row r="9" spans="1:23" ht="11.25" customHeight="1">
      <c r="A9" s="5">
        <v>1</v>
      </c>
      <c r="B9" s="28" t="s">
        <v>13</v>
      </c>
      <c r="C9" s="29" t="s">
        <v>14</v>
      </c>
      <c r="D9" s="6" t="s">
        <v>15</v>
      </c>
      <c r="E9" s="8"/>
      <c r="F9" s="6"/>
      <c r="G9" s="6"/>
      <c r="H9" s="6"/>
      <c r="I9" s="27"/>
      <c r="J9" s="18"/>
      <c r="K9" s="8"/>
      <c r="L9" s="5">
        <f aca="true" t="shared" si="0" ref="L9:L30">E9+F9+G9+H9+I9+J9+K9</f>
        <v>0</v>
      </c>
      <c r="M9" s="14">
        <v>2150</v>
      </c>
      <c r="N9" s="5">
        <f aca="true" t="shared" si="1" ref="N9:N30">L9*M9</f>
        <v>0</v>
      </c>
      <c r="O9" s="6" t="s">
        <v>16</v>
      </c>
      <c r="P9" s="9" t="s">
        <v>17</v>
      </c>
      <c r="Q9"/>
      <c r="R9" s="9" t="s">
        <v>18</v>
      </c>
      <c r="S9" s="9" t="s">
        <v>19</v>
      </c>
      <c r="T9" s="9" t="s">
        <v>20</v>
      </c>
      <c r="U9" s="9" t="s">
        <v>21</v>
      </c>
      <c r="V9"/>
      <c r="W9"/>
    </row>
    <row r="10" spans="1:23" ht="11.25" customHeight="1">
      <c r="A10" s="5">
        <v>2</v>
      </c>
      <c r="B10" s="28"/>
      <c r="C10" s="29"/>
      <c r="D10" s="6" t="s">
        <v>22</v>
      </c>
      <c r="E10" s="8"/>
      <c r="F10" s="6"/>
      <c r="G10" s="6"/>
      <c r="H10" s="6"/>
      <c r="I10" s="6"/>
      <c r="J10" s="18"/>
      <c r="K10" s="8"/>
      <c r="L10" s="5">
        <f t="shared" si="0"/>
        <v>0</v>
      </c>
      <c r="M10" s="14">
        <v>2150</v>
      </c>
      <c r="N10" s="5">
        <f t="shared" si="1"/>
        <v>0</v>
      </c>
      <c r="O10" s="6" t="s">
        <v>16</v>
      </c>
      <c r="P10" s="9" t="s">
        <v>17</v>
      </c>
      <c r="Q10"/>
      <c r="R10" s="9" t="s">
        <v>23</v>
      </c>
      <c r="S10" s="9" t="s">
        <v>24</v>
      </c>
      <c r="T10" s="9" t="s">
        <v>25</v>
      </c>
      <c r="U10" s="9" t="s">
        <v>26</v>
      </c>
      <c r="V10"/>
      <c r="W10"/>
    </row>
    <row r="11" spans="1:23" ht="13.5" customHeight="1">
      <c r="A11" s="5">
        <v>3</v>
      </c>
      <c r="B11" s="6" t="s">
        <v>27</v>
      </c>
      <c r="C11" s="7" t="s">
        <v>28</v>
      </c>
      <c r="D11" s="6" t="s">
        <v>29</v>
      </c>
      <c r="E11" s="8"/>
      <c r="F11" s="6"/>
      <c r="G11" s="6"/>
      <c r="H11" s="6"/>
      <c r="I11" s="18"/>
      <c r="J11" s="18"/>
      <c r="K11" s="8"/>
      <c r="L11" s="5">
        <f t="shared" si="0"/>
        <v>0</v>
      </c>
      <c r="M11" s="14">
        <v>2080</v>
      </c>
      <c r="N11" s="5">
        <f t="shared" si="1"/>
        <v>0</v>
      </c>
      <c r="O11" s="6" t="s">
        <v>16</v>
      </c>
      <c r="P11" s="9" t="s">
        <v>30</v>
      </c>
      <c r="Q11"/>
      <c r="R11" s="9" t="s">
        <v>31</v>
      </c>
      <c r="S11" s="9" t="s">
        <v>32</v>
      </c>
      <c r="T11" s="9" t="s">
        <v>33</v>
      </c>
      <c r="U11" s="9" t="s">
        <v>34</v>
      </c>
      <c r="V11"/>
      <c r="W11"/>
    </row>
    <row r="12" spans="1:23" ht="13.5" customHeight="1">
      <c r="A12" s="5">
        <v>4</v>
      </c>
      <c r="B12" s="25" t="s">
        <v>35</v>
      </c>
      <c r="C12" s="7" t="s">
        <v>36</v>
      </c>
      <c r="D12" s="6" t="s">
        <v>40</v>
      </c>
      <c r="E12" s="8"/>
      <c r="F12" s="18"/>
      <c r="G12" s="18"/>
      <c r="H12" s="6"/>
      <c r="I12" s="6"/>
      <c r="J12" s="18"/>
      <c r="K12" s="8"/>
      <c r="L12" s="5">
        <f t="shared" si="0"/>
        <v>0</v>
      </c>
      <c r="M12" s="14">
        <v>2150</v>
      </c>
      <c r="N12" s="5">
        <f t="shared" si="1"/>
        <v>0</v>
      </c>
      <c r="O12" s="6" t="s">
        <v>38</v>
      </c>
      <c r="P12" s="9" t="s">
        <v>39</v>
      </c>
      <c r="Q12"/>
      <c r="R12"/>
      <c r="S12" s="9" t="s">
        <v>41</v>
      </c>
      <c r="T12" s="9" t="s">
        <v>42</v>
      </c>
      <c r="U12" s="9" t="s">
        <v>43</v>
      </c>
      <c r="V12" s="9" t="s">
        <v>44</v>
      </c>
      <c r="W12"/>
    </row>
    <row r="13" spans="1:23" ht="11.25" customHeight="1">
      <c r="A13" s="5">
        <v>5</v>
      </c>
      <c r="B13" s="28" t="s">
        <v>27</v>
      </c>
      <c r="C13" s="29" t="s">
        <v>45</v>
      </c>
      <c r="D13" s="6" t="s">
        <v>37</v>
      </c>
      <c r="E13" s="8"/>
      <c r="F13" s="18"/>
      <c r="G13" s="6"/>
      <c r="H13" s="6"/>
      <c r="I13" s="6"/>
      <c r="J13" s="6"/>
      <c r="K13" s="8"/>
      <c r="L13" s="5">
        <f t="shared" si="0"/>
        <v>0</v>
      </c>
      <c r="M13" s="14">
        <v>1620</v>
      </c>
      <c r="N13" s="5">
        <f t="shared" si="1"/>
        <v>0</v>
      </c>
      <c r="O13" s="6" t="s">
        <v>38</v>
      </c>
      <c r="P13" s="9" t="s">
        <v>46</v>
      </c>
      <c r="Q13"/>
      <c r="R13"/>
      <c r="S13" s="9" t="s">
        <v>47</v>
      </c>
      <c r="T13" s="9" t="s">
        <v>48</v>
      </c>
      <c r="U13" s="9" t="s">
        <v>49</v>
      </c>
      <c r="V13" s="9" t="s">
        <v>50</v>
      </c>
      <c r="W13"/>
    </row>
    <row r="14" spans="1:23" ht="11.25" customHeight="1">
      <c r="A14" s="5">
        <v>6</v>
      </c>
      <c r="B14" s="28"/>
      <c r="C14" s="29"/>
      <c r="D14" s="6" t="s">
        <v>40</v>
      </c>
      <c r="E14" s="8"/>
      <c r="F14" s="18"/>
      <c r="G14" s="6"/>
      <c r="H14" s="6"/>
      <c r="I14" s="6"/>
      <c r="J14" s="6"/>
      <c r="K14" s="8"/>
      <c r="L14" s="5">
        <f t="shared" si="0"/>
        <v>0</v>
      </c>
      <c r="M14" s="14">
        <v>1620</v>
      </c>
      <c r="N14" s="5">
        <f t="shared" si="1"/>
        <v>0</v>
      </c>
      <c r="O14" s="6" t="s">
        <v>38</v>
      </c>
      <c r="P14" s="9" t="s">
        <v>46</v>
      </c>
      <c r="Q14"/>
      <c r="R14"/>
      <c r="S14" s="9" t="s">
        <v>51</v>
      </c>
      <c r="T14" s="9" t="s">
        <v>52</v>
      </c>
      <c r="U14" s="9" t="s">
        <v>53</v>
      </c>
      <c r="V14" s="9" t="s">
        <v>54</v>
      </c>
      <c r="W14"/>
    </row>
    <row r="15" spans="1:23" ht="11.25" customHeight="1">
      <c r="A15" s="5">
        <v>7</v>
      </c>
      <c r="B15" s="28" t="s">
        <v>13</v>
      </c>
      <c r="C15" s="29" t="s">
        <v>55</v>
      </c>
      <c r="D15" s="6" t="s">
        <v>15</v>
      </c>
      <c r="E15" s="8"/>
      <c r="F15" s="6"/>
      <c r="G15" s="6"/>
      <c r="H15" s="18"/>
      <c r="I15" s="6"/>
      <c r="J15" s="18"/>
      <c r="K15" s="8"/>
      <c r="L15" s="5">
        <f t="shared" si="0"/>
        <v>0</v>
      </c>
      <c r="M15" s="14">
        <v>2030</v>
      </c>
      <c r="N15" s="5">
        <f t="shared" si="1"/>
        <v>0</v>
      </c>
      <c r="O15" s="6" t="s">
        <v>16</v>
      </c>
      <c r="P15" s="9" t="s">
        <v>56</v>
      </c>
      <c r="Q15"/>
      <c r="R15" s="9" t="s">
        <v>57</v>
      </c>
      <c r="S15" s="9" t="s">
        <v>58</v>
      </c>
      <c r="T15" s="9" t="s">
        <v>59</v>
      </c>
      <c r="U15" s="9" t="s">
        <v>60</v>
      </c>
      <c r="V15"/>
      <c r="W15"/>
    </row>
    <row r="16" spans="1:23" ht="11.25" customHeight="1">
      <c r="A16" s="5">
        <v>8</v>
      </c>
      <c r="B16" s="28"/>
      <c r="C16" s="29"/>
      <c r="D16" s="6" t="s">
        <v>22</v>
      </c>
      <c r="E16" s="8"/>
      <c r="F16" s="6"/>
      <c r="G16" s="6"/>
      <c r="H16" s="6"/>
      <c r="I16" s="6"/>
      <c r="J16" s="18"/>
      <c r="K16" s="8"/>
      <c r="L16" s="5">
        <f t="shared" si="0"/>
        <v>0</v>
      </c>
      <c r="M16" s="14">
        <v>2030</v>
      </c>
      <c r="N16" s="5">
        <f t="shared" si="1"/>
        <v>0</v>
      </c>
      <c r="O16" s="6" t="s">
        <v>16</v>
      </c>
      <c r="P16" s="9" t="s">
        <v>56</v>
      </c>
      <c r="Q16"/>
      <c r="R16" s="9" t="s">
        <v>61</v>
      </c>
      <c r="S16" s="9" t="s">
        <v>62</v>
      </c>
      <c r="T16" s="9" t="s">
        <v>63</v>
      </c>
      <c r="U16" s="9" t="s">
        <v>64</v>
      </c>
      <c r="V16"/>
      <c r="W16"/>
    </row>
    <row r="17" spans="1:23" ht="13.5" customHeight="1">
      <c r="A17" s="5">
        <v>9</v>
      </c>
      <c r="B17" s="6" t="s">
        <v>27</v>
      </c>
      <c r="C17" s="7" t="s">
        <v>66</v>
      </c>
      <c r="D17" s="6" t="s">
        <v>67</v>
      </c>
      <c r="E17" s="8"/>
      <c r="F17" s="18"/>
      <c r="G17" s="18"/>
      <c r="H17" s="6"/>
      <c r="I17" s="18"/>
      <c r="J17" s="6"/>
      <c r="K17" s="8"/>
      <c r="L17" s="5">
        <f t="shared" si="0"/>
        <v>0</v>
      </c>
      <c r="M17" s="14">
        <v>2100</v>
      </c>
      <c r="N17" s="5">
        <f t="shared" si="1"/>
        <v>0</v>
      </c>
      <c r="O17" s="6" t="s">
        <v>38</v>
      </c>
      <c r="P17" s="9" t="s">
        <v>68</v>
      </c>
      <c r="Q17"/>
      <c r="R17"/>
      <c r="S17" s="9" t="s">
        <v>69</v>
      </c>
      <c r="T17" s="9" t="s">
        <v>70</v>
      </c>
      <c r="U17" s="9" t="s">
        <v>71</v>
      </c>
      <c r="V17" s="9" t="s">
        <v>72</v>
      </c>
      <c r="W17"/>
    </row>
    <row r="18" spans="1:23" ht="11.25" customHeight="1">
      <c r="A18" s="5">
        <v>10</v>
      </c>
      <c r="B18" s="6" t="s">
        <v>73</v>
      </c>
      <c r="C18" s="7" t="s">
        <v>74</v>
      </c>
      <c r="D18" s="6" t="s">
        <v>75</v>
      </c>
      <c r="E18" s="8"/>
      <c r="F18" s="18"/>
      <c r="G18" s="6"/>
      <c r="H18" s="18"/>
      <c r="I18" s="6"/>
      <c r="J18" s="18"/>
      <c r="K18" s="8"/>
      <c r="L18" s="5">
        <f t="shared" si="0"/>
        <v>0</v>
      </c>
      <c r="M18" s="14">
        <v>2270</v>
      </c>
      <c r="N18" s="5">
        <f t="shared" si="1"/>
        <v>0</v>
      </c>
      <c r="O18" s="6" t="s">
        <v>76</v>
      </c>
      <c r="P18" s="9" t="s">
        <v>77</v>
      </c>
      <c r="Q18"/>
      <c r="R18"/>
      <c r="S18" s="9" t="s">
        <v>78</v>
      </c>
      <c r="T18" s="9" t="s">
        <v>79</v>
      </c>
      <c r="U18" s="9" t="s">
        <v>80</v>
      </c>
      <c r="V18"/>
      <c r="W18"/>
    </row>
    <row r="19" spans="1:23" ht="11.25" customHeight="1">
      <c r="A19" s="5">
        <v>11</v>
      </c>
      <c r="B19" s="28" t="s">
        <v>35</v>
      </c>
      <c r="C19" s="29" t="s">
        <v>82</v>
      </c>
      <c r="D19" s="6" t="s">
        <v>15</v>
      </c>
      <c r="E19" s="8"/>
      <c r="F19" s="6"/>
      <c r="G19" s="6"/>
      <c r="H19" s="6"/>
      <c r="I19" s="6"/>
      <c r="J19" s="18"/>
      <c r="K19" s="8"/>
      <c r="L19" s="5">
        <f t="shared" si="0"/>
        <v>0</v>
      </c>
      <c r="M19" s="14">
        <v>2080</v>
      </c>
      <c r="N19" s="5">
        <f t="shared" si="1"/>
        <v>0</v>
      </c>
      <c r="O19" s="6" t="s">
        <v>16</v>
      </c>
      <c r="P19" s="9" t="s">
        <v>83</v>
      </c>
      <c r="Q19"/>
      <c r="R19" s="9" t="s">
        <v>84</v>
      </c>
      <c r="S19" s="9" t="s">
        <v>85</v>
      </c>
      <c r="T19" s="9" t="s">
        <v>86</v>
      </c>
      <c r="U19" s="9" t="s">
        <v>87</v>
      </c>
      <c r="V19"/>
      <c r="W19"/>
    </row>
    <row r="20" spans="1:23" ht="11.25" customHeight="1">
      <c r="A20" s="5">
        <v>12</v>
      </c>
      <c r="B20" s="28"/>
      <c r="C20" s="29"/>
      <c r="D20" s="6" t="s">
        <v>29</v>
      </c>
      <c r="E20" s="8"/>
      <c r="F20" s="6"/>
      <c r="G20" s="6"/>
      <c r="H20" s="6"/>
      <c r="I20" s="6"/>
      <c r="J20" s="18"/>
      <c r="K20" s="8"/>
      <c r="L20" s="5">
        <f t="shared" si="0"/>
        <v>0</v>
      </c>
      <c r="M20" s="14">
        <v>2080</v>
      </c>
      <c r="N20" s="5">
        <f t="shared" si="1"/>
        <v>0</v>
      </c>
      <c r="O20" s="6" t="s">
        <v>16</v>
      </c>
      <c r="P20" s="9" t="s">
        <v>83</v>
      </c>
      <c r="Q20"/>
      <c r="R20" s="9" t="s">
        <v>88</v>
      </c>
      <c r="S20" s="9" t="s">
        <v>89</v>
      </c>
      <c r="T20" s="9" t="s">
        <v>90</v>
      </c>
      <c r="U20" s="9" t="s">
        <v>91</v>
      </c>
      <c r="V20"/>
      <c r="W20"/>
    </row>
    <row r="21" spans="1:23" ht="13.5" customHeight="1">
      <c r="A21" s="5">
        <v>13</v>
      </c>
      <c r="B21" s="6" t="s">
        <v>73</v>
      </c>
      <c r="C21" s="7" t="s">
        <v>92</v>
      </c>
      <c r="D21" s="6" t="s">
        <v>67</v>
      </c>
      <c r="E21" s="8"/>
      <c r="F21" s="18"/>
      <c r="G21" s="6"/>
      <c r="H21" s="18"/>
      <c r="I21" s="6"/>
      <c r="J21" s="18"/>
      <c r="K21" s="8"/>
      <c r="L21" s="5">
        <f t="shared" si="0"/>
        <v>0</v>
      </c>
      <c r="M21" s="14">
        <v>2270</v>
      </c>
      <c r="N21" s="5">
        <f t="shared" si="1"/>
        <v>0</v>
      </c>
      <c r="O21" s="6" t="s">
        <v>38</v>
      </c>
      <c r="P21" s="9" t="s">
        <v>93</v>
      </c>
      <c r="Q21"/>
      <c r="R21"/>
      <c r="S21" s="9" t="s">
        <v>94</v>
      </c>
      <c r="T21" s="9" t="s">
        <v>95</v>
      </c>
      <c r="U21" s="9" t="s">
        <v>96</v>
      </c>
      <c r="V21"/>
      <c r="W21"/>
    </row>
    <row r="22" spans="1:23" ht="11.25" customHeight="1">
      <c r="A22" s="5">
        <v>14</v>
      </c>
      <c r="B22" s="28" t="s">
        <v>27</v>
      </c>
      <c r="C22" s="29" t="s">
        <v>98</v>
      </c>
      <c r="D22" s="6" t="s">
        <v>99</v>
      </c>
      <c r="E22" s="8"/>
      <c r="F22" s="18"/>
      <c r="G22" s="6"/>
      <c r="H22" s="6"/>
      <c r="I22" s="6"/>
      <c r="J22" s="6"/>
      <c r="K22" s="8"/>
      <c r="L22" s="5">
        <f t="shared" si="0"/>
        <v>0</v>
      </c>
      <c r="M22" s="14">
        <v>2060</v>
      </c>
      <c r="N22" s="5">
        <f t="shared" si="1"/>
        <v>0</v>
      </c>
      <c r="O22" s="6" t="s">
        <v>38</v>
      </c>
      <c r="P22" s="9" t="s">
        <v>100</v>
      </c>
      <c r="Q22"/>
      <c r="R22"/>
      <c r="S22" s="9" t="s">
        <v>101</v>
      </c>
      <c r="T22" s="9" t="s">
        <v>102</v>
      </c>
      <c r="U22" s="9" t="s">
        <v>103</v>
      </c>
      <c r="V22" s="9" t="s">
        <v>104</v>
      </c>
      <c r="W22"/>
    </row>
    <row r="23" spans="1:23" ht="11.25" customHeight="1">
      <c r="A23" s="5">
        <v>15</v>
      </c>
      <c r="B23" s="28"/>
      <c r="C23" s="29"/>
      <c r="D23" s="6" t="s">
        <v>105</v>
      </c>
      <c r="E23" s="8"/>
      <c r="F23" s="18"/>
      <c r="G23" s="6"/>
      <c r="H23" s="6"/>
      <c r="I23" s="6"/>
      <c r="J23" s="6"/>
      <c r="K23" s="8"/>
      <c r="L23" s="5">
        <f t="shared" si="0"/>
        <v>0</v>
      </c>
      <c r="M23" s="14">
        <v>2060</v>
      </c>
      <c r="N23" s="5">
        <f t="shared" si="1"/>
        <v>0</v>
      </c>
      <c r="O23" s="6" t="s">
        <v>38</v>
      </c>
      <c r="P23" s="9" t="s">
        <v>100</v>
      </c>
      <c r="Q23"/>
      <c r="R23"/>
      <c r="S23" s="9" t="s">
        <v>106</v>
      </c>
      <c r="T23" s="9" t="s">
        <v>107</v>
      </c>
      <c r="U23" s="9" t="s">
        <v>108</v>
      </c>
      <c r="V23" s="9" t="s">
        <v>109</v>
      </c>
      <c r="W23"/>
    </row>
    <row r="24" spans="1:23" ht="11.25" customHeight="1">
      <c r="A24" s="5">
        <v>16</v>
      </c>
      <c r="B24" s="28" t="s">
        <v>27</v>
      </c>
      <c r="C24" s="29" t="s">
        <v>110</v>
      </c>
      <c r="D24" s="6" t="s">
        <v>67</v>
      </c>
      <c r="E24" s="8"/>
      <c r="F24" s="18"/>
      <c r="G24" s="18"/>
      <c r="H24" s="6"/>
      <c r="I24" s="18"/>
      <c r="J24" s="6"/>
      <c r="K24" s="8"/>
      <c r="L24" s="5">
        <f t="shared" si="0"/>
        <v>0</v>
      </c>
      <c r="M24" s="14">
        <v>2120</v>
      </c>
      <c r="N24" s="5">
        <f t="shared" si="1"/>
        <v>0</v>
      </c>
      <c r="O24" s="6" t="s">
        <v>38</v>
      </c>
      <c r="P24" s="9" t="s">
        <v>111</v>
      </c>
      <c r="Q24"/>
      <c r="R24"/>
      <c r="S24" s="9" t="s">
        <v>112</v>
      </c>
      <c r="T24" s="9" t="s">
        <v>113</v>
      </c>
      <c r="U24" s="9" t="s">
        <v>114</v>
      </c>
      <c r="V24" s="9" t="s">
        <v>115</v>
      </c>
      <c r="W24"/>
    </row>
    <row r="25" spans="1:23" ht="11.25" customHeight="1">
      <c r="A25" s="5">
        <v>17</v>
      </c>
      <c r="B25" s="28"/>
      <c r="C25" s="29"/>
      <c r="D25" s="6" t="s">
        <v>65</v>
      </c>
      <c r="E25" s="8"/>
      <c r="F25" s="18"/>
      <c r="G25" s="6"/>
      <c r="H25" s="6"/>
      <c r="I25" s="6"/>
      <c r="J25" s="6"/>
      <c r="K25" s="8"/>
      <c r="L25" s="5">
        <f t="shared" si="0"/>
        <v>0</v>
      </c>
      <c r="M25" s="14">
        <v>2120</v>
      </c>
      <c r="N25" s="5">
        <f t="shared" si="1"/>
        <v>0</v>
      </c>
      <c r="O25" s="6" t="s">
        <v>38</v>
      </c>
      <c r="P25" s="9" t="s">
        <v>111</v>
      </c>
      <c r="Q25"/>
      <c r="R25"/>
      <c r="S25" s="9" t="s">
        <v>116</v>
      </c>
      <c r="T25" s="9" t="s">
        <v>117</v>
      </c>
      <c r="U25" s="9" t="s">
        <v>118</v>
      </c>
      <c r="V25" s="9" t="s">
        <v>119</v>
      </c>
      <c r="W25"/>
    </row>
    <row r="26" spans="1:23" ht="11.25" customHeight="1">
      <c r="A26" s="5">
        <v>18</v>
      </c>
      <c r="B26" s="28" t="s">
        <v>35</v>
      </c>
      <c r="C26" s="29" t="s">
        <v>120</v>
      </c>
      <c r="D26" s="6" t="s">
        <v>37</v>
      </c>
      <c r="E26" s="8"/>
      <c r="F26" s="18"/>
      <c r="G26" s="6"/>
      <c r="H26" s="6"/>
      <c r="I26" s="6"/>
      <c r="J26" s="6"/>
      <c r="K26" s="8"/>
      <c r="L26" s="5">
        <f t="shared" si="0"/>
        <v>0</v>
      </c>
      <c r="M26" s="14">
        <v>2120</v>
      </c>
      <c r="N26" s="5">
        <f t="shared" si="1"/>
        <v>0</v>
      </c>
      <c r="O26" s="6" t="s">
        <v>38</v>
      </c>
      <c r="P26" s="9" t="s">
        <v>121</v>
      </c>
      <c r="Q26"/>
      <c r="R26"/>
      <c r="S26" s="9" t="s">
        <v>122</v>
      </c>
      <c r="T26" s="9" t="s">
        <v>123</v>
      </c>
      <c r="U26" s="9" t="s">
        <v>124</v>
      </c>
      <c r="V26" s="9" t="s">
        <v>125</v>
      </c>
      <c r="W26"/>
    </row>
    <row r="27" spans="1:23" ht="11.25" customHeight="1">
      <c r="A27" s="5">
        <v>19</v>
      </c>
      <c r="B27" s="28"/>
      <c r="C27" s="29"/>
      <c r="D27" s="6" t="s">
        <v>40</v>
      </c>
      <c r="E27" s="8"/>
      <c r="F27" s="18"/>
      <c r="G27" s="6"/>
      <c r="H27" s="6"/>
      <c r="I27" s="6"/>
      <c r="J27" s="6"/>
      <c r="K27" s="8"/>
      <c r="L27" s="5">
        <f t="shared" si="0"/>
        <v>0</v>
      </c>
      <c r="M27" s="14">
        <v>2120</v>
      </c>
      <c r="N27" s="5">
        <f t="shared" si="1"/>
        <v>0</v>
      </c>
      <c r="O27" s="6" t="s">
        <v>38</v>
      </c>
      <c r="P27" s="9" t="s">
        <v>121</v>
      </c>
      <c r="Q27"/>
      <c r="R27"/>
      <c r="S27" s="9" t="s">
        <v>126</v>
      </c>
      <c r="T27" s="9" t="s">
        <v>127</v>
      </c>
      <c r="U27" s="9" t="s">
        <v>128</v>
      </c>
      <c r="V27" s="9" t="s">
        <v>129</v>
      </c>
      <c r="W27"/>
    </row>
    <row r="28" spans="1:23" ht="11.25" customHeight="1">
      <c r="A28" s="5">
        <v>20</v>
      </c>
      <c r="B28" s="6" t="s">
        <v>27</v>
      </c>
      <c r="C28" s="7" t="s">
        <v>130</v>
      </c>
      <c r="D28" s="6" t="s">
        <v>67</v>
      </c>
      <c r="E28" s="8"/>
      <c r="F28" s="18"/>
      <c r="G28" s="6"/>
      <c r="H28" s="6"/>
      <c r="I28" s="6"/>
      <c r="J28" s="18"/>
      <c r="K28" s="8"/>
      <c r="L28" s="5">
        <f t="shared" si="0"/>
        <v>0</v>
      </c>
      <c r="M28" s="14">
        <v>2140</v>
      </c>
      <c r="N28" s="5">
        <f t="shared" si="1"/>
        <v>0</v>
      </c>
      <c r="O28" s="6" t="s">
        <v>38</v>
      </c>
      <c r="P28" s="9" t="s">
        <v>131</v>
      </c>
      <c r="Q28"/>
      <c r="R28"/>
      <c r="S28" s="9" t="s">
        <v>132</v>
      </c>
      <c r="T28" s="9" t="s">
        <v>133</v>
      </c>
      <c r="U28" s="9" t="s">
        <v>134</v>
      </c>
      <c r="V28"/>
      <c r="W28"/>
    </row>
    <row r="29" spans="1:23" ht="11.25" customHeight="1">
      <c r="A29" s="5">
        <v>21</v>
      </c>
      <c r="B29" s="28" t="s">
        <v>27</v>
      </c>
      <c r="C29" s="29" t="s">
        <v>135</v>
      </c>
      <c r="D29" s="6" t="s">
        <v>105</v>
      </c>
      <c r="E29" s="8"/>
      <c r="F29" s="18"/>
      <c r="G29" s="6"/>
      <c r="H29" s="6"/>
      <c r="I29" s="6"/>
      <c r="J29" s="6"/>
      <c r="K29" s="8"/>
      <c r="L29" s="5">
        <f t="shared" si="0"/>
        <v>0</v>
      </c>
      <c r="M29" s="14">
        <v>2150</v>
      </c>
      <c r="N29" s="5">
        <f t="shared" si="1"/>
        <v>0</v>
      </c>
      <c r="O29" s="6" t="s">
        <v>38</v>
      </c>
      <c r="P29" s="9" t="s">
        <v>136</v>
      </c>
      <c r="Q29"/>
      <c r="R29"/>
      <c r="S29" s="9" t="s">
        <v>137</v>
      </c>
      <c r="T29" s="9" t="s">
        <v>138</v>
      </c>
      <c r="U29" s="9" t="s">
        <v>139</v>
      </c>
      <c r="V29" s="9" t="s">
        <v>140</v>
      </c>
      <c r="W29"/>
    </row>
    <row r="30" spans="1:23" ht="11.25" customHeight="1">
      <c r="A30" s="5">
        <v>22</v>
      </c>
      <c r="B30" s="28"/>
      <c r="C30" s="29"/>
      <c r="D30" s="6" t="s">
        <v>141</v>
      </c>
      <c r="E30" s="8"/>
      <c r="F30" s="18"/>
      <c r="G30" s="6"/>
      <c r="H30" s="6"/>
      <c r="I30" s="6"/>
      <c r="J30" s="6"/>
      <c r="K30" s="8"/>
      <c r="L30" s="5">
        <f t="shared" si="0"/>
        <v>0</v>
      </c>
      <c r="M30" s="14">
        <v>2150</v>
      </c>
      <c r="N30" s="5">
        <f t="shared" si="1"/>
        <v>0</v>
      </c>
      <c r="O30" s="6" t="s">
        <v>38</v>
      </c>
      <c r="P30" s="9" t="s">
        <v>136</v>
      </c>
      <c r="Q30"/>
      <c r="R30"/>
      <c r="S30" s="9" t="s">
        <v>142</v>
      </c>
      <c r="T30" s="9" t="s">
        <v>143</v>
      </c>
      <c r="U30" s="9" t="s">
        <v>144</v>
      </c>
      <c r="V30" s="9" t="s">
        <v>145</v>
      </c>
      <c r="W30"/>
    </row>
    <row r="31" spans="1:15" ht="12.75">
      <c r="A31" s="10" t="s">
        <v>146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>
        <f>SUM(L9:L30)</f>
        <v>0</v>
      </c>
      <c r="M31" s="11"/>
      <c r="N31" s="23">
        <f>SUM(N9:N30)</f>
        <v>0</v>
      </c>
      <c r="O31" s="13"/>
    </row>
    <row r="33" spans="2:14" ht="15">
      <c r="B33" s="30" t="s">
        <v>173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5" ht="21" customHeight="1">
      <c r="A34" s="15" t="s">
        <v>5</v>
      </c>
      <c r="B34" s="15" t="s">
        <v>6</v>
      </c>
      <c r="C34" s="15" t="s">
        <v>7</v>
      </c>
      <c r="D34" s="15" t="s">
        <v>8</v>
      </c>
      <c r="E34" s="16">
        <v>80</v>
      </c>
      <c r="F34" s="16">
        <v>84</v>
      </c>
      <c r="G34" s="16">
        <v>88</v>
      </c>
      <c r="H34" s="16">
        <v>92</v>
      </c>
      <c r="I34" s="16">
        <v>96</v>
      </c>
      <c r="J34" s="16">
        <v>100</v>
      </c>
      <c r="K34" s="16">
        <v>104</v>
      </c>
      <c r="L34" s="15" t="s">
        <v>9</v>
      </c>
      <c r="M34" s="19" t="s">
        <v>148</v>
      </c>
      <c r="N34" s="15" t="s">
        <v>11</v>
      </c>
      <c r="O34" s="15" t="s">
        <v>12</v>
      </c>
    </row>
    <row r="35" spans="1:15" ht="11.25">
      <c r="A35" s="4">
        <v>1</v>
      </c>
      <c r="B35" s="4">
        <v>2</v>
      </c>
      <c r="C35" s="4">
        <v>3</v>
      </c>
      <c r="D35" s="4">
        <v>4</v>
      </c>
      <c r="E35" s="4">
        <v>6</v>
      </c>
      <c r="F35" s="4">
        <v>5</v>
      </c>
      <c r="G35" s="4">
        <v>6</v>
      </c>
      <c r="H35" s="4">
        <v>7</v>
      </c>
      <c r="I35" s="4">
        <v>8</v>
      </c>
      <c r="J35" s="4">
        <v>9</v>
      </c>
      <c r="K35" s="4">
        <v>12</v>
      </c>
      <c r="L35" s="4">
        <v>10</v>
      </c>
      <c r="M35" s="4">
        <v>11</v>
      </c>
      <c r="N35" s="4">
        <v>12</v>
      </c>
      <c r="O35" s="4">
        <v>13</v>
      </c>
    </row>
    <row r="36" spans="1:15" ht="12">
      <c r="A36" s="5">
        <v>1</v>
      </c>
      <c r="B36" s="28" t="s">
        <v>27</v>
      </c>
      <c r="C36" s="29" t="s">
        <v>149</v>
      </c>
      <c r="D36" s="6" t="s">
        <v>150</v>
      </c>
      <c r="E36" s="8"/>
      <c r="F36" s="18"/>
      <c r="G36" s="18"/>
      <c r="H36" s="18"/>
      <c r="I36" s="18"/>
      <c r="J36" s="6"/>
      <c r="K36" s="8"/>
      <c r="L36" s="5">
        <f aca="true" t="shared" si="2" ref="L36:L51">E36+F36+G36+H36+I36+J36+K36</f>
        <v>0</v>
      </c>
      <c r="M36" s="20">
        <v>1683</v>
      </c>
      <c r="N36" s="5">
        <f aca="true" t="shared" si="3" ref="N36:N51">L36*M36</f>
        <v>0</v>
      </c>
      <c r="O36" s="6" t="s">
        <v>151</v>
      </c>
    </row>
    <row r="37" spans="1:15" ht="12">
      <c r="A37" s="5">
        <v>2</v>
      </c>
      <c r="B37" s="28"/>
      <c r="C37" s="29"/>
      <c r="D37" s="6" t="s">
        <v>152</v>
      </c>
      <c r="E37" s="8"/>
      <c r="F37" s="18"/>
      <c r="G37" s="6"/>
      <c r="H37" s="18"/>
      <c r="I37" s="6"/>
      <c r="J37" s="6"/>
      <c r="K37" s="8"/>
      <c r="L37" s="5">
        <f t="shared" si="2"/>
        <v>0</v>
      </c>
      <c r="M37" s="20">
        <v>1683</v>
      </c>
      <c r="N37" s="5">
        <f t="shared" si="3"/>
        <v>0</v>
      </c>
      <c r="O37" s="6" t="s">
        <v>151</v>
      </c>
    </row>
    <row r="38" spans="1:15" ht="12">
      <c r="A38" s="5">
        <v>3</v>
      </c>
      <c r="B38" s="28" t="s">
        <v>27</v>
      </c>
      <c r="C38" s="29" t="s">
        <v>153</v>
      </c>
      <c r="D38" s="6" t="s">
        <v>154</v>
      </c>
      <c r="E38" s="8"/>
      <c r="F38" s="6"/>
      <c r="G38" s="6"/>
      <c r="H38" s="6"/>
      <c r="I38" s="6"/>
      <c r="J38" s="18"/>
      <c r="K38" s="8"/>
      <c r="L38" s="5">
        <f t="shared" si="2"/>
        <v>0</v>
      </c>
      <c r="M38" s="20">
        <v>1520</v>
      </c>
      <c r="N38" s="5">
        <f t="shared" si="3"/>
        <v>0</v>
      </c>
      <c r="O38" s="6" t="s">
        <v>155</v>
      </c>
    </row>
    <row r="39" spans="1:15" ht="12">
      <c r="A39" s="5">
        <v>4</v>
      </c>
      <c r="B39" s="28"/>
      <c r="C39" s="29"/>
      <c r="D39" s="6" t="s">
        <v>156</v>
      </c>
      <c r="E39" s="8"/>
      <c r="F39" s="6"/>
      <c r="G39" s="6"/>
      <c r="H39" s="6"/>
      <c r="I39" s="6"/>
      <c r="J39" s="18"/>
      <c r="K39" s="8"/>
      <c r="L39" s="5">
        <f t="shared" si="2"/>
        <v>0</v>
      </c>
      <c r="M39" s="20">
        <v>1520</v>
      </c>
      <c r="N39" s="5">
        <f t="shared" si="3"/>
        <v>0</v>
      </c>
      <c r="O39" s="6" t="s">
        <v>155</v>
      </c>
    </row>
    <row r="40" spans="1:15" ht="13.5" customHeight="1">
      <c r="A40" s="5">
        <v>5</v>
      </c>
      <c r="B40" s="6" t="s">
        <v>27</v>
      </c>
      <c r="C40" s="7" t="s">
        <v>157</v>
      </c>
      <c r="D40" s="6" t="s">
        <v>150</v>
      </c>
      <c r="E40" s="8"/>
      <c r="F40" s="18"/>
      <c r="G40" s="18"/>
      <c r="H40" s="6"/>
      <c r="I40" s="6"/>
      <c r="J40" s="18"/>
      <c r="K40" s="8"/>
      <c r="L40" s="5">
        <f t="shared" si="2"/>
        <v>0</v>
      </c>
      <c r="M40" s="20">
        <v>1755</v>
      </c>
      <c r="N40" s="5">
        <f t="shared" si="3"/>
        <v>0</v>
      </c>
      <c r="O40" s="6" t="s">
        <v>151</v>
      </c>
    </row>
    <row r="41" spans="1:15" ht="12">
      <c r="A41" s="5">
        <v>6</v>
      </c>
      <c r="B41" s="28" t="s">
        <v>27</v>
      </c>
      <c r="C41" s="29" t="s">
        <v>158</v>
      </c>
      <c r="D41" s="6" t="s">
        <v>159</v>
      </c>
      <c r="E41" s="8"/>
      <c r="F41" s="18"/>
      <c r="G41" s="6"/>
      <c r="H41" s="6"/>
      <c r="I41" s="6"/>
      <c r="J41" s="6"/>
      <c r="K41" s="8"/>
      <c r="L41" s="5">
        <f t="shared" si="2"/>
        <v>0</v>
      </c>
      <c r="M41" s="20">
        <v>1663</v>
      </c>
      <c r="N41" s="5">
        <f t="shared" si="3"/>
        <v>0</v>
      </c>
      <c r="O41" s="6" t="s">
        <v>155</v>
      </c>
    </row>
    <row r="42" spans="1:15" ht="12">
      <c r="A42" s="5">
        <v>7</v>
      </c>
      <c r="B42" s="28"/>
      <c r="C42" s="29"/>
      <c r="D42" s="6" t="s">
        <v>160</v>
      </c>
      <c r="E42" s="8"/>
      <c r="F42" s="18"/>
      <c r="G42" s="6"/>
      <c r="H42" s="6"/>
      <c r="I42" s="6"/>
      <c r="J42" s="6"/>
      <c r="K42" s="8"/>
      <c r="L42" s="5">
        <f t="shared" si="2"/>
        <v>0</v>
      </c>
      <c r="M42" s="20">
        <v>1663</v>
      </c>
      <c r="N42" s="5">
        <f t="shared" si="3"/>
        <v>0</v>
      </c>
      <c r="O42" s="6" t="s">
        <v>155</v>
      </c>
    </row>
    <row r="43" spans="1:15" ht="13.5" customHeight="1">
      <c r="A43" s="5">
        <v>8</v>
      </c>
      <c r="B43" s="25" t="s">
        <v>27</v>
      </c>
      <c r="C43" s="7" t="s">
        <v>161</v>
      </c>
      <c r="D43" s="6" t="s">
        <v>162</v>
      </c>
      <c r="E43" s="8"/>
      <c r="F43" s="18"/>
      <c r="G43" s="18"/>
      <c r="H43" s="18"/>
      <c r="I43" s="18"/>
      <c r="J43" s="6"/>
      <c r="K43" s="8"/>
      <c r="L43" s="5">
        <f t="shared" si="2"/>
        <v>0</v>
      </c>
      <c r="M43" s="20">
        <v>1683</v>
      </c>
      <c r="N43" s="5">
        <f t="shared" si="3"/>
        <v>0</v>
      </c>
      <c r="O43" s="6" t="s">
        <v>151</v>
      </c>
    </row>
    <row r="44" spans="1:15" ht="12">
      <c r="A44" s="5">
        <v>9</v>
      </c>
      <c r="B44" s="25" t="s">
        <v>27</v>
      </c>
      <c r="C44" s="7" t="s">
        <v>163</v>
      </c>
      <c r="D44" s="6" t="s">
        <v>97</v>
      </c>
      <c r="E44" s="8"/>
      <c r="F44" s="18"/>
      <c r="G44" s="18"/>
      <c r="H44" s="6"/>
      <c r="I44" s="18"/>
      <c r="J44" s="6"/>
      <c r="K44" s="8"/>
      <c r="L44" s="5">
        <f t="shared" si="2"/>
        <v>0</v>
      </c>
      <c r="M44" s="20">
        <v>1622</v>
      </c>
      <c r="N44" s="5">
        <f t="shared" si="3"/>
        <v>0</v>
      </c>
      <c r="O44" s="6" t="s">
        <v>151</v>
      </c>
    </row>
    <row r="45" spans="1:15" ht="12">
      <c r="A45" s="5">
        <v>10</v>
      </c>
      <c r="B45" s="28" t="s">
        <v>35</v>
      </c>
      <c r="C45" s="29" t="s">
        <v>164</v>
      </c>
      <c r="D45" s="6" t="s">
        <v>150</v>
      </c>
      <c r="E45" s="8"/>
      <c r="F45" s="18"/>
      <c r="G45" s="6"/>
      <c r="H45" s="18"/>
      <c r="I45" s="18"/>
      <c r="J45" s="18"/>
      <c r="K45" s="8"/>
      <c r="L45" s="5">
        <f t="shared" si="2"/>
        <v>0</v>
      </c>
      <c r="M45" s="20">
        <v>1785</v>
      </c>
      <c r="N45" s="5">
        <f t="shared" si="3"/>
        <v>0</v>
      </c>
      <c r="O45" s="6" t="s">
        <v>155</v>
      </c>
    </row>
    <row r="46" spans="1:15" ht="12">
      <c r="A46" s="5">
        <v>11</v>
      </c>
      <c r="B46" s="28"/>
      <c r="C46" s="29"/>
      <c r="D46" s="6" t="s">
        <v>165</v>
      </c>
      <c r="E46" s="8"/>
      <c r="F46" s="18"/>
      <c r="G46" s="6"/>
      <c r="H46" s="6"/>
      <c r="I46" s="6"/>
      <c r="J46" s="6"/>
      <c r="K46" s="8"/>
      <c r="L46" s="5">
        <f t="shared" si="2"/>
        <v>0</v>
      </c>
      <c r="M46" s="20">
        <v>1785</v>
      </c>
      <c r="N46" s="5">
        <f t="shared" si="3"/>
        <v>0</v>
      </c>
      <c r="O46" s="6" t="s">
        <v>155</v>
      </c>
    </row>
    <row r="47" spans="1:15" ht="13.5" customHeight="1">
      <c r="A47" s="5">
        <v>12</v>
      </c>
      <c r="B47" s="25" t="s">
        <v>27</v>
      </c>
      <c r="C47" s="7" t="s">
        <v>166</v>
      </c>
      <c r="D47" s="6" t="s">
        <v>40</v>
      </c>
      <c r="E47" s="8"/>
      <c r="F47" s="18"/>
      <c r="G47" s="18"/>
      <c r="H47" s="18"/>
      <c r="I47" s="6"/>
      <c r="J47" s="18"/>
      <c r="K47" s="8"/>
      <c r="L47" s="5">
        <f t="shared" si="2"/>
        <v>0</v>
      </c>
      <c r="M47" s="20">
        <v>1724</v>
      </c>
      <c r="N47" s="5">
        <f t="shared" si="3"/>
        <v>0</v>
      </c>
      <c r="O47" s="6" t="s">
        <v>167</v>
      </c>
    </row>
    <row r="48" spans="1:15" ht="13.5" customHeight="1">
      <c r="A48" s="5">
        <v>13</v>
      </c>
      <c r="B48" s="6" t="s">
        <v>35</v>
      </c>
      <c r="C48" s="7" t="s">
        <v>169</v>
      </c>
      <c r="D48" s="6" t="s">
        <v>150</v>
      </c>
      <c r="E48" s="8"/>
      <c r="F48" s="18"/>
      <c r="G48" s="6"/>
      <c r="H48" s="6"/>
      <c r="I48" s="6"/>
      <c r="J48" s="6"/>
      <c r="K48" s="8"/>
      <c r="L48" s="5">
        <f t="shared" si="2"/>
        <v>0</v>
      </c>
      <c r="M48" s="20">
        <v>1826</v>
      </c>
      <c r="N48" s="5">
        <f t="shared" si="3"/>
        <v>0</v>
      </c>
      <c r="O48" s="6" t="s">
        <v>151</v>
      </c>
    </row>
    <row r="49" spans="1:15" ht="12">
      <c r="A49" s="5">
        <v>14</v>
      </c>
      <c r="B49" s="28" t="s">
        <v>35</v>
      </c>
      <c r="C49" s="29" t="s">
        <v>170</v>
      </c>
      <c r="D49" s="6" t="s">
        <v>171</v>
      </c>
      <c r="E49" s="8"/>
      <c r="F49" s="18"/>
      <c r="G49" s="6"/>
      <c r="H49" s="6"/>
      <c r="I49" s="6"/>
      <c r="J49" s="6"/>
      <c r="K49" s="8"/>
      <c r="L49" s="5">
        <f t="shared" si="2"/>
        <v>0</v>
      </c>
      <c r="M49" s="20">
        <v>1724</v>
      </c>
      <c r="N49" s="5">
        <f t="shared" si="3"/>
        <v>0</v>
      </c>
      <c r="O49" s="6" t="s">
        <v>151</v>
      </c>
    </row>
    <row r="50" spans="1:15" ht="12">
      <c r="A50" s="5">
        <v>15</v>
      </c>
      <c r="B50" s="28"/>
      <c r="C50" s="29"/>
      <c r="D50" s="6" t="s">
        <v>168</v>
      </c>
      <c r="E50" s="8"/>
      <c r="F50" s="18"/>
      <c r="G50" s="6"/>
      <c r="H50" s="6"/>
      <c r="I50" s="6"/>
      <c r="J50" s="18"/>
      <c r="K50" s="8"/>
      <c r="L50" s="5">
        <f t="shared" si="2"/>
        <v>0</v>
      </c>
      <c r="M50" s="20">
        <v>1724</v>
      </c>
      <c r="N50" s="5">
        <f t="shared" si="3"/>
        <v>0</v>
      </c>
      <c r="O50" s="6" t="s">
        <v>151</v>
      </c>
    </row>
    <row r="51" spans="1:15" ht="12">
      <c r="A51" s="5">
        <v>16</v>
      </c>
      <c r="B51" s="28"/>
      <c r="C51" s="29"/>
      <c r="D51" s="6" t="s">
        <v>172</v>
      </c>
      <c r="E51" s="8"/>
      <c r="F51" s="18"/>
      <c r="G51" s="6"/>
      <c r="H51" s="6"/>
      <c r="I51" s="6"/>
      <c r="J51" s="6"/>
      <c r="K51" s="8"/>
      <c r="L51" s="5">
        <f t="shared" si="2"/>
        <v>0</v>
      </c>
      <c r="M51" s="20">
        <v>1724</v>
      </c>
      <c r="N51" s="5">
        <f t="shared" si="3"/>
        <v>0</v>
      </c>
      <c r="O51" s="6" t="s">
        <v>151</v>
      </c>
    </row>
    <row r="52" spans="1:15" ht="12.75">
      <c r="A52" s="10" t="s">
        <v>146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>
        <f>SUM(L36:L51)</f>
        <v>0</v>
      </c>
      <c r="M52" s="21"/>
      <c r="N52" s="23">
        <f>SUM(N36:N51)</f>
        <v>0</v>
      </c>
      <c r="O52" s="13"/>
    </row>
    <row r="53" spans="1:15" ht="11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4" ht="14.25">
      <c r="B54" s="32" t="s">
        <v>201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5" ht="22.5">
      <c r="A55" s="15" t="s">
        <v>5</v>
      </c>
      <c r="B55" s="15" t="s">
        <v>6</v>
      </c>
      <c r="C55" s="15" t="s">
        <v>7</v>
      </c>
      <c r="D55" s="15" t="s">
        <v>8</v>
      </c>
      <c r="E55" s="16">
        <v>80</v>
      </c>
      <c r="F55" s="16">
        <v>84</v>
      </c>
      <c r="G55" s="16">
        <v>88</v>
      </c>
      <c r="H55" s="16">
        <v>92</v>
      </c>
      <c r="I55" s="16">
        <v>96</v>
      </c>
      <c r="J55" s="16">
        <v>100</v>
      </c>
      <c r="K55" s="16">
        <v>104</v>
      </c>
      <c r="L55" s="15" t="s">
        <v>9</v>
      </c>
      <c r="M55" s="19" t="s">
        <v>199</v>
      </c>
      <c r="N55" s="15" t="s">
        <v>11</v>
      </c>
      <c r="O55" s="15" t="s">
        <v>12</v>
      </c>
    </row>
    <row r="56" spans="1:15" ht="11.25">
      <c r="A56" s="4">
        <v>1</v>
      </c>
      <c r="B56" s="4">
        <v>2</v>
      </c>
      <c r="C56" s="4">
        <v>3</v>
      </c>
      <c r="D56" s="4">
        <v>4</v>
      </c>
      <c r="E56" s="4">
        <v>6</v>
      </c>
      <c r="F56" s="4">
        <v>5</v>
      </c>
      <c r="G56" s="4">
        <v>6</v>
      </c>
      <c r="H56" s="4">
        <v>7</v>
      </c>
      <c r="I56" s="4">
        <v>8</v>
      </c>
      <c r="J56" s="4">
        <v>9</v>
      </c>
      <c r="K56" s="4">
        <v>12</v>
      </c>
      <c r="L56" s="4">
        <v>10</v>
      </c>
      <c r="M56" s="4">
        <v>11</v>
      </c>
      <c r="N56" s="4">
        <v>12</v>
      </c>
      <c r="O56" s="4">
        <v>13</v>
      </c>
    </row>
    <row r="57" spans="1:15" ht="12">
      <c r="A57" s="5">
        <v>1</v>
      </c>
      <c r="B57" s="31" t="s">
        <v>27</v>
      </c>
      <c r="C57" s="29" t="s">
        <v>175</v>
      </c>
      <c r="D57" s="6" t="s">
        <v>176</v>
      </c>
      <c r="E57" s="8"/>
      <c r="F57" s="6"/>
      <c r="G57" s="6"/>
      <c r="H57" s="18"/>
      <c r="I57" s="18"/>
      <c r="J57" s="18"/>
      <c r="K57" s="8"/>
      <c r="L57" s="5">
        <f aca="true" t="shared" si="4" ref="L57:L76">E57+F57+G57+H57+I57+J57+K57</f>
        <v>0</v>
      </c>
      <c r="M57" s="20">
        <v>1459</v>
      </c>
      <c r="N57" s="5">
        <f aca="true" t="shared" si="5" ref="N57:N76">L57*M57</f>
        <v>0</v>
      </c>
      <c r="O57" s="6" t="s">
        <v>200</v>
      </c>
    </row>
    <row r="58" spans="1:15" ht="12">
      <c r="A58" s="5">
        <v>2</v>
      </c>
      <c r="B58" s="28"/>
      <c r="C58" s="29"/>
      <c r="D58" s="6" t="s">
        <v>177</v>
      </c>
      <c r="E58" s="8"/>
      <c r="F58" s="6"/>
      <c r="G58" s="18"/>
      <c r="H58" s="18"/>
      <c r="I58" s="18"/>
      <c r="J58" s="18"/>
      <c r="K58" s="8"/>
      <c r="L58" s="5">
        <f t="shared" si="4"/>
        <v>0</v>
      </c>
      <c r="M58" s="20">
        <v>1459</v>
      </c>
      <c r="N58" s="5">
        <f t="shared" si="5"/>
        <v>0</v>
      </c>
      <c r="O58" s="6" t="s">
        <v>200</v>
      </c>
    </row>
    <row r="59" spans="1:15" ht="12">
      <c r="A59" s="5">
        <v>3</v>
      </c>
      <c r="B59" s="34" t="s">
        <v>73</v>
      </c>
      <c r="C59" s="29" t="s">
        <v>178</v>
      </c>
      <c r="D59" s="6" t="s">
        <v>97</v>
      </c>
      <c r="E59" s="8"/>
      <c r="F59" s="6"/>
      <c r="G59" s="6"/>
      <c r="H59" s="6"/>
      <c r="I59" s="6"/>
      <c r="J59" s="18"/>
      <c r="K59" s="8"/>
      <c r="L59" s="5">
        <f t="shared" si="4"/>
        <v>0</v>
      </c>
      <c r="M59" s="20">
        <v>1622</v>
      </c>
      <c r="N59" s="5">
        <f t="shared" si="5"/>
        <v>0</v>
      </c>
      <c r="O59" s="6" t="s">
        <v>76</v>
      </c>
    </row>
    <row r="60" spans="1:15" ht="12">
      <c r="A60" s="5">
        <v>4</v>
      </c>
      <c r="B60" s="34"/>
      <c r="C60" s="29"/>
      <c r="D60" s="6" t="s">
        <v>179</v>
      </c>
      <c r="E60" s="8"/>
      <c r="F60" s="6"/>
      <c r="G60" s="6"/>
      <c r="H60" s="18"/>
      <c r="I60" s="6"/>
      <c r="J60" s="18"/>
      <c r="K60" s="8"/>
      <c r="L60" s="5">
        <f t="shared" si="4"/>
        <v>0</v>
      </c>
      <c r="M60" s="20">
        <v>1622</v>
      </c>
      <c r="N60" s="5">
        <f t="shared" si="5"/>
        <v>0</v>
      </c>
      <c r="O60" s="6" t="s">
        <v>76</v>
      </c>
    </row>
    <row r="61" spans="1:15" ht="12">
      <c r="A61" s="5">
        <v>5</v>
      </c>
      <c r="B61" s="35" t="s">
        <v>27</v>
      </c>
      <c r="C61" s="37" t="s">
        <v>180</v>
      </c>
      <c r="D61" s="6" t="s">
        <v>181</v>
      </c>
      <c r="E61" s="8"/>
      <c r="F61" s="18"/>
      <c r="G61" s="6"/>
      <c r="H61" s="6"/>
      <c r="I61" s="6"/>
      <c r="J61" s="6"/>
      <c r="K61" s="8"/>
      <c r="L61" s="5">
        <f t="shared" si="4"/>
        <v>0</v>
      </c>
      <c r="M61" s="20">
        <v>1520</v>
      </c>
      <c r="N61" s="5">
        <f t="shared" si="5"/>
        <v>0</v>
      </c>
      <c r="O61" s="6" t="s">
        <v>38</v>
      </c>
    </row>
    <row r="62" spans="1:15" ht="12">
      <c r="A62" s="5">
        <v>6</v>
      </c>
      <c r="B62" s="36"/>
      <c r="C62" s="38"/>
      <c r="D62" s="6" t="s">
        <v>97</v>
      </c>
      <c r="E62" s="8"/>
      <c r="F62" s="18"/>
      <c r="G62" s="6"/>
      <c r="H62" s="6"/>
      <c r="I62" s="6"/>
      <c r="J62" s="6"/>
      <c r="K62" s="8"/>
      <c r="L62" s="5">
        <f t="shared" si="4"/>
        <v>0</v>
      </c>
      <c r="M62" s="20">
        <v>1520</v>
      </c>
      <c r="N62" s="5">
        <f t="shared" si="5"/>
        <v>0</v>
      </c>
      <c r="O62" s="6" t="s">
        <v>38</v>
      </c>
    </row>
    <row r="63" spans="1:15" ht="13.5" customHeight="1">
      <c r="A63" s="5">
        <v>7</v>
      </c>
      <c r="B63" s="26" t="s">
        <v>27</v>
      </c>
      <c r="C63" s="7" t="s">
        <v>182</v>
      </c>
      <c r="D63" s="6" t="s">
        <v>183</v>
      </c>
      <c r="E63" s="8"/>
      <c r="F63" s="18"/>
      <c r="G63" s="18"/>
      <c r="H63" s="6"/>
      <c r="I63" s="6"/>
      <c r="J63" s="6"/>
      <c r="K63" s="8"/>
      <c r="L63" s="5">
        <f t="shared" si="4"/>
        <v>0</v>
      </c>
      <c r="M63" s="20">
        <v>1520</v>
      </c>
      <c r="N63" s="5">
        <f t="shared" si="5"/>
        <v>0</v>
      </c>
      <c r="O63" s="6" t="s">
        <v>38</v>
      </c>
    </row>
    <row r="64" spans="1:15" ht="13.5" customHeight="1">
      <c r="A64" s="5">
        <v>8</v>
      </c>
      <c r="B64" s="26" t="s">
        <v>184</v>
      </c>
      <c r="C64" s="7" t="s">
        <v>185</v>
      </c>
      <c r="D64" s="6" t="s">
        <v>97</v>
      </c>
      <c r="E64" s="8"/>
      <c r="F64" s="18"/>
      <c r="G64" s="6"/>
      <c r="H64" s="6"/>
      <c r="I64" s="6"/>
      <c r="J64" s="6"/>
      <c r="K64" s="8"/>
      <c r="L64" s="5">
        <f t="shared" si="4"/>
        <v>0</v>
      </c>
      <c r="M64" s="20">
        <v>1561</v>
      </c>
      <c r="N64" s="5">
        <f t="shared" si="5"/>
        <v>0</v>
      </c>
      <c r="O64" s="6" t="s">
        <v>38</v>
      </c>
    </row>
    <row r="65" spans="1:15" ht="12">
      <c r="A65" s="5">
        <v>9</v>
      </c>
      <c r="B65" s="24" t="s">
        <v>27</v>
      </c>
      <c r="C65" s="7" t="s">
        <v>186</v>
      </c>
      <c r="D65" s="6" t="s">
        <v>187</v>
      </c>
      <c r="E65" s="8"/>
      <c r="F65" s="6"/>
      <c r="G65" s="6"/>
      <c r="H65" s="6"/>
      <c r="I65" s="6"/>
      <c r="J65" s="18"/>
      <c r="K65" s="8"/>
      <c r="L65" s="5">
        <f t="shared" si="4"/>
        <v>0</v>
      </c>
      <c r="M65" s="20">
        <v>1581</v>
      </c>
      <c r="N65" s="5">
        <f t="shared" si="5"/>
        <v>0</v>
      </c>
      <c r="O65" s="6" t="s">
        <v>38</v>
      </c>
    </row>
    <row r="66" spans="1:15" ht="13.5" customHeight="1">
      <c r="A66" s="5">
        <v>10</v>
      </c>
      <c r="B66" s="26" t="s">
        <v>35</v>
      </c>
      <c r="C66" s="7" t="s">
        <v>188</v>
      </c>
      <c r="D66" s="6" t="s">
        <v>183</v>
      </c>
      <c r="E66" s="8"/>
      <c r="F66" s="6"/>
      <c r="G66" s="6"/>
      <c r="H66" s="6"/>
      <c r="I66" s="18"/>
      <c r="J66" s="18"/>
      <c r="K66" s="8"/>
      <c r="L66" s="5">
        <f t="shared" si="4"/>
        <v>0</v>
      </c>
      <c r="M66" s="20">
        <v>1581</v>
      </c>
      <c r="N66" s="5">
        <f t="shared" si="5"/>
        <v>0</v>
      </c>
      <c r="O66" s="6" t="s">
        <v>38</v>
      </c>
    </row>
    <row r="67" spans="1:15" ht="12">
      <c r="A67" s="5">
        <v>11</v>
      </c>
      <c r="B67" s="26" t="s">
        <v>27</v>
      </c>
      <c r="C67" s="7" t="s">
        <v>189</v>
      </c>
      <c r="D67" s="6" t="s">
        <v>190</v>
      </c>
      <c r="E67" s="8"/>
      <c r="F67" s="18"/>
      <c r="G67" s="18"/>
      <c r="H67" s="18"/>
      <c r="I67" s="6"/>
      <c r="J67" s="6"/>
      <c r="K67" s="8"/>
      <c r="L67" s="5">
        <f t="shared" si="4"/>
        <v>0</v>
      </c>
      <c r="M67" s="20">
        <v>1520</v>
      </c>
      <c r="N67" s="5">
        <f t="shared" si="5"/>
        <v>0</v>
      </c>
      <c r="O67" s="6" t="s">
        <v>38</v>
      </c>
    </row>
    <row r="68" spans="1:15" ht="13.5" customHeight="1">
      <c r="A68" s="5">
        <v>12</v>
      </c>
      <c r="B68" s="26" t="s">
        <v>27</v>
      </c>
      <c r="C68" s="7" t="s">
        <v>191</v>
      </c>
      <c r="D68" s="6" t="s">
        <v>75</v>
      </c>
      <c r="E68" s="8"/>
      <c r="F68" s="6"/>
      <c r="G68" s="6"/>
      <c r="H68" s="6"/>
      <c r="I68" s="6"/>
      <c r="J68" s="18"/>
      <c r="K68" s="8"/>
      <c r="L68" s="5">
        <f t="shared" si="4"/>
        <v>0</v>
      </c>
      <c r="M68" s="20">
        <v>1500</v>
      </c>
      <c r="N68" s="5">
        <f t="shared" si="5"/>
        <v>0</v>
      </c>
      <c r="O68" s="6" t="s">
        <v>76</v>
      </c>
    </row>
    <row r="69" spans="1:15" ht="13.5" customHeight="1">
      <c r="A69" s="5">
        <v>13</v>
      </c>
      <c r="B69" s="26" t="s">
        <v>27</v>
      </c>
      <c r="C69" s="7" t="s">
        <v>192</v>
      </c>
      <c r="D69" s="6" t="s">
        <v>29</v>
      </c>
      <c r="E69" s="8"/>
      <c r="F69" s="6"/>
      <c r="G69" s="6"/>
      <c r="H69" s="6"/>
      <c r="I69" s="6"/>
      <c r="J69" s="18"/>
      <c r="K69" s="8"/>
      <c r="L69" s="5">
        <f t="shared" si="4"/>
        <v>0</v>
      </c>
      <c r="M69" s="20">
        <v>1459</v>
      </c>
      <c r="N69" s="5">
        <f t="shared" si="5"/>
        <v>0</v>
      </c>
      <c r="O69" s="6" t="s">
        <v>38</v>
      </c>
    </row>
    <row r="70" spans="1:15" ht="13.5" customHeight="1">
      <c r="A70" s="5">
        <v>14</v>
      </c>
      <c r="B70" s="26" t="s">
        <v>73</v>
      </c>
      <c r="C70" s="7" t="s">
        <v>193</v>
      </c>
      <c r="D70" s="6" t="s">
        <v>81</v>
      </c>
      <c r="E70" s="8"/>
      <c r="F70" s="6"/>
      <c r="G70" s="18"/>
      <c r="H70" s="18"/>
      <c r="I70" s="18"/>
      <c r="J70" s="18"/>
      <c r="K70" s="8"/>
      <c r="L70" s="5">
        <f t="shared" si="4"/>
        <v>0</v>
      </c>
      <c r="M70" s="20">
        <v>1724</v>
      </c>
      <c r="N70" s="5">
        <f t="shared" si="5"/>
        <v>0</v>
      </c>
      <c r="O70" s="6" t="s">
        <v>38</v>
      </c>
    </row>
    <row r="71" spans="1:15" ht="13.5" customHeight="1">
      <c r="A71" s="5">
        <v>15</v>
      </c>
      <c r="B71" s="26" t="s">
        <v>27</v>
      </c>
      <c r="C71" s="7" t="s">
        <v>194</v>
      </c>
      <c r="D71" s="6" t="s">
        <v>187</v>
      </c>
      <c r="E71" s="8"/>
      <c r="F71" s="18"/>
      <c r="G71" s="18"/>
      <c r="H71" s="18"/>
      <c r="I71" s="18"/>
      <c r="J71" s="6"/>
      <c r="K71" s="8"/>
      <c r="L71" s="5">
        <f t="shared" si="4"/>
        <v>0</v>
      </c>
      <c r="M71" s="20">
        <v>1561</v>
      </c>
      <c r="N71" s="5">
        <f t="shared" si="5"/>
        <v>0</v>
      </c>
      <c r="O71" s="6" t="s">
        <v>38</v>
      </c>
    </row>
    <row r="72" spans="1:15" ht="13.5" customHeight="1">
      <c r="A72" s="5">
        <v>16</v>
      </c>
      <c r="B72" s="24" t="s">
        <v>174</v>
      </c>
      <c r="C72" s="7" t="s">
        <v>195</v>
      </c>
      <c r="D72" s="6" t="s">
        <v>75</v>
      </c>
      <c r="E72" s="8"/>
      <c r="F72" s="18"/>
      <c r="G72" s="18"/>
      <c r="H72" s="18"/>
      <c r="I72" s="6"/>
      <c r="J72" s="6"/>
      <c r="K72" s="8"/>
      <c r="L72" s="5">
        <f t="shared" si="4"/>
        <v>0</v>
      </c>
      <c r="M72" s="20">
        <v>1500</v>
      </c>
      <c r="N72" s="5">
        <f t="shared" si="5"/>
        <v>0</v>
      </c>
      <c r="O72" s="6" t="s">
        <v>76</v>
      </c>
    </row>
    <row r="73" spans="1:15" ht="12">
      <c r="A73" s="5">
        <v>17</v>
      </c>
      <c r="B73" s="33" t="s">
        <v>35</v>
      </c>
      <c r="C73" s="29" t="s">
        <v>197</v>
      </c>
      <c r="D73" s="6" t="s">
        <v>65</v>
      </c>
      <c r="E73" s="8"/>
      <c r="F73" s="18"/>
      <c r="G73" s="6"/>
      <c r="H73" s="6"/>
      <c r="I73" s="6"/>
      <c r="J73" s="6"/>
      <c r="K73" s="8"/>
      <c r="L73" s="5">
        <f t="shared" si="4"/>
        <v>0</v>
      </c>
      <c r="M73" s="20">
        <v>1551</v>
      </c>
      <c r="N73" s="5">
        <f t="shared" si="5"/>
        <v>0</v>
      </c>
      <c r="O73" s="6" t="s">
        <v>38</v>
      </c>
    </row>
    <row r="74" spans="1:15" ht="12">
      <c r="A74" s="5">
        <v>18</v>
      </c>
      <c r="B74" s="34"/>
      <c r="C74" s="29"/>
      <c r="D74" s="6" t="s">
        <v>97</v>
      </c>
      <c r="E74" s="8"/>
      <c r="F74" s="18"/>
      <c r="G74" s="18"/>
      <c r="H74" s="18"/>
      <c r="I74" s="18"/>
      <c r="J74" s="6"/>
      <c r="K74" s="8"/>
      <c r="L74" s="5">
        <f t="shared" si="4"/>
        <v>0</v>
      </c>
      <c r="M74" s="20">
        <v>1551</v>
      </c>
      <c r="N74" s="5">
        <f t="shared" si="5"/>
        <v>0</v>
      </c>
      <c r="O74" s="6" t="s">
        <v>38</v>
      </c>
    </row>
    <row r="75" spans="1:15" ht="12">
      <c r="A75" s="5">
        <v>19</v>
      </c>
      <c r="B75" s="34" t="s">
        <v>73</v>
      </c>
      <c r="C75" s="29" t="s">
        <v>198</v>
      </c>
      <c r="D75" s="6" t="s">
        <v>196</v>
      </c>
      <c r="E75" s="8"/>
      <c r="F75" s="6"/>
      <c r="G75" s="18"/>
      <c r="H75" s="18"/>
      <c r="I75" s="18"/>
      <c r="J75" s="18"/>
      <c r="K75" s="8"/>
      <c r="L75" s="5">
        <f t="shared" si="4"/>
        <v>0</v>
      </c>
      <c r="M75" s="20">
        <v>1683</v>
      </c>
      <c r="N75" s="5">
        <f t="shared" si="5"/>
        <v>0</v>
      </c>
      <c r="O75" s="6" t="s">
        <v>76</v>
      </c>
    </row>
    <row r="76" spans="1:15" ht="12">
      <c r="A76" s="5">
        <v>20</v>
      </c>
      <c r="B76" s="34"/>
      <c r="C76" s="29"/>
      <c r="D76" s="6" t="s">
        <v>22</v>
      </c>
      <c r="E76" s="8"/>
      <c r="F76" s="6"/>
      <c r="G76" s="6"/>
      <c r="H76" s="18"/>
      <c r="I76" s="6"/>
      <c r="J76" s="18"/>
      <c r="K76" s="8"/>
      <c r="L76" s="5">
        <f t="shared" si="4"/>
        <v>0</v>
      </c>
      <c r="M76" s="20">
        <v>1683</v>
      </c>
      <c r="N76" s="5">
        <f t="shared" si="5"/>
        <v>0</v>
      </c>
      <c r="O76" s="6" t="s">
        <v>76</v>
      </c>
    </row>
    <row r="77" spans="1:15" ht="12.75">
      <c r="A77" s="10" t="s">
        <v>146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>
        <f>SUM(L57:L76)</f>
        <v>0</v>
      </c>
      <c r="M77" s="11"/>
      <c r="N77" s="23">
        <f>SUM(N57:N76)</f>
        <v>0</v>
      </c>
      <c r="O77" s="13"/>
    </row>
  </sheetData>
  <sheetProtection/>
  <mergeCells count="39">
    <mergeCell ref="B73:B74"/>
    <mergeCell ref="C73:C74"/>
    <mergeCell ref="B75:B76"/>
    <mergeCell ref="C75:C76"/>
    <mergeCell ref="B61:B62"/>
    <mergeCell ref="C61:C62"/>
    <mergeCell ref="B6:N6"/>
    <mergeCell ref="B9:B10"/>
    <mergeCell ref="C9:C10"/>
    <mergeCell ref="B13:B14"/>
    <mergeCell ref="C13:C14"/>
    <mergeCell ref="B15:B16"/>
    <mergeCell ref="C15:C16"/>
    <mergeCell ref="B19:B20"/>
    <mergeCell ref="C19:C20"/>
    <mergeCell ref="B22:B23"/>
    <mergeCell ref="C22:C23"/>
    <mergeCell ref="C59:C60"/>
    <mergeCell ref="B57:B58"/>
    <mergeCell ref="C57:C58"/>
    <mergeCell ref="B54:N54"/>
    <mergeCell ref="B59:B60"/>
    <mergeCell ref="B24:B25"/>
    <mergeCell ref="C24:C25"/>
    <mergeCell ref="B36:B37"/>
    <mergeCell ref="C36:C37"/>
    <mergeCell ref="B26:B27"/>
    <mergeCell ref="C26:C27"/>
    <mergeCell ref="B29:B30"/>
    <mergeCell ref="C29:C30"/>
    <mergeCell ref="B33:N33"/>
    <mergeCell ref="B41:B42"/>
    <mergeCell ref="C41:C42"/>
    <mergeCell ref="B38:B39"/>
    <mergeCell ref="B49:B51"/>
    <mergeCell ref="C49:C51"/>
    <mergeCell ref="B45:B46"/>
    <mergeCell ref="C45:C46"/>
    <mergeCell ref="C38:C39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2015-11-19T16:29:14Z</cp:lastPrinted>
  <dcterms:created xsi:type="dcterms:W3CDTF">2015-08-07T11:13:36Z</dcterms:created>
  <dcterms:modified xsi:type="dcterms:W3CDTF">2016-02-19T13:49:35Z</dcterms:modified>
  <cp:category/>
  <cp:version/>
  <cp:contentType/>
  <cp:contentStatus/>
  <cp:revision>1</cp:revision>
</cp:coreProperties>
</file>