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frodite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<sst xmlns="http://schemas.openxmlformats.org/spreadsheetml/2006/main" count="526" uniqueCount="138">
  <si>
    <t>Дата формирования:</t>
  </si>
  <si>
    <t>22.03.2016</t>
  </si>
  <si>
    <t>Afrodite</t>
  </si>
  <si>
    <t>Цена</t>
  </si>
  <si>
    <t>**7797-2</t>
  </si>
  <si>
    <t>Трусы- Слип</t>
  </si>
  <si>
    <t/>
  </si>
  <si>
    <t>размер</t>
  </si>
  <si>
    <t>количество</t>
  </si>
  <si>
    <t>бирюза</t>
  </si>
  <si>
    <t>коралл</t>
  </si>
  <si>
    <t>42</t>
  </si>
  <si>
    <t>446719\446724\\</t>
  </si>
  <si>
    <t>44</t>
  </si>
  <si>
    <t>446720\446725\\</t>
  </si>
  <si>
    <t>48</t>
  </si>
  <si>
    <t>50</t>
  </si>
  <si>
    <t>446722\446728\\</t>
  </si>
  <si>
    <t>**7797-3</t>
  </si>
  <si>
    <t>бразилиана</t>
  </si>
  <si>
    <t>446730\446734\\</t>
  </si>
  <si>
    <t>446731\446735\\</t>
  </si>
  <si>
    <t>46</t>
  </si>
  <si>
    <t>446732\446736\\</t>
  </si>
  <si>
    <t>**8900-2</t>
  </si>
  <si>
    <t>Слип</t>
  </si>
  <si>
    <t>серый</t>
  </si>
  <si>
    <t>439849\\\</t>
  </si>
  <si>
    <t>439850\\\</t>
  </si>
  <si>
    <t>439851\\\</t>
  </si>
  <si>
    <t>**8900-3</t>
  </si>
  <si>
    <t>439853\\\</t>
  </si>
  <si>
    <t>439854\\\</t>
  </si>
  <si>
    <t>439855\\\</t>
  </si>
  <si>
    <t>**8901-2</t>
  </si>
  <si>
    <t>фуксия</t>
  </si>
  <si>
    <t>423515\\\</t>
  </si>
  <si>
    <t>423516\\\</t>
  </si>
  <si>
    <t>**8909-2</t>
  </si>
  <si>
    <t>слоновая кость</t>
  </si>
  <si>
    <t>432213\\\</t>
  </si>
  <si>
    <t>432214\\\</t>
  </si>
  <si>
    <t>**8909-3</t>
  </si>
  <si>
    <t>432218\\\</t>
  </si>
  <si>
    <t>**8910-2</t>
  </si>
  <si>
    <t>Трусы низкая л/т</t>
  </si>
  <si>
    <t>васильковый</t>
  </si>
  <si>
    <t>438449\\\</t>
  </si>
  <si>
    <t>**8910-3</t>
  </si>
  <si>
    <t>40</t>
  </si>
  <si>
    <t>461407\\\</t>
  </si>
  <si>
    <t>**8919-2</t>
  </si>
  <si>
    <t>фиолетовый</t>
  </si>
  <si>
    <t>461399\\\</t>
  </si>
  <si>
    <t>461400\\\</t>
  </si>
  <si>
    <t>461401\\\</t>
  </si>
  <si>
    <t>461402\\\</t>
  </si>
  <si>
    <t>**8919-3</t>
  </si>
  <si>
    <t>461403\\\</t>
  </si>
  <si>
    <t>461404\\\</t>
  </si>
  <si>
    <t>461405\\\</t>
  </si>
  <si>
    <t>461406\\\</t>
  </si>
  <si>
    <t>7797</t>
  </si>
  <si>
    <t>Пуш - ап  формованный</t>
  </si>
  <si>
    <t>70A</t>
  </si>
  <si>
    <t>446693\446706\\</t>
  </si>
  <si>
    <t>70B</t>
  </si>
  <si>
    <t>70C</t>
  </si>
  <si>
    <t>446694\446708\\</t>
  </si>
  <si>
    <t>75A</t>
  </si>
  <si>
    <t>446696\446709\\</t>
  </si>
  <si>
    <t>75C</t>
  </si>
  <si>
    <t>75B</t>
  </si>
  <si>
    <t>446698\446710\\</t>
  </si>
  <si>
    <t>75D</t>
  </si>
  <si>
    <t>446699\446711\\</t>
  </si>
  <si>
    <t>80B</t>
  </si>
  <si>
    <t>446700\446712\\</t>
  </si>
  <si>
    <t>80C</t>
  </si>
  <si>
    <t>446701\446713\\</t>
  </si>
  <si>
    <t>85B</t>
  </si>
  <si>
    <t>446703\446714\\</t>
  </si>
  <si>
    <t>85C</t>
  </si>
  <si>
    <t>80D</t>
  </si>
  <si>
    <t>446704\446715\\</t>
  </si>
  <si>
    <t>85D</t>
  </si>
  <si>
    <t>446705\446716\\</t>
  </si>
  <si>
    <t>\446718\\</t>
  </si>
  <si>
    <t>8900</t>
  </si>
  <si>
    <t>Балконет формованый</t>
  </si>
  <si>
    <t>439834\\\</t>
  </si>
  <si>
    <t>439857\\\</t>
  </si>
  <si>
    <t>70D</t>
  </si>
  <si>
    <t>439836\\\</t>
  </si>
  <si>
    <t>439839\\\</t>
  </si>
  <si>
    <t>439840\\\</t>
  </si>
  <si>
    <t>439835\\\</t>
  </si>
  <si>
    <t>439842\\\</t>
  </si>
  <si>
    <t>439843\\\</t>
  </si>
  <si>
    <t>439844\\\</t>
  </si>
  <si>
    <t>439845\\\</t>
  </si>
  <si>
    <t>8901</t>
  </si>
  <si>
    <t xml:space="preserve">Пуш - ап формованный гель </t>
  </si>
  <si>
    <t>65B</t>
  </si>
  <si>
    <t>424653\\\</t>
  </si>
  <si>
    <t>423509\\\</t>
  </si>
  <si>
    <t>423506\\\</t>
  </si>
  <si>
    <t>423511\\\</t>
  </si>
  <si>
    <t>8909</t>
  </si>
  <si>
    <t>формованная чашка + супер пуш ап гель</t>
  </si>
  <si>
    <t>435398\\\</t>
  </si>
  <si>
    <t>432207\\\</t>
  </si>
  <si>
    <t>432210\\\</t>
  </si>
  <si>
    <t>8910</t>
  </si>
  <si>
    <t>438864\\\</t>
  </si>
  <si>
    <t>438866\\\</t>
  </si>
  <si>
    <t>438867\\\</t>
  </si>
  <si>
    <t>438443\\\</t>
  </si>
  <si>
    <t>438445\\\</t>
  </si>
  <si>
    <t>438868\\\</t>
  </si>
  <si>
    <t>438446\\\</t>
  </si>
  <si>
    <t>438447\\\</t>
  </si>
  <si>
    <t>8919</t>
  </si>
  <si>
    <t>Балконет - пуш - ап</t>
  </si>
  <si>
    <t>461386\\\</t>
  </si>
  <si>
    <t>461387\\\</t>
  </si>
  <si>
    <t>461388\\\</t>
  </si>
  <si>
    <t>461390\\\</t>
  </si>
  <si>
    <t>461391\\\</t>
  </si>
  <si>
    <t>461392\\\</t>
  </si>
  <si>
    <t>461393\\\</t>
  </si>
  <si>
    <t>461394\\\</t>
  </si>
  <si>
    <t>461395\\\</t>
  </si>
  <si>
    <t>461396\\\</t>
  </si>
  <si>
    <t>461397\\\</t>
  </si>
  <si>
    <t>461398\\\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</si>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</sst>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1514475</xdr:colOff>
      <xdr:row>13</xdr:row>
      <xdr:rowOff>114300</xdr:rowOff>
    </xdr:to>
    <xdr:pic>
      <xdr:nvPicPr>
        <xdr:cNvPr id="1" name="Picture 2" descr="22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1514475</xdr:colOff>
      <xdr:row>25</xdr:row>
      <xdr:rowOff>114300</xdr:rowOff>
    </xdr:to>
    <xdr:pic>
      <xdr:nvPicPr>
        <xdr:cNvPr id="2" name="Picture 3" descr="407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955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1514475</xdr:colOff>
      <xdr:row>37</xdr:row>
      <xdr:rowOff>114300</xdr:rowOff>
    </xdr:to>
    <xdr:pic>
      <xdr:nvPicPr>
        <xdr:cNvPr id="3" name="Picture 4" descr="403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101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1514475</xdr:colOff>
      <xdr:row>49</xdr:row>
      <xdr:rowOff>114300</xdr:rowOff>
    </xdr:to>
    <xdr:pic>
      <xdr:nvPicPr>
        <xdr:cNvPr id="4" name="Picture 5" descr="403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9246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1514475</xdr:colOff>
      <xdr:row>61</xdr:row>
      <xdr:rowOff>142875</xdr:rowOff>
    </xdr:to>
    <xdr:pic>
      <xdr:nvPicPr>
        <xdr:cNvPr id="5" name="Picture 6" descr="395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90392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1514475</xdr:colOff>
      <xdr:row>73</xdr:row>
      <xdr:rowOff>142875</xdr:rowOff>
    </xdr:to>
    <xdr:pic>
      <xdr:nvPicPr>
        <xdr:cNvPr id="6" name="Picture 7" descr="397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11252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1514475</xdr:colOff>
      <xdr:row>86</xdr:row>
      <xdr:rowOff>9525</xdr:rowOff>
    </xdr:to>
    <xdr:pic>
      <xdr:nvPicPr>
        <xdr:cNvPr id="7" name="Picture 8" descr="397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2111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1514475</xdr:colOff>
      <xdr:row>98</xdr:row>
      <xdr:rowOff>9525</xdr:rowOff>
    </xdr:to>
    <xdr:pic>
      <xdr:nvPicPr>
        <xdr:cNvPr id="8" name="Picture 9" descr="401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2685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1514475</xdr:colOff>
      <xdr:row>110</xdr:row>
      <xdr:rowOff>9525</xdr:rowOff>
    </xdr:to>
    <xdr:pic>
      <xdr:nvPicPr>
        <xdr:cNvPr id="9" name="Picture 10" descr="401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3259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1514475</xdr:colOff>
      <xdr:row>121</xdr:row>
      <xdr:rowOff>85725</xdr:rowOff>
    </xdr:to>
    <xdr:pic>
      <xdr:nvPicPr>
        <xdr:cNvPr id="10" name="Picture 11" descr="413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93833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1514475</xdr:colOff>
      <xdr:row>133</xdr:row>
      <xdr:rowOff>85725</xdr:rowOff>
    </xdr:to>
    <xdr:pic>
      <xdr:nvPicPr>
        <xdr:cNvPr id="11" name="Picture 12" descr="413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15265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135</xdr:row>
      <xdr:rowOff>38100</xdr:rowOff>
    </xdr:from>
    <xdr:to>
      <xdr:col>1</xdr:col>
      <xdr:colOff>1514475</xdr:colOff>
      <xdr:row>144</xdr:row>
      <xdr:rowOff>161925</xdr:rowOff>
    </xdr:to>
    <xdr:pic>
      <xdr:nvPicPr>
        <xdr:cNvPr id="12" name="Picture 13" descr="219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36696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150</xdr:row>
      <xdr:rowOff>38100</xdr:rowOff>
    </xdr:from>
    <xdr:to>
      <xdr:col>1</xdr:col>
      <xdr:colOff>1514475</xdr:colOff>
      <xdr:row>159</xdr:row>
      <xdr:rowOff>161925</xdr:rowOff>
    </xdr:to>
    <xdr:pic>
      <xdr:nvPicPr>
        <xdr:cNvPr id="13" name="Picture 14" descr="403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64985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164</xdr:row>
      <xdr:rowOff>38100</xdr:rowOff>
    </xdr:from>
    <xdr:to>
      <xdr:col>1</xdr:col>
      <xdr:colOff>1514475</xdr:colOff>
      <xdr:row>174</xdr:row>
      <xdr:rowOff>85725</xdr:rowOff>
    </xdr:to>
    <xdr:pic>
      <xdr:nvPicPr>
        <xdr:cNvPr id="14" name="Picture 15" descr="3954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291369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176</xdr:row>
      <xdr:rowOff>38100</xdr:rowOff>
    </xdr:from>
    <xdr:to>
      <xdr:col>1</xdr:col>
      <xdr:colOff>1514475</xdr:colOff>
      <xdr:row>186</xdr:row>
      <xdr:rowOff>114300</xdr:rowOff>
    </xdr:to>
    <xdr:pic>
      <xdr:nvPicPr>
        <xdr:cNvPr id="15" name="Picture 16" descr="397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312801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188</xdr:row>
      <xdr:rowOff>38100</xdr:rowOff>
    </xdr:from>
    <xdr:to>
      <xdr:col>1</xdr:col>
      <xdr:colOff>1514475</xdr:colOff>
      <xdr:row>197</xdr:row>
      <xdr:rowOff>161925</xdr:rowOff>
    </xdr:to>
    <xdr:pic>
      <xdr:nvPicPr>
        <xdr:cNvPr id="16" name="Picture 17" descr="401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33946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200</xdr:row>
      <xdr:rowOff>38100</xdr:rowOff>
    </xdr:from>
    <xdr:to>
      <xdr:col>1</xdr:col>
      <xdr:colOff>1514475</xdr:colOff>
      <xdr:row>209</xdr:row>
      <xdr:rowOff>161925</xdr:rowOff>
    </xdr:to>
    <xdr:pic>
      <xdr:nvPicPr>
        <xdr:cNvPr id="17" name="Picture 18" descr="413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356520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G3+G15+G27+G39+G51+G63+G75+G87+G99+G111+G123+G135+G150+G164+G176+G188+G200</f>
        <v>0</v>
      </c>
      <c r="H2" s="5">
        <f>H3+H15+H27+H39+H51+H63+H75+H87+H99+H111+H123+H135+H150+H164+H176+H188+H200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400.06</v>
      </c>
      <c r="F3" s="9"/>
      <c r="G3" s="10">
        <f>SUM(D6:D8)+SUM(F6:F8)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12</v>
      </c>
      <c r="B6" s="16"/>
      <c r="C6" s="12" t="s">
        <v>11</v>
      </c>
      <c r="D6" s="13"/>
      <c r="E6" s="12" t="s">
        <v>11</v>
      </c>
      <c r="F6" s="13"/>
      <c r="G6" s="12" t="s">
        <v>6</v>
      </c>
      <c r="H6" s="13"/>
    </row>
    <row r="7" spans="1:8" ht="15">
      <c r="A7" s="14" t="s">
        <v>14</v>
      </c>
      <c r="B7" s="16"/>
      <c r="C7" s="12" t="s">
        <v>13</v>
      </c>
      <c r="D7" s="13"/>
      <c r="E7" s="12" t="s">
        <v>13</v>
      </c>
      <c r="F7" s="13"/>
      <c r="G7" s="12" t="s">
        <v>6</v>
      </c>
      <c r="H7" s="13"/>
    </row>
    <row r="8" spans="1:8" ht="15">
      <c r="A8" s="14" t="s">
        <v>17</v>
      </c>
      <c r="B8" s="16"/>
      <c r="C8" s="12" t="s">
        <v>15</v>
      </c>
      <c r="D8" s="13"/>
      <c r="E8" s="12" t="s">
        <v>16</v>
      </c>
      <c r="F8" s="13"/>
      <c r="G8" s="12" t="s">
        <v>6</v>
      </c>
      <c r="H8" s="13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18</v>
      </c>
      <c r="C15" s="6" t="s">
        <v>19</v>
      </c>
      <c r="D15" s="7" t="s">
        <v>3</v>
      </c>
      <c r="E15" s="8">
        <v>389.54</v>
      </c>
      <c r="F15" s="9"/>
      <c r="G15" s="10">
        <f>SUM(D18:D20)+SUM(F18:F20)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10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20</v>
      </c>
      <c r="B18" s="16"/>
      <c r="C18" s="12" t="s">
        <v>11</v>
      </c>
      <c r="D18" s="13"/>
      <c r="E18" s="12" t="s">
        <v>11</v>
      </c>
      <c r="F18" s="13"/>
      <c r="G18" s="12" t="s">
        <v>6</v>
      </c>
      <c r="H18" s="13"/>
    </row>
    <row r="19" spans="1:8" ht="15">
      <c r="A19" s="14" t="s">
        <v>21</v>
      </c>
      <c r="B19" s="16"/>
      <c r="C19" s="12" t="s">
        <v>13</v>
      </c>
      <c r="D19" s="13"/>
      <c r="E19" s="12" t="s">
        <v>13</v>
      </c>
      <c r="F19" s="13"/>
      <c r="G19" s="12" t="s">
        <v>6</v>
      </c>
      <c r="H19" s="13"/>
    </row>
    <row r="20" spans="1:8" ht="15">
      <c r="A20" s="14" t="s">
        <v>23</v>
      </c>
      <c r="B20" s="16"/>
      <c r="C20" s="12" t="s">
        <v>22</v>
      </c>
      <c r="D20" s="13"/>
      <c r="E20" s="12" t="s">
        <v>22</v>
      </c>
      <c r="F20" s="13"/>
      <c r="G20" s="12" t="s">
        <v>6</v>
      </c>
      <c r="H20" s="13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24</v>
      </c>
      <c r="C27" s="6" t="s">
        <v>25</v>
      </c>
      <c r="D27" s="7" t="s">
        <v>3</v>
      </c>
      <c r="E27" s="8">
        <v>369.59</v>
      </c>
      <c r="F27" s="9"/>
      <c r="G27" s="10">
        <f>SUM(D30:D32)</f>
        <v>0</v>
      </c>
      <c r="H27" s="10">
        <f>E27*G27</f>
        <v>0</v>
      </c>
    </row>
    <row r="28" spans="2:8" ht="15">
      <c r="B28" s="16" t="s">
        <v>6</v>
      </c>
      <c r="C28" s="17" t="s">
        <v>26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27</v>
      </c>
      <c r="B30" s="16"/>
      <c r="C30" s="12" t="s">
        <v>22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28</v>
      </c>
      <c r="B31" s="16"/>
      <c r="C31" s="12" t="s">
        <v>15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29</v>
      </c>
      <c r="B32" s="16"/>
      <c r="C32" s="12" t="s">
        <v>16</v>
      </c>
      <c r="D32" s="13"/>
      <c r="E32" s="12" t="s">
        <v>6</v>
      </c>
      <c r="F32" s="13"/>
      <c r="G32" s="12" t="s">
        <v>6</v>
      </c>
      <c r="H32" s="13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30</v>
      </c>
      <c r="C39" s="6" t="s">
        <v>19</v>
      </c>
      <c r="D39" s="7" t="s">
        <v>3</v>
      </c>
      <c r="E39" s="8">
        <v>327.59</v>
      </c>
      <c r="F39" s="9"/>
      <c r="G39" s="10">
        <f>SUM(D42:D44)</f>
        <v>0</v>
      </c>
      <c r="H39" s="10">
        <f>E39*G39</f>
        <v>0</v>
      </c>
    </row>
    <row r="40" spans="2:8" ht="15">
      <c r="B40" s="16" t="s">
        <v>6</v>
      </c>
      <c r="C40" s="17" t="s">
        <v>26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31</v>
      </c>
      <c r="B42" s="16"/>
      <c r="C42" s="12" t="s">
        <v>13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32</v>
      </c>
      <c r="B43" s="16"/>
      <c r="C43" s="12" t="s">
        <v>22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33</v>
      </c>
      <c r="B44" s="16"/>
      <c r="C44" s="12" t="s">
        <v>15</v>
      </c>
      <c r="D44" s="13"/>
      <c r="E44" s="12" t="s">
        <v>6</v>
      </c>
      <c r="F44" s="13"/>
      <c r="G44" s="12" t="s">
        <v>6</v>
      </c>
      <c r="H44" s="13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34</v>
      </c>
      <c r="C51" s="6" t="s">
        <v>25</v>
      </c>
      <c r="D51" s="7" t="s">
        <v>3</v>
      </c>
      <c r="E51" s="8">
        <v>208.95</v>
      </c>
      <c r="F51" s="9"/>
      <c r="G51" s="10">
        <f>SUM(D54:D55)</f>
        <v>0</v>
      </c>
      <c r="H51" s="10">
        <f>E51*G51</f>
        <v>0</v>
      </c>
    </row>
    <row r="52" spans="2:8" ht="15">
      <c r="B52" s="16" t="s">
        <v>6</v>
      </c>
      <c r="C52" s="17" t="s">
        <v>35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36</v>
      </c>
      <c r="B54" s="16"/>
      <c r="C54" s="12" t="s">
        <v>11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37</v>
      </c>
      <c r="B55" s="16"/>
      <c r="C55" s="12" t="s">
        <v>13</v>
      </c>
      <c r="D55" s="13"/>
      <c r="E55" s="12" t="s">
        <v>6</v>
      </c>
      <c r="F55" s="13"/>
      <c r="G55" s="12" t="s">
        <v>6</v>
      </c>
      <c r="H55" s="13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38</v>
      </c>
      <c r="C63" s="6" t="s">
        <v>25</v>
      </c>
      <c r="D63" s="7" t="s">
        <v>3</v>
      </c>
      <c r="E63" s="8">
        <v>208.95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39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40</v>
      </c>
      <c r="B66" s="16"/>
      <c r="C66" s="12" t="s">
        <v>11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41</v>
      </c>
      <c r="B67" s="16"/>
      <c r="C67" s="12" t="s">
        <v>13</v>
      </c>
      <c r="D67" s="13"/>
      <c r="E67" s="12" t="s">
        <v>6</v>
      </c>
      <c r="F67" s="13"/>
      <c r="G67" s="12" t="s">
        <v>6</v>
      </c>
      <c r="H67" s="13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42</v>
      </c>
      <c r="C75" s="6" t="s">
        <v>19</v>
      </c>
      <c r="D75" s="7" t="s">
        <v>3</v>
      </c>
      <c r="E75" s="8">
        <v>208.95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43</v>
      </c>
      <c r="B78" s="16"/>
      <c r="C78" s="12" t="s">
        <v>11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44</v>
      </c>
      <c r="C87" s="6" t="s">
        <v>45</v>
      </c>
      <c r="D87" s="7" t="s">
        <v>3</v>
      </c>
      <c r="E87" s="8">
        <v>208.95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46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47</v>
      </c>
      <c r="B90" s="16"/>
      <c r="C90" s="12" t="s">
        <v>11</v>
      </c>
      <c r="D90" s="13"/>
      <c r="E90" s="12" t="s">
        <v>6</v>
      </c>
      <c r="F90" s="13"/>
      <c r="G90" s="12" t="s">
        <v>6</v>
      </c>
      <c r="H90" s="13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48</v>
      </c>
      <c r="C99" s="6" t="s">
        <v>45</v>
      </c>
      <c r="D99" s="7" t="s">
        <v>3</v>
      </c>
      <c r="E99" s="8">
        <v>208.95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46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50</v>
      </c>
      <c r="B102" s="16"/>
      <c r="C102" s="12" t="s">
        <v>49</v>
      </c>
      <c r="D102" s="13"/>
      <c r="E102" s="12" t="s">
        <v>6</v>
      </c>
      <c r="F102" s="13"/>
      <c r="G102" s="12" t="s">
        <v>6</v>
      </c>
      <c r="H102" s="13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51</v>
      </c>
      <c r="C111" s="6" t="s">
        <v>25</v>
      </c>
      <c r="D111" s="7" t="s">
        <v>3</v>
      </c>
      <c r="E111" s="8">
        <v>354.9</v>
      </c>
      <c r="F111" s="9"/>
      <c r="G111" s="10">
        <f>SUM(D114:D117)</f>
        <v>0</v>
      </c>
      <c r="H111" s="10">
        <f>E111*G111</f>
        <v>0</v>
      </c>
    </row>
    <row r="112" spans="2:8" ht="15">
      <c r="B112" s="16" t="s">
        <v>6</v>
      </c>
      <c r="C112" s="17" t="s">
        <v>52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53</v>
      </c>
      <c r="B114" s="16"/>
      <c r="C114" s="12" t="s">
        <v>13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54</v>
      </c>
      <c r="B115" s="16"/>
      <c r="C115" s="12" t="s">
        <v>22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55</v>
      </c>
      <c r="B116" s="16"/>
      <c r="C116" s="12" t="s">
        <v>15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56</v>
      </c>
      <c r="B117" s="16"/>
      <c r="C117" s="12" t="s">
        <v>16</v>
      </c>
      <c r="D117" s="13"/>
      <c r="E117" s="12" t="s">
        <v>6</v>
      </c>
      <c r="F117" s="13"/>
      <c r="G117" s="12" t="s">
        <v>6</v>
      </c>
      <c r="H117" s="13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57</v>
      </c>
      <c r="C123" s="6" t="s">
        <v>19</v>
      </c>
      <c r="D123" s="7" t="s">
        <v>3</v>
      </c>
      <c r="E123" s="8">
        <v>346.5</v>
      </c>
      <c r="F123" s="9"/>
      <c r="G123" s="10">
        <f>SUM(D126:D129)</f>
        <v>0</v>
      </c>
      <c r="H123" s="10">
        <f>E123*G123</f>
        <v>0</v>
      </c>
    </row>
    <row r="124" spans="2:8" ht="15">
      <c r="B124" s="16" t="s">
        <v>6</v>
      </c>
      <c r="C124" s="17" t="s">
        <v>52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58</v>
      </c>
      <c r="B126" s="16"/>
      <c r="C126" s="12" t="s">
        <v>49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59</v>
      </c>
      <c r="B127" s="16"/>
      <c r="C127" s="12" t="s">
        <v>11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60</v>
      </c>
      <c r="B128" s="16"/>
      <c r="C128" s="12" t="s">
        <v>13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61</v>
      </c>
      <c r="B129" s="16"/>
      <c r="C129" s="12" t="s">
        <v>22</v>
      </c>
      <c r="D129" s="13"/>
      <c r="E129" s="12" t="s">
        <v>6</v>
      </c>
      <c r="F129" s="13"/>
      <c r="G129" s="12" t="s">
        <v>6</v>
      </c>
      <c r="H129" s="13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62</v>
      </c>
      <c r="C135" s="6" t="s">
        <v>63</v>
      </c>
      <c r="D135" s="7" t="s">
        <v>3</v>
      </c>
      <c r="E135" s="8">
        <v>811.65</v>
      </c>
      <c r="F135" s="9"/>
      <c r="G135" s="10">
        <f>SUM(D138:D147)+SUM(F138:F148)</f>
        <v>0</v>
      </c>
      <c r="H135" s="10">
        <f>E135*G135</f>
        <v>0</v>
      </c>
    </row>
    <row r="136" spans="2:8" ht="15">
      <c r="B136" s="16" t="s">
        <v>6</v>
      </c>
      <c r="C136" s="17" t="s">
        <v>9</v>
      </c>
      <c r="D136" s="17"/>
      <c r="E136" s="17" t="s">
        <v>10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65</v>
      </c>
      <c r="B138" s="16"/>
      <c r="C138" s="12" t="s">
        <v>64</v>
      </c>
      <c r="D138" s="13"/>
      <c r="E138" s="12" t="s">
        <v>64</v>
      </c>
      <c r="F138" s="13"/>
      <c r="G138" s="12" t="s">
        <v>6</v>
      </c>
      <c r="H138" s="13"/>
    </row>
    <row r="139" spans="1:8" ht="15">
      <c r="A139" s="14" t="s">
        <v>68</v>
      </c>
      <c r="B139" s="16"/>
      <c r="C139" s="12" t="s">
        <v>66</v>
      </c>
      <c r="D139" s="13"/>
      <c r="E139" s="12" t="s">
        <v>67</v>
      </c>
      <c r="F139" s="13"/>
      <c r="G139" s="12" t="s">
        <v>6</v>
      </c>
      <c r="H139" s="13"/>
    </row>
    <row r="140" spans="1:8" ht="15">
      <c r="A140" s="14" t="s">
        <v>70</v>
      </c>
      <c r="B140" s="16"/>
      <c r="C140" s="12" t="s">
        <v>69</v>
      </c>
      <c r="D140" s="13"/>
      <c r="E140" s="12" t="s">
        <v>69</v>
      </c>
      <c r="F140" s="13"/>
      <c r="G140" s="12" t="s">
        <v>6</v>
      </c>
      <c r="H140" s="13"/>
    </row>
    <row r="141" spans="1:8" ht="15">
      <c r="A141" s="14" t="s">
        <v>73</v>
      </c>
      <c r="B141" s="16"/>
      <c r="C141" s="12" t="s">
        <v>71</v>
      </c>
      <c r="D141" s="13"/>
      <c r="E141" s="12" t="s">
        <v>72</v>
      </c>
      <c r="F141" s="13"/>
      <c r="G141" s="12" t="s">
        <v>6</v>
      </c>
      <c r="H141" s="13"/>
    </row>
    <row r="142" spans="1:8" ht="15">
      <c r="A142" s="14" t="s">
        <v>75</v>
      </c>
      <c r="B142" s="16"/>
      <c r="C142" s="12" t="s">
        <v>74</v>
      </c>
      <c r="D142" s="13"/>
      <c r="E142" s="12" t="s">
        <v>71</v>
      </c>
      <c r="F142" s="13"/>
      <c r="G142" s="12" t="s">
        <v>6</v>
      </c>
      <c r="H142" s="13"/>
    </row>
    <row r="143" spans="1:8" ht="15">
      <c r="A143" s="14" t="s">
        <v>77</v>
      </c>
      <c r="B143" s="16"/>
      <c r="C143" s="12" t="s">
        <v>76</v>
      </c>
      <c r="D143" s="13"/>
      <c r="E143" s="12" t="s">
        <v>74</v>
      </c>
      <c r="F143" s="13"/>
      <c r="G143" s="12" t="s">
        <v>6</v>
      </c>
      <c r="H143" s="13"/>
    </row>
    <row r="144" spans="1:8" ht="15">
      <c r="A144" s="14" t="s">
        <v>79</v>
      </c>
      <c r="B144" s="16"/>
      <c r="C144" s="12" t="s">
        <v>78</v>
      </c>
      <c r="D144" s="13"/>
      <c r="E144" s="12" t="s">
        <v>76</v>
      </c>
      <c r="F144" s="13"/>
      <c r="G144" s="12" t="s">
        <v>6</v>
      </c>
      <c r="H144" s="13"/>
    </row>
    <row r="145" spans="1:8" ht="15">
      <c r="A145" s="14" t="s">
        <v>81</v>
      </c>
      <c r="B145" s="16"/>
      <c r="C145" s="12" t="s">
        <v>80</v>
      </c>
      <c r="D145" s="13"/>
      <c r="E145" s="12" t="s">
        <v>78</v>
      </c>
      <c r="F145" s="13"/>
      <c r="G145" s="12" t="s">
        <v>6</v>
      </c>
      <c r="H145" s="13"/>
    </row>
    <row r="146" spans="1:8" ht="15">
      <c r="A146" s="14" t="s">
        <v>84</v>
      </c>
      <c r="C146" s="12" t="s">
        <v>82</v>
      </c>
      <c r="D146" s="13"/>
      <c r="E146" s="12" t="s">
        <v>83</v>
      </c>
      <c r="F146" s="13"/>
      <c r="G146" s="12" t="s">
        <v>6</v>
      </c>
      <c r="H146" s="13"/>
    </row>
    <row r="147" spans="1:8" ht="15">
      <c r="A147" s="14" t="s">
        <v>86</v>
      </c>
      <c r="C147" s="12" t="s">
        <v>85</v>
      </c>
      <c r="D147" s="13"/>
      <c r="E147" s="12" t="s">
        <v>80</v>
      </c>
      <c r="F147" s="13"/>
      <c r="G147" s="12" t="s">
        <v>6</v>
      </c>
      <c r="H147" s="13"/>
    </row>
    <row r="148" spans="1:8" ht="15">
      <c r="A148" s="14" t="s">
        <v>87</v>
      </c>
      <c r="C148" s="12" t="s">
        <v>6</v>
      </c>
      <c r="D148" s="13"/>
      <c r="E148" s="12" t="s">
        <v>85</v>
      </c>
      <c r="F148" s="13"/>
      <c r="G148" s="12" t="s">
        <v>6</v>
      </c>
      <c r="H148" s="13"/>
    </row>
    <row r="150" spans="2:8" ht="15">
      <c r="B150" s="6" t="s">
        <v>88</v>
      </c>
      <c r="C150" s="6" t="s">
        <v>89</v>
      </c>
      <c r="D150" s="7" t="s">
        <v>3</v>
      </c>
      <c r="E150" s="8">
        <v>690.9</v>
      </c>
      <c r="F150" s="9"/>
      <c r="G150" s="10">
        <f>SUM(D153:D162)</f>
        <v>0</v>
      </c>
      <c r="H150" s="10">
        <f>E150*G150</f>
        <v>0</v>
      </c>
    </row>
    <row r="151" spans="2:8" ht="15">
      <c r="B151" s="16" t="s">
        <v>6</v>
      </c>
      <c r="C151" s="17" t="s">
        <v>26</v>
      </c>
      <c r="D151" s="17"/>
      <c r="E151" s="17" t="s">
        <v>6</v>
      </c>
      <c r="F151" s="17"/>
      <c r="G151" s="17" t="s">
        <v>6</v>
      </c>
      <c r="H151" s="17"/>
    </row>
    <row r="152" spans="2:8" ht="15">
      <c r="B152" s="16"/>
      <c r="C152" s="11" t="s">
        <v>7</v>
      </c>
      <c r="D152" s="11" t="s">
        <v>8</v>
      </c>
      <c r="E152" s="11" t="s">
        <v>7</v>
      </c>
      <c r="F152" s="11" t="s">
        <v>8</v>
      </c>
      <c r="G152" s="11" t="s">
        <v>7</v>
      </c>
      <c r="H152" s="11" t="s">
        <v>8</v>
      </c>
    </row>
    <row r="153" spans="1:8" ht="15">
      <c r="A153" s="14" t="s">
        <v>90</v>
      </c>
      <c r="B153" s="16"/>
      <c r="C153" s="12" t="s">
        <v>66</v>
      </c>
      <c r="D153" s="13"/>
      <c r="E153" s="12" t="s">
        <v>6</v>
      </c>
      <c r="F153" s="13"/>
      <c r="G153" s="12" t="s">
        <v>6</v>
      </c>
      <c r="H153" s="13"/>
    </row>
    <row r="154" spans="1:8" ht="15">
      <c r="A154" s="14" t="s">
        <v>91</v>
      </c>
      <c r="B154" s="16"/>
      <c r="C154" s="12" t="s">
        <v>67</v>
      </c>
      <c r="D154" s="13"/>
      <c r="E154" s="12" t="s">
        <v>6</v>
      </c>
      <c r="F154" s="13"/>
      <c r="G154" s="12" t="s">
        <v>6</v>
      </c>
      <c r="H154" s="13"/>
    </row>
    <row r="155" spans="1:8" ht="15">
      <c r="A155" s="14" t="s">
        <v>93</v>
      </c>
      <c r="B155" s="16"/>
      <c r="C155" s="12" t="s">
        <v>92</v>
      </c>
      <c r="D155" s="13"/>
      <c r="E155" s="12" t="s">
        <v>6</v>
      </c>
      <c r="F155" s="13"/>
      <c r="G155" s="12" t="s">
        <v>6</v>
      </c>
      <c r="H155" s="13"/>
    </row>
    <row r="156" spans="1:8" ht="15">
      <c r="A156" s="14" t="s">
        <v>94</v>
      </c>
      <c r="B156" s="16"/>
      <c r="C156" s="12" t="s">
        <v>71</v>
      </c>
      <c r="D156" s="13"/>
      <c r="E156" s="12" t="s">
        <v>6</v>
      </c>
      <c r="F156" s="13"/>
      <c r="G156" s="12" t="s">
        <v>6</v>
      </c>
      <c r="H156" s="13"/>
    </row>
    <row r="157" spans="1:8" ht="15">
      <c r="A157" s="14" t="s">
        <v>95</v>
      </c>
      <c r="B157" s="16"/>
      <c r="C157" s="12" t="s">
        <v>74</v>
      </c>
      <c r="D157" s="13"/>
      <c r="E157" s="12" t="s">
        <v>6</v>
      </c>
      <c r="F157" s="13"/>
      <c r="G157" s="12" t="s">
        <v>6</v>
      </c>
      <c r="H157" s="13"/>
    </row>
    <row r="158" spans="1:8" ht="15">
      <c r="A158" s="14" t="s">
        <v>96</v>
      </c>
      <c r="B158" s="16"/>
      <c r="C158" s="12" t="s">
        <v>78</v>
      </c>
      <c r="D158" s="13"/>
      <c r="E158" s="12" t="s">
        <v>6</v>
      </c>
      <c r="F158" s="13"/>
      <c r="G158" s="12" t="s">
        <v>6</v>
      </c>
      <c r="H158" s="13"/>
    </row>
    <row r="159" spans="1:8" ht="15">
      <c r="A159" s="14" t="s">
        <v>97</v>
      </c>
      <c r="B159" s="16"/>
      <c r="C159" s="12" t="s">
        <v>83</v>
      </c>
      <c r="D159" s="13"/>
      <c r="E159" s="12" t="s">
        <v>6</v>
      </c>
      <c r="F159" s="13"/>
      <c r="G159" s="12" t="s">
        <v>6</v>
      </c>
      <c r="H159" s="13"/>
    </row>
    <row r="160" spans="1:8" ht="15">
      <c r="A160" s="14" t="s">
        <v>98</v>
      </c>
      <c r="B160" s="16"/>
      <c r="C160" s="12" t="s">
        <v>80</v>
      </c>
      <c r="D160" s="13"/>
      <c r="E160" s="12" t="s">
        <v>6</v>
      </c>
      <c r="F160" s="13"/>
      <c r="G160" s="12" t="s">
        <v>6</v>
      </c>
      <c r="H160" s="13"/>
    </row>
    <row r="161" spans="1:8" ht="15">
      <c r="A161" s="14" t="s">
        <v>99</v>
      </c>
      <c r="C161" s="12" t="s">
        <v>82</v>
      </c>
      <c r="D161" s="13"/>
      <c r="E161" s="12" t="s">
        <v>6</v>
      </c>
      <c r="F161" s="13"/>
      <c r="G161" s="12" t="s">
        <v>6</v>
      </c>
      <c r="H161" s="13"/>
    </row>
    <row r="162" spans="1:8" ht="15">
      <c r="A162" s="14" t="s">
        <v>100</v>
      </c>
      <c r="C162" s="12" t="s">
        <v>85</v>
      </c>
      <c r="D162" s="13"/>
      <c r="E162" s="12" t="s">
        <v>6</v>
      </c>
      <c r="F162" s="13"/>
      <c r="G162" s="12" t="s">
        <v>6</v>
      </c>
      <c r="H162" s="13"/>
    </row>
    <row r="164" spans="2:8" ht="15">
      <c r="B164" s="6" t="s">
        <v>101</v>
      </c>
      <c r="C164" s="6" t="s">
        <v>102</v>
      </c>
      <c r="D164" s="7" t="s">
        <v>3</v>
      </c>
      <c r="E164" s="8">
        <v>472.5</v>
      </c>
      <c r="F164" s="9"/>
      <c r="G164" s="10">
        <f>SUM(D167:D170)</f>
        <v>0</v>
      </c>
      <c r="H164" s="10">
        <f>E164*G164</f>
        <v>0</v>
      </c>
    </row>
    <row r="165" spans="2:8" ht="15">
      <c r="B165" s="16" t="s">
        <v>6</v>
      </c>
      <c r="C165" s="17" t="s">
        <v>35</v>
      </c>
      <c r="D165" s="17"/>
      <c r="E165" s="17" t="s">
        <v>6</v>
      </c>
      <c r="F165" s="17"/>
      <c r="G165" s="17" t="s">
        <v>6</v>
      </c>
      <c r="H165" s="17"/>
    </row>
    <row r="166" spans="2:8" ht="15">
      <c r="B166" s="16"/>
      <c r="C166" s="11" t="s">
        <v>7</v>
      </c>
      <c r="D166" s="11" t="s">
        <v>8</v>
      </c>
      <c r="E166" s="11" t="s">
        <v>7</v>
      </c>
      <c r="F166" s="11" t="s">
        <v>8</v>
      </c>
      <c r="G166" s="11" t="s">
        <v>7</v>
      </c>
      <c r="H166" s="11" t="s">
        <v>8</v>
      </c>
    </row>
    <row r="167" spans="1:8" ht="15">
      <c r="A167" s="14" t="s">
        <v>104</v>
      </c>
      <c r="B167" s="16"/>
      <c r="C167" s="12" t="s">
        <v>103</v>
      </c>
      <c r="D167" s="13"/>
      <c r="E167" s="12" t="s">
        <v>6</v>
      </c>
      <c r="F167" s="13"/>
      <c r="G167" s="12" t="s">
        <v>6</v>
      </c>
      <c r="H167" s="13"/>
    </row>
    <row r="168" spans="1:8" ht="15">
      <c r="A168" s="14" t="s">
        <v>105</v>
      </c>
      <c r="B168" s="16"/>
      <c r="C168" s="12" t="s">
        <v>66</v>
      </c>
      <c r="D168" s="13"/>
      <c r="E168" s="12" t="s">
        <v>6</v>
      </c>
      <c r="F168" s="13"/>
      <c r="G168" s="12" t="s">
        <v>6</v>
      </c>
      <c r="H168" s="13"/>
    </row>
    <row r="169" spans="1:8" ht="15">
      <c r="A169" s="14" t="s">
        <v>106</v>
      </c>
      <c r="B169" s="16"/>
      <c r="C169" s="12" t="s">
        <v>67</v>
      </c>
      <c r="D169" s="13"/>
      <c r="E169" s="12" t="s">
        <v>6</v>
      </c>
      <c r="F169" s="13"/>
      <c r="G169" s="12" t="s">
        <v>6</v>
      </c>
      <c r="H169" s="13"/>
    </row>
    <row r="170" spans="1:8" ht="15">
      <c r="A170" s="14" t="s">
        <v>107</v>
      </c>
      <c r="B170" s="16"/>
      <c r="C170" s="12" t="s">
        <v>71</v>
      </c>
      <c r="D170" s="13"/>
      <c r="E170" s="12" t="s">
        <v>6</v>
      </c>
      <c r="F170" s="13"/>
      <c r="G170" s="12" t="s">
        <v>6</v>
      </c>
      <c r="H170" s="13"/>
    </row>
    <row r="171" ht="12.75">
      <c r="B171" s="16"/>
    </row>
    <row r="172" ht="12.75">
      <c r="B172" s="16"/>
    </row>
    <row r="173" ht="12.75">
      <c r="B173" s="16"/>
    </row>
    <row r="174" ht="12.75">
      <c r="B174" s="16"/>
    </row>
    <row r="176" spans="2:8" ht="15">
      <c r="B176" s="6" t="s">
        <v>108</v>
      </c>
      <c r="C176" s="6" t="s">
        <v>109</v>
      </c>
      <c r="D176" s="7" t="s">
        <v>3</v>
      </c>
      <c r="E176" s="8">
        <v>472.5</v>
      </c>
      <c r="F176" s="9"/>
      <c r="G176" s="10">
        <f>SUM(D179:D181)</f>
        <v>0</v>
      </c>
      <c r="H176" s="10">
        <f>E176*G176</f>
        <v>0</v>
      </c>
    </row>
    <row r="177" spans="2:8" ht="15">
      <c r="B177" s="16" t="s">
        <v>6</v>
      </c>
      <c r="C177" s="17" t="s">
        <v>39</v>
      </c>
      <c r="D177" s="17"/>
      <c r="E177" s="17" t="s">
        <v>6</v>
      </c>
      <c r="F177" s="17"/>
      <c r="G177" s="17" t="s">
        <v>6</v>
      </c>
      <c r="H177" s="17"/>
    </row>
    <row r="178" spans="2:8" ht="15">
      <c r="B178" s="16"/>
      <c r="C178" s="11" t="s">
        <v>7</v>
      </c>
      <c r="D178" s="11" t="s">
        <v>8</v>
      </c>
      <c r="E178" s="11" t="s">
        <v>7</v>
      </c>
      <c r="F178" s="11" t="s">
        <v>8</v>
      </c>
      <c r="G178" s="11" t="s">
        <v>7</v>
      </c>
      <c r="H178" s="11" t="s">
        <v>8</v>
      </c>
    </row>
    <row r="179" spans="1:8" ht="15">
      <c r="A179" s="14" t="s">
        <v>110</v>
      </c>
      <c r="B179" s="16"/>
      <c r="C179" s="12" t="s">
        <v>103</v>
      </c>
      <c r="D179" s="13"/>
      <c r="E179" s="12" t="s">
        <v>6</v>
      </c>
      <c r="F179" s="13"/>
      <c r="G179" s="12" t="s">
        <v>6</v>
      </c>
      <c r="H179" s="13"/>
    </row>
    <row r="180" spans="1:8" ht="15">
      <c r="A180" s="14" t="s">
        <v>111</v>
      </c>
      <c r="B180" s="16"/>
      <c r="C180" s="12" t="s">
        <v>66</v>
      </c>
      <c r="D180" s="13"/>
      <c r="E180" s="12" t="s">
        <v>6</v>
      </c>
      <c r="F180" s="13"/>
      <c r="G180" s="12" t="s">
        <v>6</v>
      </c>
      <c r="H180" s="13"/>
    </row>
    <row r="181" spans="1:8" ht="15">
      <c r="A181" s="14" t="s">
        <v>112</v>
      </c>
      <c r="B181" s="16"/>
      <c r="C181" s="12" t="s">
        <v>71</v>
      </c>
      <c r="D181" s="13"/>
      <c r="E181" s="12" t="s">
        <v>6</v>
      </c>
      <c r="F181" s="13"/>
      <c r="G181" s="12" t="s">
        <v>6</v>
      </c>
      <c r="H181" s="13"/>
    </row>
    <row r="182" ht="12.75">
      <c r="B182" s="16"/>
    </row>
    <row r="183" ht="12.75">
      <c r="B183" s="16"/>
    </row>
    <row r="184" ht="12.75">
      <c r="B184" s="16"/>
    </row>
    <row r="185" ht="12.75">
      <c r="B185" s="16"/>
    </row>
    <row r="186" ht="12.75">
      <c r="B186" s="16"/>
    </row>
    <row r="188" spans="2:8" ht="15">
      <c r="B188" s="6" t="s">
        <v>113</v>
      </c>
      <c r="C188" s="6" t="s">
        <v>63</v>
      </c>
      <c r="D188" s="7" t="s">
        <v>3</v>
      </c>
      <c r="E188" s="8">
        <v>472.5</v>
      </c>
      <c r="F188" s="9"/>
      <c r="G188" s="10">
        <f>SUM(D191:D198)</f>
        <v>0</v>
      </c>
      <c r="H188" s="10">
        <f>E188*G188</f>
        <v>0</v>
      </c>
    </row>
    <row r="189" spans="2:8" ht="15">
      <c r="B189" s="16" t="s">
        <v>6</v>
      </c>
      <c r="C189" s="17" t="s">
        <v>46</v>
      </c>
      <c r="D189" s="17"/>
      <c r="E189" s="17" t="s">
        <v>6</v>
      </c>
      <c r="F189" s="17"/>
      <c r="G189" s="17" t="s">
        <v>6</v>
      </c>
      <c r="H189" s="17"/>
    </row>
    <row r="190" spans="2:8" ht="15">
      <c r="B190" s="16"/>
      <c r="C190" s="11" t="s">
        <v>7</v>
      </c>
      <c r="D190" s="11" t="s">
        <v>8</v>
      </c>
      <c r="E190" s="11" t="s">
        <v>7</v>
      </c>
      <c r="F190" s="11" t="s">
        <v>8</v>
      </c>
      <c r="G190" s="11" t="s">
        <v>7</v>
      </c>
      <c r="H190" s="11" t="s">
        <v>8</v>
      </c>
    </row>
    <row r="191" spans="1:8" ht="15">
      <c r="A191" s="14" t="s">
        <v>114</v>
      </c>
      <c r="B191" s="16"/>
      <c r="C191" s="12" t="s">
        <v>103</v>
      </c>
      <c r="D191" s="13"/>
      <c r="E191" s="12" t="s">
        <v>6</v>
      </c>
      <c r="F191" s="13"/>
      <c r="G191" s="12" t="s">
        <v>6</v>
      </c>
      <c r="H191" s="13"/>
    </row>
    <row r="192" spans="1:8" ht="15">
      <c r="A192" s="14" t="s">
        <v>115</v>
      </c>
      <c r="B192" s="16"/>
      <c r="C192" s="12" t="s">
        <v>67</v>
      </c>
      <c r="D192" s="13"/>
      <c r="E192" s="12" t="s">
        <v>6</v>
      </c>
      <c r="F192" s="13"/>
      <c r="G192" s="12" t="s">
        <v>6</v>
      </c>
      <c r="H192" s="13"/>
    </row>
    <row r="193" spans="1:8" ht="15">
      <c r="A193" s="14" t="s">
        <v>116</v>
      </c>
      <c r="B193" s="16"/>
      <c r="C193" s="12" t="s">
        <v>92</v>
      </c>
      <c r="D193" s="13"/>
      <c r="E193" s="12" t="s">
        <v>6</v>
      </c>
      <c r="F193" s="13"/>
      <c r="G193" s="12" t="s">
        <v>6</v>
      </c>
      <c r="H193" s="13"/>
    </row>
    <row r="194" spans="1:8" ht="15">
      <c r="A194" s="14" t="s">
        <v>117</v>
      </c>
      <c r="B194" s="16"/>
      <c r="C194" s="12" t="s">
        <v>69</v>
      </c>
      <c r="D194" s="13"/>
      <c r="E194" s="12" t="s">
        <v>6</v>
      </c>
      <c r="F194" s="13"/>
      <c r="G194" s="12" t="s">
        <v>6</v>
      </c>
      <c r="H194" s="13"/>
    </row>
    <row r="195" spans="1:8" ht="15">
      <c r="A195" s="14" t="s">
        <v>118</v>
      </c>
      <c r="B195" s="16"/>
      <c r="C195" s="12" t="s">
        <v>71</v>
      </c>
      <c r="D195" s="13"/>
      <c r="E195" s="12" t="s">
        <v>6</v>
      </c>
      <c r="F195" s="13"/>
      <c r="G195" s="12" t="s">
        <v>6</v>
      </c>
      <c r="H195" s="13"/>
    </row>
    <row r="196" spans="1:8" ht="15">
      <c r="A196" s="14" t="s">
        <v>119</v>
      </c>
      <c r="B196" s="16"/>
      <c r="C196" s="12" t="s">
        <v>74</v>
      </c>
      <c r="D196" s="13"/>
      <c r="E196" s="12" t="s">
        <v>6</v>
      </c>
      <c r="F196" s="13"/>
      <c r="G196" s="12" t="s">
        <v>6</v>
      </c>
      <c r="H196" s="13"/>
    </row>
    <row r="197" spans="1:8" ht="15">
      <c r="A197" s="14" t="s">
        <v>120</v>
      </c>
      <c r="B197" s="16"/>
      <c r="C197" s="12" t="s">
        <v>76</v>
      </c>
      <c r="D197" s="13"/>
      <c r="E197" s="12" t="s">
        <v>6</v>
      </c>
      <c r="F197" s="13"/>
      <c r="G197" s="12" t="s">
        <v>6</v>
      </c>
      <c r="H197" s="13"/>
    </row>
    <row r="198" spans="1:8" ht="15">
      <c r="A198" s="14" t="s">
        <v>121</v>
      </c>
      <c r="B198" s="16"/>
      <c r="C198" s="12" t="s">
        <v>78</v>
      </c>
      <c r="D198" s="13"/>
      <c r="E198" s="12" t="s">
        <v>6</v>
      </c>
      <c r="F198" s="13"/>
      <c r="G198" s="12" t="s">
        <v>6</v>
      </c>
      <c r="H198" s="13"/>
    </row>
    <row r="200" spans="2:8" ht="15">
      <c r="B200" s="6" t="s">
        <v>122</v>
      </c>
      <c r="C200" s="6" t="s">
        <v>123</v>
      </c>
      <c r="D200" s="7" t="s">
        <v>3</v>
      </c>
      <c r="E200" s="8">
        <v>801.16</v>
      </c>
      <c r="F200" s="9"/>
      <c r="G200" s="10">
        <f>SUM(D203:D214)</f>
        <v>0</v>
      </c>
      <c r="H200" s="10">
        <f>E200*G200</f>
        <v>0</v>
      </c>
    </row>
    <row r="201" spans="2:8" ht="15">
      <c r="B201" s="16" t="s">
        <v>6</v>
      </c>
      <c r="C201" s="17" t="s">
        <v>52</v>
      </c>
      <c r="D201" s="17"/>
      <c r="E201" s="17" t="s">
        <v>6</v>
      </c>
      <c r="F201" s="17"/>
      <c r="G201" s="17" t="s">
        <v>6</v>
      </c>
      <c r="H201" s="17"/>
    </row>
    <row r="202" spans="2:8" ht="15">
      <c r="B202" s="16"/>
      <c r="C202" s="11" t="s">
        <v>7</v>
      </c>
      <c r="D202" s="11" t="s">
        <v>8</v>
      </c>
      <c r="E202" s="11" t="s">
        <v>7</v>
      </c>
      <c r="F202" s="11" t="s">
        <v>8</v>
      </c>
      <c r="G202" s="11" t="s">
        <v>7</v>
      </c>
      <c r="H202" s="11" t="s">
        <v>8</v>
      </c>
    </row>
    <row r="203" spans="1:8" ht="15">
      <c r="A203" s="14" t="s">
        <v>124</v>
      </c>
      <c r="B203" s="16"/>
      <c r="C203" s="12" t="s">
        <v>66</v>
      </c>
      <c r="D203" s="13"/>
      <c r="E203" s="12" t="s">
        <v>6</v>
      </c>
      <c r="F203" s="13"/>
      <c r="G203" s="12" t="s">
        <v>6</v>
      </c>
      <c r="H203" s="13"/>
    </row>
    <row r="204" spans="1:8" ht="15">
      <c r="A204" s="14" t="s">
        <v>125</v>
      </c>
      <c r="B204" s="16"/>
      <c r="C204" s="12" t="s">
        <v>67</v>
      </c>
      <c r="D204" s="13"/>
      <c r="E204" s="12" t="s">
        <v>6</v>
      </c>
      <c r="F204" s="13"/>
      <c r="G204" s="12" t="s">
        <v>6</v>
      </c>
      <c r="H204" s="13"/>
    </row>
    <row r="205" spans="1:8" ht="15">
      <c r="A205" s="14" t="s">
        <v>126</v>
      </c>
      <c r="B205" s="16"/>
      <c r="C205" s="12" t="s">
        <v>92</v>
      </c>
      <c r="D205" s="13"/>
      <c r="E205" s="12" t="s">
        <v>6</v>
      </c>
      <c r="F205" s="13"/>
      <c r="G205" s="12" t="s">
        <v>6</v>
      </c>
      <c r="H205" s="13"/>
    </row>
    <row r="206" spans="1:8" ht="15">
      <c r="A206" s="14" t="s">
        <v>127</v>
      </c>
      <c r="B206" s="16"/>
      <c r="C206" s="12" t="s">
        <v>72</v>
      </c>
      <c r="D206" s="13"/>
      <c r="E206" s="12" t="s">
        <v>6</v>
      </c>
      <c r="F206" s="13"/>
      <c r="G206" s="12" t="s">
        <v>6</v>
      </c>
      <c r="H206" s="13"/>
    </row>
    <row r="207" spans="1:8" ht="15">
      <c r="A207" s="14" t="s">
        <v>128</v>
      </c>
      <c r="B207" s="16"/>
      <c r="C207" s="12" t="s">
        <v>71</v>
      </c>
      <c r="D207" s="13"/>
      <c r="E207" s="12" t="s">
        <v>6</v>
      </c>
      <c r="F207" s="13"/>
      <c r="G207" s="12" t="s">
        <v>6</v>
      </c>
      <c r="H207" s="13"/>
    </row>
    <row r="208" spans="1:8" ht="15">
      <c r="A208" s="14" t="s">
        <v>129</v>
      </c>
      <c r="B208" s="16"/>
      <c r="C208" s="12" t="s">
        <v>74</v>
      </c>
      <c r="D208" s="13"/>
      <c r="E208" s="12" t="s">
        <v>6</v>
      </c>
      <c r="F208" s="13"/>
      <c r="G208" s="12" t="s">
        <v>6</v>
      </c>
      <c r="H208" s="13"/>
    </row>
    <row r="209" spans="1:8" ht="15">
      <c r="A209" s="14" t="s">
        <v>130</v>
      </c>
      <c r="B209" s="16"/>
      <c r="C209" s="12" t="s">
        <v>76</v>
      </c>
      <c r="D209" s="13"/>
      <c r="E209" s="12" t="s">
        <v>6</v>
      </c>
      <c r="F209" s="13"/>
      <c r="G209" s="12" t="s">
        <v>6</v>
      </c>
      <c r="H209" s="13"/>
    </row>
    <row r="210" spans="1:8" ht="15">
      <c r="A210" s="14" t="s">
        <v>131</v>
      </c>
      <c r="B210" s="16"/>
      <c r="C210" s="12" t="s">
        <v>78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132</v>
      </c>
      <c r="C211" s="12" t="s">
        <v>83</v>
      </c>
      <c r="D211" s="13"/>
      <c r="E211" s="12" t="s">
        <v>6</v>
      </c>
      <c r="F211" s="13"/>
      <c r="G211" s="12" t="s">
        <v>6</v>
      </c>
      <c r="H211" s="13"/>
    </row>
    <row r="212" spans="1:8" ht="15">
      <c r="A212" s="14" t="s">
        <v>133</v>
      </c>
      <c r="C212" s="12" t="s">
        <v>80</v>
      </c>
      <c r="D212" s="13"/>
      <c r="E212" s="12" t="s">
        <v>6</v>
      </c>
      <c r="F212" s="13"/>
      <c r="G212" s="12" t="s">
        <v>6</v>
      </c>
      <c r="H212" s="13"/>
    </row>
    <row r="213" spans="1:8" ht="15">
      <c r="A213" s="14" t="s">
        <v>134</v>
      </c>
      <c r="C213" s="12" t="s">
        <v>82</v>
      </c>
      <c r="D213" s="13"/>
      <c r="E213" s="12" t="s">
        <v>6</v>
      </c>
      <c r="F213" s="13"/>
      <c r="G213" s="12" t="s">
        <v>6</v>
      </c>
      <c r="H213" s="13"/>
    </row>
    <row r="214" spans="1:8" ht="15">
      <c r="A214" s="14" t="s">
        <v>135</v>
      </c>
      <c r="C214" s="12" t="s">
        <v>85</v>
      </c>
      <c r="D214" s="13"/>
      <c r="E214" s="12" t="s">
        <v>6</v>
      </c>
      <c r="F214" s="13"/>
      <c r="G214" s="12" t="s">
        <v>6</v>
      </c>
      <c r="H214" s="13"/>
    </row>
  </sheetData>
  <sheetProtection/>
  <mergeCells count="68">
    <mergeCell ref="B201:B210"/>
    <mergeCell ref="C201:D201"/>
    <mergeCell ref="E201:F201"/>
    <mergeCell ref="G201:H201"/>
    <mergeCell ref="B177:B186"/>
    <mergeCell ref="C177:D177"/>
    <mergeCell ref="E177:F177"/>
    <mergeCell ref="G177:H177"/>
    <mergeCell ref="B189:B198"/>
    <mergeCell ref="C189:D189"/>
    <mergeCell ref="E189:F189"/>
    <mergeCell ref="G189:H189"/>
    <mergeCell ref="B151:B160"/>
    <mergeCell ref="C151:D151"/>
    <mergeCell ref="E151:F151"/>
    <mergeCell ref="G151:H151"/>
    <mergeCell ref="B165:B174"/>
    <mergeCell ref="C165:D165"/>
    <mergeCell ref="E165:F165"/>
    <mergeCell ref="G165:H165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8 E6:E8 C18:C20 E18:E20 C30:C32 C42:C44 C54:C55 C66:C67 C78 C90 C102 C114:C117 C126:C129 C138:C147 E138:E148 C153:C162 C167:C170 C179:C181 C191:C198 C203:C21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136</v>
      </c>
      <c r="B1" s="15" t="s">
        <v>137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Таня</cp:lastModifiedBy>
  <dcterms:created xsi:type="dcterms:W3CDTF">2016-03-22T09:00:24Z</dcterms:created>
  <dcterms:modified xsi:type="dcterms:W3CDTF">2016-03-22T15:58:38Z</dcterms:modified>
  <cp:category/>
  <cp:version/>
  <cp:contentType/>
  <cp:contentStatus/>
</cp:coreProperties>
</file>