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1S\ОБЩАЯ\01. ПРАЙС  2016 год\"/>
    </mc:Choice>
  </mc:AlternateContent>
  <bookViews>
    <workbookView xWindow="0" yWindow="0" windowWidth="19440" windowHeight="7680"/>
  </bookViews>
  <sheets>
    <sheet name="ТРИКОТАЖ" sheetId="4" r:id="rId1"/>
  </sheets>
  <calcPr calcId="152511" iterateDelta="1E-4"/>
</workbook>
</file>

<file path=xl/calcChain.xml><?xml version="1.0" encoding="utf-8"?>
<calcChain xmlns="http://schemas.openxmlformats.org/spreadsheetml/2006/main">
  <c r="I1012" i="4" l="1"/>
  <c r="F1012" i="4"/>
  <c r="J1012" i="4" s="1"/>
  <c r="I508" i="4" l="1"/>
  <c r="F508" i="4"/>
  <c r="J508" i="4" s="1"/>
  <c r="I500" i="4" l="1"/>
  <c r="F500" i="4"/>
  <c r="J500" i="4" s="1"/>
  <c r="I492" i="4"/>
  <c r="F492" i="4"/>
  <c r="J492" i="4" s="1"/>
  <c r="I484" i="4"/>
  <c r="F484" i="4"/>
  <c r="J484" i="4" s="1"/>
  <c r="I900" i="4" l="1"/>
  <c r="F900" i="4"/>
  <c r="J900" i="4" s="1"/>
  <c r="F836" i="4"/>
  <c r="J836" i="4" s="1"/>
  <c r="F844" i="4"/>
  <c r="J844" i="4" s="1"/>
  <c r="F828" i="4"/>
  <c r="J828" i="4" s="1"/>
  <c r="F820" i="4"/>
  <c r="J820" i="4" s="1"/>
  <c r="I84" i="4"/>
  <c r="F84" i="4"/>
  <c r="J84" i="4" s="1"/>
  <c r="F788" i="4" l="1"/>
  <c r="I1020" i="4" l="1"/>
  <c r="F1020" i="4"/>
  <c r="J1020" i="4" s="1"/>
  <c r="I1004" i="4"/>
  <c r="F1004" i="4"/>
  <c r="J1004" i="4" s="1"/>
  <c r="F852" i="4" l="1"/>
  <c r="J852" i="4" s="1"/>
  <c r="I516" i="4" l="1"/>
  <c r="F516" i="4"/>
  <c r="J516" i="4" s="1"/>
  <c r="F996" i="4"/>
  <c r="F988" i="4"/>
  <c r="F980" i="4"/>
  <c r="I540" i="4" l="1"/>
  <c r="F540" i="4"/>
  <c r="J540" i="4" s="1"/>
  <c r="I532" i="4"/>
  <c r="F532" i="4"/>
  <c r="J532" i="4" s="1"/>
  <c r="I420" i="4"/>
  <c r="F420" i="4"/>
  <c r="J420" i="4" s="1"/>
  <c r="I876" i="4" l="1"/>
  <c r="F876" i="4"/>
  <c r="J876" i="4" s="1"/>
  <c r="I884" i="4"/>
  <c r="F884" i="4"/>
  <c r="J884" i="4" s="1"/>
  <c r="I916" i="4"/>
  <c r="F916" i="4"/>
  <c r="J916" i="4" s="1"/>
  <c r="F860" i="4" l="1"/>
  <c r="J860" i="4" s="1"/>
  <c r="I868" i="4"/>
  <c r="F868" i="4"/>
  <c r="J868" i="4" s="1"/>
  <c r="J996" i="4"/>
  <c r="I996" i="4"/>
  <c r="F764" i="4"/>
  <c r="I892" i="4"/>
  <c r="F892" i="4"/>
  <c r="J892" i="4" s="1"/>
  <c r="I252" i="4" l="1"/>
  <c r="F252" i="4"/>
  <c r="J252" i="4" s="1"/>
  <c r="I244" i="4"/>
  <c r="F244" i="4"/>
  <c r="J244" i="4" s="1"/>
  <c r="I236" i="4"/>
  <c r="F236" i="4"/>
  <c r="J236" i="4" s="1"/>
  <c r="I908" i="4" l="1"/>
  <c r="F908" i="4"/>
  <c r="J908" i="4" s="1"/>
  <c r="I260" i="4" l="1"/>
  <c r="F260" i="4"/>
  <c r="J260" i="4" s="1"/>
  <c r="I948" i="4" l="1"/>
  <c r="F948" i="4"/>
  <c r="J948" i="4" s="1"/>
  <c r="I940" i="4"/>
  <c r="F940" i="4"/>
  <c r="J940" i="4" s="1"/>
  <c r="I932" i="4"/>
  <c r="F932" i="4"/>
  <c r="J932" i="4" s="1"/>
  <c r="I324" i="4"/>
  <c r="F324" i="4"/>
  <c r="J324" i="4" s="1"/>
  <c r="I332" i="4"/>
  <c r="F332" i="4"/>
  <c r="J332" i="4" s="1"/>
  <c r="I924" i="4" l="1"/>
  <c r="F924" i="4"/>
  <c r="J924" i="4" s="1"/>
  <c r="F278" i="4" l="1"/>
  <c r="F277" i="4"/>
  <c r="F276" i="4"/>
  <c r="F269" i="4"/>
  <c r="F270" i="4"/>
  <c r="I228" i="4"/>
  <c r="F228" i="4"/>
  <c r="J228" i="4" s="1"/>
  <c r="F780" i="4"/>
  <c r="F772" i="4"/>
  <c r="F692" i="4"/>
  <c r="F700" i="4"/>
  <c r="F708" i="4"/>
  <c r="F716" i="4"/>
  <c r="F668" i="4"/>
  <c r="F660" i="4"/>
  <c r="F652" i="4"/>
  <c r="F644" i="4"/>
  <c r="I964" i="4" l="1"/>
  <c r="F964" i="4"/>
  <c r="J964" i="4" s="1"/>
  <c r="I956" i="4"/>
  <c r="F956" i="4"/>
  <c r="J956" i="4" s="1"/>
  <c r="I388" i="4"/>
  <c r="F388" i="4"/>
  <c r="J388" i="4" s="1"/>
  <c r="I220" i="4" l="1"/>
  <c r="F220" i="4"/>
  <c r="J220" i="4" s="1"/>
  <c r="I212" i="4"/>
  <c r="F212" i="4"/>
  <c r="J212" i="4" s="1"/>
  <c r="I188" i="4"/>
  <c r="F188" i="4"/>
  <c r="J188" i="4" s="1"/>
  <c r="I180" i="4"/>
  <c r="F180" i="4"/>
  <c r="J180" i="4" s="1"/>
  <c r="I196" i="4"/>
  <c r="F196" i="4"/>
  <c r="J196" i="4" s="1"/>
  <c r="I204" i="4"/>
  <c r="F204" i="4"/>
  <c r="J204" i="4" s="1"/>
  <c r="I172" i="4"/>
  <c r="F172" i="4"/>
  <c r="J172" i="4" s="1"/>
  <c r="I156" i="4"/>
  <c r="F156" i="4"/>
  <c r="J156" i="4" s="1"/>
  <c r="I148" i="4"/>
  <c r="F148" i="4"/>
  <c r="J148" i="4" s="1"/>
  <c r="I124" i="4"/>
  <c r="F124" i="4"/>
  <c r="J124" i="4" s="1"/>
  <c r="I116" i="4"/>
  <c r="F116" i="4"/>
  <c r="J116" i="4" s="1"/>
  <c r="I108" i="4"/>
  <c r="F108" i="4"/>
  <c r="J108" i="4" s="1"/>
  <c r="I100" i="4"/>
  <c r="F100" i="4"/>
  <c r="J100" i="4" s="1"/>
  <c r="I132" i="4"/>
  <c r="F132" i="4"/>
  <c r="J132" i="4" s="1"/>
  <c r="I92" i="4"/>
  <c r="F92" i="4"/>
  <c r="J92" i="4" s="1"/>
  <c r="I76" i="4"/>
  <c r="F76" i="4"/>
  <c r="J76" i="4" s="1"/>
  <c r="I140" i="4"/>
  <c r="F140" i="4"/>
  <c r="J140" i="4" s="1"/>
  <c r="I164" i="4"/>
  <c r="F164" i="4"/>
  <c r="J164" i="4" s="1"/>
  <c r="I60" i="4"/>
  <c r="F60" i="4"/>
  <c r="J60" i="4" s="1"/>
  <c r="I52" i="4"/>
  <c r="F52" i="4"/>
  <c r="J52" i="4" s="1"/>
  <c r="I44" i="4"/>
  <c r="F44" i="4"/>
  <c r="J44" i="4" s="1"/>
  <c r="I36" i="4"/>
  <c r="F36" i="4"/>
  <c r="J36" i="4" s="1"/>
  <c r="I28" i="4"/>
  <c r="F28" i="4"/>
  <c r="J28" i="4" s="1"/>
  <c r="I20" i="4"/>
  <c r="F20" i="4"/>
  <c r="J20" i="4" s="1"/>
  <c r="I12" i="4"/>
  <c r="F12" i="4"/>
  <c r="J12" i="4" s="1"/>
  <c r="I4" i="4"/>
  <c r="F4" i="4"/>
  <c r="J4" i="4" s="1"/>
  <c r="I68" i="4"/>
  <c r="F68" i="4"/>
  <c r="J68" i="4" s="1"/>
  <c r="I428" i="4"/>
  <c r="F428" i="4"/>
  <c r="J428" i="4" s="1"/>
  <c r="I412" i="4"/>
  <c r="F412" i="4"/>
  <c r="J412" i="4" s="1"/>
  <c r="I404" i="4"/>
  <c r="F404" i="4"/>
  <c r="J404" i="4" s="1"/>
  <c r="I396" i="4"/>
  <c r="F396" i="4"/>
  <c r="J396" i="4" s="1"/>
  <c r="I972" i="4"/>
  <c r="F972" i="4"/>
  <c r="J972" i="4" s="1"/>
  <c r="I380" i="4"/>
  <c r="F380" i="4"/>
  <c r="J380" i="4" s="1"/>
  <c r="I372" i="4"/>
  <c r="F372" i="4"/>
  <c r="J372" i="4" s="1"/>
  <c r="J988" i="4"/>
  <c r="I988" i="4"/>
  <c r="J980" i="4"/>
  <c r="I980" i="4"/>
  <c r="F268" i="4"/>
  <c r="I356" i="4"/>
  <c r="F356" i="4"/>
  <c r="J356" i="4" s="1"/>
  <c r="I348" i="4"/>
  <c r="F348" i="4"/>
  <c r="J348" i="4" s="1"/>
  <c r="I364" i="4"/>
  <c r="F364" i="4"/>
  <c r="J364" i="4" s="1"/>
  <c r="I316" i="4"/>
  <c r="F316" i="4"/>
  <c r="J316" i="4" s="1"/>
  <c r="I308" i="4"/>
  <c r="F308" i="4"/>
  <c r="J308" i="4" s="1"/>
  <c r="I340" i="4"/>
  <c r="F340" i="4"/>
  <c r="J340" i="4" s="1"/>
  <c r="I292" i="4"/>
  <c r="F292" i="4"/>
  <c r="J292" i="4" s="1"/>
  <c r="I300" i="4"/>
  <c r="F300" i="4"/>
  <c r="J300" i="4" s="1"/>
  <c r="I756" i="4"/>
  <c r="F756" i="4"/>
  <c r="J756" i="4" s="1"/>
  <c r="F620" i="4"/>
  <c r="J620" i="4" s="1"/>
  <c r="F612" i="4"/>
  <c r="J612" i="4" s="1"/>
  <c r="F604" i="4"/>
  <c r="J604" i="4" s="1"/>
  <c r="F572" i="4"/>
  <c r="J572" i="4" s="1"/>
  <c r="F564" i="4"/>
  <c r="J564" i="4" s="1"/>
  <c r="F548" i="4"/>
  <c r="J548" i="4" s="1"/>
  <c r="F524" i="4"/>
  <c r="J524" i="4" s="1"/>
  <c r="F476" i="4"/>
  <c r="J476" i="4" s="1"/>
  <c r="I468" i="4"/>
  <c r="F468" i="4"/>
  <c r="J468" i="4" s="1"/>
  <c r="F286" i="4"/>
  <c r="F285" i="4"/>
  <c r="F284" i="4"/>
  <c r="J284" i="4" s="1"/>
  <c r="F804" i="4"/>
  <c r="J804" i="4" s="1"/>
  <c r="F796" i="4"/>
  <c r="J796" i="4" s="1"/>
  <c r="J788" i="4"/>
  <c r="F748" i="4"/>
  <c r="J748" i="4" s="1"/>
  <c r="F740" i="4"/>
  <c r="J740" i="4" s="1"/>
  <c r="F732" i="4"/>
  <c r="J732" i="4" s="1"/>
  <c r="F636" i="4"/>
  <c r="J636" i="4" s="1"/>
  <c r="F628" i="4"/>
  <c r="J628" i="4" s="1"/>
  <c r="F596" i="4"/>
  <c r="J596" i="4" s="1"/>
  <c r="F588" i="4"/>
  <c r="J588" i="4" s="1"/>
  <c r="F580" i="4"/>
  <c r="J580" i="4" s="1"/>
  <c r="F556" i="4"/>
  <c r="J556" i="4" s="1"/>
  <c r="F460" i="4"/>
  <c r="J460" i="4" s="1"/>
  <c r="F452" i="4"/>
  <c r="J452" i="4" s="1"/>
  <c r="F444" i="4"/>
  <c r="J444" i="4" s="1"/>
  <c r="F436" i="4"/>
  <c r="J436" i="4" s="1"/>
  <c r="J276" i="4"/>
  <c r="I796" i="4"/>
  <c r="I788" i="4"/>
  <c r="I740" i="4"/>
  <c r="I748" i="4"/>
  <c r="I804" i="4"/>
  <c r="I604" i="4"/>
  <c r="I676" i="4"/>
  <c r="I460" i="4"/>
  <c r="I700" i="4"/>
  <c r="I684" i="4"/>
  <c r="I476" i="4"/>
  <c r="I524" i="4"/>
  <c r="I284" i="4"/>
  <c r="I548" i="4"/>
  <c r="I444" i="4"/>
  <c r="I780" i="4"/>
  <c r="I772" i="4"/>
  <c r="I732" i="4"/>
  <c r="I724" i="4"/>
  <c r="I764" i="4"/>
  <c r="I716" i="4"/>
  <c r="I692" i="4"/>
  <c r="I708" i="4"/>
  <c r="I668" i="4"/>
  <c r="I660" i="4"/>
  <c r="I652" i="4"/>
  <c r="I636" i="4"/>
  <c r="I628" i="4"/>
  <c r="I644" i="4"/>
  <c r="I588" i="4"/>
  <c r="I620" i="4"/>
  <c r="I612" i="4"/>
  <c r="I596" i="4"/>
  <c r="I580" i="4"/>
  <c r="I572" i="4"/>
  <c r="I564" i="4"/>
  <c r="I556" i="4"/>
  <c r="I452" i="4"/>
  <c r="I436" i="4"/>
  <c r="I268" i="4"/>
  <c r="J644" i="4"/>
  <c r="J652" i="4"/>
  <c r="J660" i="4"/>
  <c r="J668" i="4"/>
  <c r="J676" i="4"/>
  <c r="J684" i="4"/>
  <c r="J692" i="4"/>
  <c r="J700" i="4"/>
  <c r="J708" i="4"/>
  <c r="J716" i="4"/>
  <c r="J724" i="4"/>
  <c r="J764" i="4"/>
  <c r="J772" i="4"/>
  <c r="J780" i="4"/>
  <c r="I276" i="4"/>
  <c r="J268" i="4"/>
  <c r="J1028" i="4" l="1"/>
  <c r="I1028" i="4"/>
  <c r="I860" i="4"/>
  <c r="I852" i="4" s="1"/>
  <c r="J812" i="4"/>
  <c r="I812" i="4"/>
  <c r="I844" i="4" l="1"/>
  <c r="I836" i="4" s="1"/>
  <c r="I828" i="4" s="1"/>
  <c r="I820" i="4" s="1"/>
  <c r="L1" i="4"/>
  <c r="L2" i="4"/>
</calcChain>
</file>

<file path=xl/sharedStrings.xml><?xml version="1.0" encoding="utf-8"?>
<sst xmlns="http://schemas.openxmlformats.org/spreadsheetml/2006/main" count="456" uniqueCount="164">
  <si>
    <t>Модель</t>
  </si>
  <si>
    <t>Фото</t>
  </si>
  <si>
    <t>Кол-во итого</t>
  </si>
  <si>
    <t>Сумма, руб.</t>
  </si>
  <si>
    <t>Сумма</t>
  </si>
  <si>
    <t>Цена</t>
  </si>
  <si>
    <t>Кол-во  (заполнить)</t>
  </si>
  <si>
    <t>Наименование товара</t>
  </si>
  <si>
    <t xml:space="preserve">Размеры </t>
  </si>
  <si>
    <t>Описание товара</t>
  </si>
  <si>
    <t>Состав :                    хлопок  95%  лайкра 5%</t>
  </si>
  <si>
    <t>Состав :                         70% шерсть,               30% акрил,  подклад - хлопок  100%</t>
  </si>
  <si>
    <t>50-52</t>
  </si>
  <si>
    <t>52-54</t>
  </si>
  <si>
    <t>54-56</t>
  </si>
  <si>
    <t>533-1</t>
  </si>
  <si>
    <t>50-54</t>
  </si>
  <si>
    <t>533-2</t>
  </si>
  <si>
    <r>
      <t xml:space="preserve">Шапка детская </t>
    </r>
    <r>
      <rPr>
        <b/>
        <sz val="12"/>
        <color indexed="10"/>
        <rFont val="Calibri"/>
        <family val="2"/>
        <charset val="204"/>
      </rPr>
      <t>Упаковка 5 штук (микс)</t>
    </r>
  </si>
  <si>
    <t>48-52</t>
  </si>
  <si>
    <t>46-50</t>
  </si>
  <si>
    <r>
      <t xml:space="preserve">Шлем- капор для девочки  </t>
    </r>
    <r>
      <rPr>
        <b/>
        <sz val="12"/>
        <color indexed="10"/>
        <rFont val="Calibri"/>
        <family val="2"/>
        <charset val="204"/>
      </rPr>
      <t>Отпускается поштучно</t>
    </r>
  </si>
  <si>
    <r>
      <t xml:space="preserve">Шлем- капор для мальчика </t>
    </r>
    <r>
      <rPr>
        <b/>
        <sz val="12"/>
        <color indexed="10"/>
        <rFont val="Calibri"/>
        <family val="2"/>
        <charset val="204"/>
      </rPr>
      <t>Отпускается поштучно</t>
    </r>
  </si>
  <si>
    <t>46-48</t>
  </si>
  <si>
    <t>44-46</t>
  </si>
  <si>
    <t xml:space="preserve">Состав :               хлопок 95%,  лайкра 5%                              </t>
  </si>
  <si>
    <r>
      <t xml:space="preserve">Шапочка детская </t>
    </r>
    <r>
      <rPr>
        <b/>
        <sz val="12"/>
        <color indexed="10"/>
        <rFont val="Calibri"/>
        <family val="2"/>
        <charset val="204"/>
      </rPr>
      <t>Упаковка 5 штук (микс)</t>
    </r>
  </si>
  <si>
    <t>42-44</t>
  </si>
  <si>
    <t xml:space="preserve">Состав :               хлопок 95%,  лайкра 5%          (капитоний)                           </t>
  </si>
  <si>
    <t xml:space="preserve">Состав :               хлопок 95%,  лайкра 5%       (капитоний)                       </t>
  </si>
  <si>
    <t>48-50</t>
  </si>
  <si>
    <t>40-44</t>
  </si>
  <si>
    <r>
      <t xml:space="preserve">Шапочка детская     "Зайка" </t>
    </r>
    <r>
      <rPr>
        <b/>
        <sz val="12"/>
        <color indexed="10"/>
        <rFont val="Calibri"/>
        <family val="2"/>
        <charset val="204"/>
      </rPr>
      <t>Упаковка 5 штук (микс)</t>
    </r>
  </si>
  <si>
    <r>
      <t xml:space="preserve">Шапочка детская     </t>
    </r>
    <r>
      <rPr>
        <b/>
        <sz val="12"/>
        <color indexed="10"/>
        <rFont val="Calibri"/>
        <family val="2"/>
        <charset val="204"/>
      </rPr>
      <t xml:space="preserve">                Упаковка 5 штук (микс)</t>
    </r>
  </si>
  <si>
    <r>
      <t xml:space="preserve">Шапочка детская      "Ушки"    </t>
    </r>
    <r>
      <rPr>
        <b/>
        <sz val="12"/>
        <color indexed="10"/>
        <rFont val="Calibri"/>
        <family val="2"/>
        <charset val="204"/>
      </rPr>
      <t xml:space="preserve">                Упаковка 5 штук (микс)</t>
    </r>
  </si>
  <si>
    <r>
      <t xml:space="preserve">Шапочка детская      "Мишка"    </t>
    </r>
    <r>
      <rPr>
        <b/>
        <sz val="12"/>
        <color indexed="10"/>
        <rFont val="Calibri"/>
        <family val="2"/>
        <charset val="204"/>
      </rPr>
      <t xml:space="preserve">                Упаковка 5 штук (микс)</t>
    </r>
  </si>
  <si>
    <r>
      <t xml:space="preserve">Шапочка детская            "Киса"        </t>
    </r>
    <r>
      <rPr>
        <b/>
        <sz val="12"/>
        <color indexed="10"/>
        <rFont val="Calibri"/>
        <family val="2"/>
        <charset val="204"/>
      </rPr>
      <t xml:space="preserve">                Упаковка 5 штук (микс)</t>
    </r>
  </si>
  <si>
    <t>8424д</t>
  </si>
  <si>
    <t>8428 д</t>
  </si>
  <si>
    <r>
      <t xml:space="preserve">Шапочка детская              для девочки               </t>
    </r>
    <r>
      <rPr>
        <b/>
        <sz val="12"/>
        <color indexed="10"/>
        <rFont val="Calibri"/>
        <family val="2"/>
        <charset val="204"/>
      </rPr>
      <t xml:space="preserve">                Упаковка 5 штук (микс)</t>
    </r>
  </si>
  <si>
    <r>
      <t xml:space="preserve">Шапочка детская                    для мальчика                     </t>
    </r>
    <r>
      <rPr>
        <b/>
        <sz val="12"/>
        <color indexed="10"/>
        <rFont val="Calibri"/>
        <family val="2"/>
        <charset val="204"/>
      </rPr>
      <t xml:space="preserve">                Упаковка 5 штук (микс)</t>
    </r>
  </si>
  <si>
    <r>
      <t xml:space="preserve">Шапочка детская               для мальчика                                   </t>
    </r>
    <r>
      <rPr>
        <b/>
        <sz val="12"/>
        <color indexed="10"/>
        <rFont val="Calibri"/>
        <family val="2"/>
        <charset val="204"/>
      </rPr>
      <t xml:space="preserve">                Упаковка 5 штук (микс)</t>
    </r>
  </si>
  <si>
    <r>
      <t xml:space="preserve">Шапочка детская               для девочки                                  </t>
    </r>
    <r>
      <rPr>
        <b/>
        <sz val="12"/>
        <color indexed="10"/>
        <rFont val="Calibri"/>
        <family val="2"/>
        <charset val="204"/>
      </rPr>
      <t xml:space="preserve">                Упаковка 5 штук (микс)</t>
    </r>
  </si>
  <si>
    <r>
      <t xml:space="preserve">Шапочка детская                                              </t>
    </r>
    <r>
      <rPr>
        <b/>
        <sz val="12"/>
        <color indexed="10"/>
        <rFont val="Calibri"/>
        <family val="2"/>
        <charset val="204"/>
      </rPr>
      <t xml:space="preserve">                Упаковка 5 штук (микс)</t>
    </r>
  </si>
  <si>
    <t>8454 д</t>
  </si>
  <si>
    <r>
      <t xml:space="preserve">Шапочка детская               для мальчика                                 </t>
    </r>
    <r>
      <rPr>
        <b/>
        <sz val="12"/>
        <color indexed="10"/>
        <rFont val="Calibri"/>
        <family val="2"/>
        <charset val="204"/>
      </rPr>
      <t xml:space="preserve">                Упаковка 5 штук (микс)</t>
    </r>
  </si>
  <si>
    <r>
      <t xml:space="preserve">Шапочка  детская            для мальчика                                </t>
    </r>
    <r>
      <rPr>
        <b/>
        <sz val="12"/>
        <color indexed="10"/>
        <rFont val="Calibri"/>
        <family val="2"/>
        <charset val="204"/>
      </rPr>
      <t xml:space="preserve">                Упаковка 5 штук (микс)</t>
    </r>
  </si>
  <si>
    <r>
      <t xml:space="preserve">Шапочка  детская            для девочки                                 </t>
    </r>
    <r>
      <rPr>
        <b/>
        <sz val="12"/>
        <color indexed="10"/>
        <rFont val="Calibri"/>
        <family val="2"/>
        <charset val="204"/>
      </rPr>
      <t xml:space="preserve">                Упаковка 5 штук (микс)</t>
    </r>
  </si>
  <si>
    <t>1142 д</t>
  </si>
  <si>
    <r>
      <t xml:space="preserve">Шапочка  детская            для девочки                                </t>
    </r>
    <r>
      <rPr>
        <b/>
        <sz val="12"/>
        <color indexed="10"/>
        <rFont val="Calibri"/>
        <family val="2"/>
        <charset val="204"/>
      </rPr>
      <t xml:space="preserve">                Упаковка 5 штук (микс)</t>
    </r>
  </si>
  <si>
    <r>
      <t xml:space="preserve">Косынка детская            для девочки                                </t>
    </r>
    <r>
      <rPr>
        <b/>
        <sz val="12"/>
        <color indexed="10"/>
        <rFont val="Calibri"/>
        <family val="2"/>
        <charset val="204"/>
      </rPr>
      <t xml:space="preserve">                Упаковка 5 штук (микс)</t>
    </r>
  </si>
  <si>
    <t>Состав :                         70% шерсть,               30% ПАН,  подклад - хлопок  100%</t>
  </si>
  <si>
    <t>Прайс действителен с 2016 года</t>
  </si>
  <si>
    <t>С П Е Ц П Р Е Д Л О Ж Е Н И Е</t>
  </si>
  <si>
    <t xml:space="preserve">  </t>
  </si>
  <si>
    <t>40-42</t>
  </si>
  <si>
    <t>52-56</t>
  </si>
  <si>
    <t xml:space="preserve">Состав :               хлопок 95%,  лайкра 5%          (двойная-подклад х/б)                    </t>
  </si>
  <si>
    <t xml:space="preserve">Шапка  детская </t>
  </si>
  <si>
    <t>56-58</t>
  </si>
  <si>
    <t xml:space="preserve">Состав :               хлопок 95%,  лайкра 5%. Двойная                               </t>
  </si>
  <si>
    <r>
      <t xml:space="preserve">        </t>
    </r>
    <r>
      <rPr>
        <b/>
        <sz val="11"/>
        <color theme="1"/>
        <rFont val="Times New Roman"/>
        <family val="1"/>
        <charset val="204"/>
      </rPr>
      <t>( СКИДКИ И АКЦИИ НА ЭТУ ГРУППУ  ТОВАРОВ НЕ РАСПРОСТРАНЯЮТСЯ )</t>
    </r>
  </si>
  <si>
    <t>Итого, шт.</t>
  </si>
  <si>
    <t>Итого, руб.</t>
  </si>
  <si>
    <t>44-48</t>
  </si>
  <si>
    <t>42-46</t>
  </si>
  <si>
    <t>36-38</t>
  </si>
  <si>
    <t>38-40</t>
  </si>
  <si>
    <t>36-40</t>
  </si>
  <si>
    <t>Состав:   акрил 100%.           Одинарная вязка.</t>
  </si>
  <si>
    <t>Состав: акрил 100%.             Одинарная вязка.</t>
  </si>
  <si>
    <t>Состав:  акрил 100%.            Одинарная вязка.</t>
  </si>
  <si>
    <t>Состав:  акрил 100%.            Одинарная вязка.  Сзади защип в форме банта.</t>
  </si>
  <si>
    <t xml:space="preserve">Состав:  акрил 100%.            Одинарная вязка.  </t>
  </si>
  <si>
    <r>
      <t xml:space="preserve">Шапка подростковая </t>
    </r>
    <r>
      <rPr>
        <b/>
        <sz val="12"/>
        <color indexed="10"/>
        <rFont val="Calibri"/>
        <family val="2"/>
        <charset val="204"/>
      </rPr>
      <t>Упаковка 5 штук (микс)</t>
    </r>
  </si>
  <si>
    <t>Состав:               акрил 100%.  подклад: хлопок 100%.</t>
  </si>
  <si>
    <t>Состав:           акрил 100%.      подклад: хлопок 100%.</t>
  </si>
  <si>
    <t>Состав:               акрил 100%.   подклад: хлопок 100%.</t>
  </si>
  <si>
    <t>Состав:               хлопок 50%,  акрил 50%.  подклад: хлопок 100%.</t>
  </si>
  <si>
    <t>Состав:         хлопок 50%, акрил 50%.     Одинарная вязка.</t>
  </si>
  <si>
    <t>Состав:        хлопок 50%, акрил 50%.          Одинарная вязка. Сзади защип.</t>
  </si>
  <si>
    <t>Состав:          акрил 100%.     Одинарная вязка.</t>
  </si>
  <si>
    <t>Ш 100</t>
  </si>
  <si>
    <t>Ш 101</t>
  </si>
  <si>
    <t>Ш 102</t>
  </si>
  <si>
    <t>Ш 103</t>
  </si>
  <si>
    <t>Ш 104</t>
  </si>
  <si>
    <t>Ш 105</t>
  </si>
  <si>
    <t>Ш 106</t>
  </si>
  <si>
    <t>Ш 107</t>
  </si>
  <si>
    <t>Ш 109</t>
  </si>
  <si>
    <t>Ш 113</t>
  </si>
  <si>
    <t>Ш 114</t>
  </si>
  <si>
    <t>Ш 119</t>
  </si>
  <si>
    <t>Ш 120</t>
  </si>
  <si>
    <t>Ш 121</t>
  </si>
  <si>
    <t>Ш 122</t>
  </si>
  <si>
    <t>Ш 123</t>
  </si>
  <si>
    <t>Ш 124</t>
  </si>
  <si>
    <t>Ш 125</t>
  </si>
  <si>
    <t>Ш 126</t>
  </si>
  <si>
    <t>Ш 127</t>
  </si>
  <si>
    <t>Ш 128</t>
  </si>
  <si>
    <t>Ш 133</t>
  </si>
  <si>
    <t>Ш 134</t>
  </si>
  <si>
    <t>Ш 136</t>
  </si>
  <si>
    <t>Ш 137</t>
  </si>
  <si>
    <t>Ш 139</t>
  </si>
  <si>
    <t>Ш 141</t>
  </si>
  <si>
    <t xml:space="preserve">Состав :               хлопок 95%,  лайкра 5%.                         С отворотом.                         </t>
  </si>
  <si>
    <t xml:space="preserve">Состав:                   шерсть 50%,                акрил 50% .  Двойная .             </t>
  </si>
  <si>
    <t>251</t>
  </si>
  <si>
    <t>252</t>
  </si>
  <si>
    <t>253</t>
  </si>
  <si>
    <t>Состав: хлопок 50%, акрил 50%, подклад:       хлопок 100%.</t>
  </si>
  <si>
    <t>Состав: хлопок 50%, акрил 50%, подклад:       хлопок 100%. С отворотом.</t>
  </si>
  <si>
    <t>Состав: хлопок 50%, акрил 50%. Одинарная вязка</t>
  </si>
  <si>
    <t>Ш 143</t>
  </si>
  <si>
    <t>Состав:  акрил 100% ,              подклад: хлопок 100%.                                           С отворотом.</t>
  </si>
  <si>
    <t>Берет подростковый</t>
  </si>
  <si>
    <t>Состав :                    шерсть 30%,    акрил 70% (украшен бусинками)</t>
  </si>
  <si>
    <t>Б 40</t>
  </si>
  <si>
    <t>Состав:                   шерсть 50%,                акрил 50%                (полуторка)</t>
  </si>
  <si>
    <t>Состав:                   шерсть 50%,                акрил 50%                подклад : флис  на ушах</t>
  </si>
  <si>
    <t>311478-2</t>
  </si>
  <si>
    <t>311478-3</t>
  </si>
  <si>
    <t>311478-5</t>
  </si>
  <si>
    <t xml:space="preserve">Состав :               хлопок 95%,  лайкра 5%. Двойная    на защипе.                             </t>
  </si>
  <si>
    <t>Состав: хлопок 100%. Одинарная вязка</t>
  </si>
  <si>
    <t>Ш 145</t>
  </si>
  <si>
    <t>Состав:  акрил 100%.     Одинарная вязка.</t>
  </si>
  <si>
    <t>Шапка подростковая</t>
  </si>
  <si>
    <t>Ш 146</t>
  </si>
  <si>
    <t>Состав:            хлопок 50%, акрил 50%, подклад: хлопок 100%.</t>
  </si>
  <si>
    <t>Состав:            хлопок 50%, акрил 50%.</t>
  </si>
  <si>
    <t>Ш 147</t>
  </si>
  <si>
    <t>Ш 148</t>
  </si>
  <si>
    <t xml:space="preserve">Шапка детская </t>
  </si>
  <si>
    <t>Состав:                       шерсть 50%,  акрил 50%.     Одинарная вязка.</t>
  </si>
  <si>
    <t>Состав:            шерсть  50%, акрил 50%. Одинарная вязка.</t>
  </si>
  <si>
    <r>
      <t xml:space="preserve">Шапочка детская                                       </t>
    </r>
    <r>
      <rPr>
        <b/>
        <sz val="12"/>
        <color indexed="10"/>
        <rFont val="Calibri"/>
        <family val="2"/>
        <charset val="204"/>
      </rPr>
      <t xml:space="preserve">             </t>
    </r>
  </si>
  <si>
    <t>Состав:                      акрил 100%.     Одинарная вязка.</t>
  </si>
  <si>
    <t>Состав:                      акрил 100%.     Двойная  вязка (тонкая).</t>
  </si>
  <si>
    <t>Состав:                         акрил 100%.     Одинарная вязка.</t>
  </si>
  <si>
    <t>Шапка  подростковая</t>
  </si>
  <si>
    <t xml:space="preserve">Состав :               хлопок 95%,  лайкра 5%.                                               </t>
  </si>
  <si>
    <t xml:space="preserve">Состав :               хлопок 95%,  лайкра 5%  .           Швы наружу.                            </t>
  </si>
  <si>
    <t>Ш 60</t>
  </si>
  <si>
    <t>Состав:                     хлопок 50%, акрил 50%, подклад: хлопок 100%.</t>
  </si>
  <si>
    <t xml:space="preserve">Состав :               хлопок 95%,  лайкра 5%  .                      </t>
  </si>
  <si>
    <t>Состав: хлопок 100%.        Одинарная вязка</t>
  </si>
  <si>
    <t>Состав: хлопок 100%.       Одинарная вязка</t>
  </si>
  <si>
    <t>Состав:          хлопок 50%,      акрил 50%.        Одинарная вязка</t>
  </si>
  <si>
    <t>Состав:            хлопок 50%,       акрил 50%, подклад:       хлопок 100%.</t>
  </si>
  <si>
    <t>Состав:            хлопок 100%.         Одинарная вязка</t>
  </si>
  <si>
    <r>
      <t xml:space="preserve">      </t>
    </r>
    <r>
      <rPr>
        <sz val="11"/>
        <color indexed="10"/>
        <rFont val="Calibri"/>
        <family val="2"/>
        <charset val="204"/>
      </rPr>
      <t xml:space="preserve"> </t>
    </r>
    <r>
      <rPr>
        <b/>
        <sz val="11"/>
        <color indexed="10"/>
        <rFont val="Calibri"/>
        <family val="2"/>
        <charset val="204"/>
      </rPr>
      <t>тел.:</t>
    </r>
    <r>
      <rPr>
        <b/>
        <sz val="11"/>
        <rFont val="Calibri"/>
        <family val="2"/>
        <charset val="204"/>
      </rPr>
      <t xml:space="preserve"> +7-922-221-65-48 - Алексей
             +7-922-153-04-05 - Дмитрий</t>
    </r>
    <r>
      <rPr>
        <sz val="11"/>
        <color theme="1"/>
        <rFont val="Calibri"/>
        <family val="2"/>
        <charset val="204"/>
        <scheme val="minor"/>
      </rPr>
      <t xml:space="preserve">  
                        +7</t>
    </r>
    <r>
      <rPr>
        <b/>
        <sz val="11"/>
        <color theme="1"/>
        <rFont val="Calibri"/>
        <family val="2"/>
        <charset val="204"/>
        <scheme val="minor"/>
      </rPr>
      <t>-922-025-81-36- Алексей Гусев</t>
    </r>
    <r>
      <rPr>
        <sz val="11"/>
        <color theme="1"/>
        <rFont val="Calibri"/>
        <family val="2"/>
        <charset val="204"/>
        <scheme val="minor"/>
      </rPr>
      <t xml:space="preserve">
                    </t>
    </r>
    <r>
      <rPr>
        <b/>
        <sz val="11"/>
        <color indexed="10"/>
        <rFont val="Calibri"/>
        <family val="2"/>
        <charset val="204"/>
      </rPr>
      <t>chav921@mail.ru                                              http://megashapka.ru/</t>
    </r>
  </si>
  <si>
    <t>Ш 115</t>
  </si>
  <si>
    <t>В 50</t>
  </si>
  <si>
    <t>Состав:                     хлопок 50%, акрил 50%.</t>
  </si>
  <si>
    <t>Г  614</t>
  </si>
  <si>
    <t>Г  615</t>
  </si>
  <si>
    <t>Г  613</t>
  </si>
  <si>
    <t>Состав:          ангора 20%, шерсть 30%,        пан 50%.     Одинарная вязка.</t>
  </si>
  <si>
    <t xml:space="preserve">Состав :               хлопок 95%,  лайкра 5%   . Сзади защип.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</si>
</sst>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&quot;р.&quot;"/>
    <numFmt numFmtId="165" formatCode="#,##0&quot;р.&quot;"/>
  </numFmts>
  <fonts count="19" x14ac:knownFonts="1">
    <font>
      <sz val="11"/>
      <color theme="1"/>
      <name val="Calibri"/>
      <family val="2"/>
      <charset val="204"/>
      <scheme val="minor"/>
    </font>
    <font>
      <sz val="11"/>
      <color indexed="10"/>
      <name val="Calibri"/>
      <family val="2"/>
      <charset val="204"/>
    </font>
    <font>
      <b/>
      <sz val="12"/>
      <color indexed="10"/>
      <name val="Calibri"/>
      <family val="2"/>
      <charset val="204"/>
    </font>
    <font>
      <b/>
      <sz val="11"/>
      <name val="Calibri"/>
      <family val="2"/>
      <charset val="204"/>
    </font>
    <font>
      <b/>
      <sz val="11"/>
      <color indexed="10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4"/>
      <color rgb="FFFF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b/>
      <sz val="26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i/>
      <sz val="16"/>
      <name val="Times New Roman"/>
      <family val="1"/>
      <charset val="204"/>
    </font>
    <font>
      <b/>
      <i/>
      <sz val="14"/>
      <color theme="1"/>
      <name val="Times New Roman"/>
      <family val="1"/>
      <charset val="204"/>
    </font>
    <font>
      <b/>
      <sz val="9"/>
      <color rgb="FFFF0000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9">
    <xf numFmtId="0" fontId="0" fillId="0" borderId="0" xfId="0"/>
    <xf numFmtId="0" fontId="5" fillId="2" borderId="1" xfId="0" applyFont="1" applyFill="1" applyBorder="1" applyAlignment="1">
      <alignment horizontal="center" vertical="center" wrapText="1"/>
    </xf>
    <xf numFmtId="165" fontId="5" fillId="2" borderId="8" xfId="0" applyNumberFormat="1" applyFont="1" applyFill="1" applyBorder="1" applyAlignment="1">
      <alignment horizontal="center" vertical="center" wrapText="1"/>
    </xf>
    <xf numFmtId="164" fontId="6" fillId="3" borderId="12" xfId="0" applyNumberFormat="1" applyFont="1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/>
    </xf>
    <xf numFmtId="165" fontId="0" fillId="3" borderId="2" xfId="0" applyNumberFormat="1" applyFill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 wrapText="1"/>
    </xf>
    <xf numFmtId="0" fontId="5" fillId="4" borderId="14" xfId="0" applyFont="1" applyFill="1" applyBorder="1" applyAlignment="1">
      <alignment horizontal="center" vertical="center" wrapText="1"/>
    </xf>
    <xf numFmtId="0" fontId="0" fillId="4" borderId="0" xfId="0" applyFill="1"/>
    <xf numFmtId="0" fontId="0" fillId="4" borderId="5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5" xfId="0" applyFill="1" applyBorder="1"/>
    <xf numFmtId="0" fontId="0" fillId="4" borderId="15" xfId="0" applyFill="1" applyBorder="1"/>
    <xf numFmtId="0" fontId="0" fillId="4" borderId="2" xfId="0" applyFill="1" applyBorder="1"/>
    <xf numFmtId="0" fontId="8" fillId="4" borderId="5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0" fontId="8" fillId="4" borderId="2" xfId="0" applyFont="1" applyFill="1" applyBorder="1"/>
    <xf numFmtId="0" fontId="8" fillId="4" borderId="15" xfId="0" applyFont="1" applyFill="1" applyBorder="1"/>
    <xf numFmtId="0" fontId="9" fillId="0" borderId="0" xfId="0" applyFont="1"/>
    <xf numFmtId="0" fontId="10" fillId="0" borderId="0" xfId="0" applyFont="1"/>
    <xf numFmtId="0" fontId="0" fillId="0" borderId="16" xfId="0" applyFill="1" applyBorder="1" applyAlignment="1">
      <alignment horizontal="center" vertical="center" wrapText="1"/>
    </xf>
    <xf numFmtId="0" fontId="0" fillId="0" borderId="17" xfId="0" applyBorder="1" applyAlignment="1">
      <alignment horizontal="center"/>
    </xf>
    <xf numFmtId="0" fontId="0" fillId="4" borderId="17" xfId="0" applyFill="1" applyBorder="1" applyAlignment="1">
      <alignment horizontal="center" vertical="center"/>
    </xf>
    <xf numFmtId="2" fontId="0" fillId="0" borderId="0" xfId="0" applyNumberFormat="1"/>
    <xf numFmtId="0" fontId="0" fillId="0" borderId="3" xfId="0" applyFill="1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/>
    </xf>
    <xf numFmtId="0" fontId="0" fillId="3" borderId="13" xfId="0" applyFill="1" applyBorder="1" applyAlignment="1">
      <alignment horizontal="center" vertical="center"/>
    </xf>
    <xf numFmtId="165" fontId="0" fillId="3" borderId="37" xfId="0" applyNumberFormat="1" applyFill="1" applyBorder="1" applyAlignment="1">
      <alignment horizontal="center" vertical="center"/>
    </xf>
    <xf numFmtId="0" fontId="0" fillId="4" borderId="41" xfId="0" applyFill="1" applyBorder="1"/>
    <xf numFmtId="0" fontId="0" fillId="4" borderId="35" xfId="0" applyFill="1" applyBorder="1"/>
    <xf numFmtId="0" fontId="0" fillId="4" borderId="36" xfId="0" applyFill="1" applyBorder="1"/>
    <xf numFmtId="0" fontId="17" fillId="3" borderId="9" xfId="0" applyFont="1" applyFill="1" applyBorder="1" applyAlignment="1">
      <alignment horizontal="center" vertical="center" wrapText="1"/>
    </xf>
    <xf numFmtId="0" fontId="17" fillId="3" borderId="11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15" xfId="0" applyFill="1" applyBorder="1" applyAlignment="1">
      <alignment horizontal="center" vertical="center" wrapText="1"/>
    </xf>
    <xf numFmtId="0" fontId="18" fillId="0" borderId="3" xfId="0" applyFont="1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4" borderId="35" xfId="0" applyFill="1" applyBorder="1" applyAlignment="1">
      <alignment horizontal="center"/>
    </xf>
    <xf numFmtId="0" fontId="0" fillId="0" borderId="2" xfId="0" applyFill="1" applyBorder="1" applyAlignment="1">
      <alignment horizontal="center" vertical="center" wrapText="1"/>
    </xf>
    <xf numFmtId="0" fontId="0" fillId="0" borderId="17" xfId="0" applyFill="1" applyBorder="1" applyAlignment="1">
      <alignment horizontal="center" vertical="center" wrapText="1"/>
    </xf>
    <xf numFmtId="164" fontId="6" fillId="3" borderId="10" xfId="0" applyNumberFormat="1" applyFont="1" applyFill="1" applyBorder="1" applyAlignment="1">
      <alignment horizontal="center" vertical="center"/>
    </xf>
    <xf numFmtId="0" fontId="11" fillId="0" borderId="42" xfId="0" applyFont="1" applyFill="1" applyBorder="1" applyAlignment="1">
      <alignment horizontal="center" vertical="center" wrapText="1"/>
    </xf>
    <xf numFmtId="0" fontId="11" fillId="0" borderId="25" xfId="0" applyFont="1" applyFill="1" applyBorder="1" applyAlignment="1">
      <alignment horizontal="center" vertical="center" wrapText="1"/>
    </xf>
    <xf numFmtId="0" fontId="11" fillId="0" borderId="26" xfId="0" applyFont="1" applyFill="1" applyBorder="1" applyAlignment="1">
      <alignment horizontal="center" vertical="center" wrapText="1"/>
    </xf>
    <xf numFmtId="0" fontId="7" fillId="0" borderId="42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 wrapText="1"/>
    </xf>
    <xf numFmtId="0" fontId="11" fillId="0" borderId="19" xfId="0" applyFont="1" applyFill="1" applyBorder="1" applyAlignment="1">
      <alignment horizontal="center" vertical="center" wrapText="1"/>
    </xf>
    <xf numFmtId="0" fontId="11" fillId="0" borderId="11" xfId="0" applyFont="1" applyFill="1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11" fillId="0" borderId="18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 wrapText="1"/>
    </xf>
    <xf numFmtId="165" fontId="0" fillId="0" borderId="22" xfId="0" applyNumberFormat="1" applyFill="1" applyBorder="1" applyAlignment="1">
      <alignment horizontal="center" vertical="center" wrapText="1"/>
    </xf>
    <xf numFmtId="165" fontId="0" fillId="0" borderId="23" xfId="0" applyNumberFormat="1" applyFill="1" applyBorder="1" applyAlignment="1">
      <alignment horizontal="center" vertical="center" wrapText="1"/>
    </xf>
    <xf numFmtId="165" fontId="0" fillId="0" borderId="24" xfId="0" applyNumberFormat="1" applyFill="1" applyBorder="1" applyAlignment="1">
      <alignment horizontal="center" vertical="center" wrapText="1"/>
    </xf>
    <xf numFmtId="0" fontId="7" fillId="0" borderId="28" xfId="0" applyFont="1" applyFill="1" applyBorder="1" applyAlignment="1">
      <alignment horizontal="center" vertical="center" wrapText="1"/>
    </xf>
    <xf numFmtId="0" fontId="11" fillId="0" borderId="28" xfId="0" applyFont="1" applyFill="1" applyBorder="1" applyAlignment="1">
      <alignment horizontal="center" vertical="center" wrapText="1"/>
    </xf>
    <xf numFmtId="0" fontId="11" fillId="0" borderId="29" xfId="0" applyFont="1" applyFill="1" applyBorder="1" applyAlignment="1">
      <alignment horizontal="center" vertical="center" wrapText="1"/>
    </xf>
    <xf numFmtId="0" fontId="7" fillId="0" borderId="32" xfId="0" applyFont="1" applyFill="1" applyBorder="1" applyAlignment="1">
      <alignment horizontal="center" vertical="center" wrapText="1"/>
    </xf>
    <xf numFmtId="0" fontId="7" fillId="0" borderId="33" xfId="0" applyFont="1" applyFill="1" applyBorder="1" applyAlignment="1">
      <alignment horizontal="center" vertical="center" wrapText="1"/>
    </xf>
    <xf numFmtId="0" fontId="7" fillId="0" borderId="34" xfId="0" applyFont="1" applyFill="1" applyBorder="1" applyAlignment="1">
      <alignment horizontal="center" vertical="center" wrapText="1"/>
    </xf>
    <xf numFmtId="0" fontId="7" fillId="0" borderId="31" xfId="0" applyFont="1" applyFill="1" applyBorder="1" applyAlignment="1">
      <alignment horizontal="center" vertical="center" wrapText="1"/>
    </xf>
    <xf numFmtId="0" fontId="7" fillId="0" borderId="29" xfId="0" applyFont="1" applyFill="1" applyBorder="1" applyAlignment="1">
      <alignment horizontal="center" vertical="center" wrapText="1"/>
    </xf>
    <xf numFmtId="0" fontId="11" fillId="0" borderId="32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horizontal="center" vertical="center" wrapText="1"/>
    </xf>
    <xf numFmtId="0" fontId="11" fillId="0" borderId="34" xfId="0" applyFont="1" applyFill="1" applyBorder="1" applyAlignment="1">
      <alignment horizontal="center" vertical="center" wrapText="1"/>
    </xf>
    <xf numFmtId="0" fontId="7" fillId="0" borderId="25" xfId="0" applyFont="1" applyFill="1" applyBorder="1" applyAlignment="1">
      <alignment horizontal="center" vertical="center" wrapText="1"/>
    </xf>
    <xf numFmtId="49" fontId="7" fillId="0" borderId="9" xfId="0" applyNumberFormat="1" applyFont="1" applyFill="1" applyBorder="1" applyAlignment="1">
      <alignment horizontal="center" vertical="center" wrapText="1"/>
    </xf>
    <xf numFmtId="49" fontId="7" fillId="0" borderId="19" xfId="0" applyNumberFormat="1" applyFont="1" applyFill="1" applyBorder="1" applyAlignment="1">
      <alignment horizontal="center" vertical="center" wrapText="1"/>
    </xf>
    <xf numFmtId="49" fontId="7" fillId="0" borderId="11" xfId="0" applyNumberFormat="1" applyFont="1" applyFill="1" applyBorder="1" applyAlignment="1">
      <alignment horizontal="center" vertical="center" wrapText="1"/>
    </xf>
    <xf numFmtId="0" fontId="13" fillId="4" borderId="38" xfId="0" applyFont="1" applyFill="1" applyBorder="1" applyAlignment="1">
      <alignment horizontal="center"/>
    </xf>
    <xf numFmtId="0" fontId="14" fillId="4" borderId="39" xfId="0" applyFont="1" applyFill="1" applyBorder="1" applyAlignment="1">
      <alignment horizontal="center"/>
    </xf>
    <xf numFmtId="0" fontId="14" fillId="4" borderId="40" xfId="0" applyFont="1" applyFill="1" applyBorder="1" applyAlignment="1">
      <alignment horizontal="center"/>
    </xf>
    <xf numFmtId="0" fontId="7" fillId="0" borderId="27" xfId="0" applyFont="1" applyFill="1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19" xfId="0" applyNumberFormat="1" applyFont="1" applyFill="1" applyBorder="1" applyAlignment="1">
      <alignment horizontal="center" vertical="center" wrapText="1"/>
    </xf>
    <xf numFmtId="49" fontId="11" fillId="0" borderId="11" xfId="0" applyNumberFormat="1" applyFont="1" applyFill="1" applyBorder="1" applyAlignment="1">
      <alignment horizontal="center" vertical="center" wrapText="1"/>
    </xf>
    <xf numFmtId="0" fontId="16" fillId="5" borderId="35" xfId="0" applyFont="1" applyFill="1" applyBorder="1" applyAlignment="1">
      <alignment horizontal="right" vertical="center" wrapText="1"/>
    </xf>
    <xf numFmtId="0" fontId="12" fillId="5" borderId="35" xfId="0" applyFont="1" applyFill="1" applyBorder="1" applyAlignment="1">
      <alignment horizontal="right" vertical="center" wrapText="1"/>
    </xf>
    <xf numFmtId="0" fontId="0" fillId="5" borderId="35" xfId="0" applyFill="1" applyBorder="1" applyAlignment="1">
      <alignment horizontal="center" vertical="center" wrapText="1"/>
    </xf>
    <xf numFmtId="0" fontId="0" fillId="5" borderId="36" xfId="0" applyFill="1" applyBorder="1" applyAlignment="1">
      <alignment horizontal="center" vertical="center" wrapText="1"/>
    </xf>
    <xf numFmtId="0" fontId="11" fillId="0" borderId="32" xfId="0" applyFont="1" applyFill="1" applyBorder="1" applyAlignment="1">
      <alignment horizontal="center" vertical="center"/>
    </xf>
    <xf numFmtId="0" fontId="11" fillId="0" borderId="33" xfId="0" applyFont="1" applyFill="1" applyBorder="1" applyAlignment="1">
      <alignment horizontal="center" vertical="center"/>
    </xf>
    <xf numFmtId="0" fontId="11" fillId="0" borderId="34" xfId="0" applyFont="1" applyFill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6.jpeg"/><Relationship Id="rId21" Type="http://schemas.openxmlformats.org/officeDocument/2006/relationships/image" Target="../media/image21.jpeg"/><Relationship Id="rId42" Type="http://schemas.openxmlformats.org/officeDocument/2006/relationships/image" Target="../media/image41.jpeg"/><Relationship Id="rId47" Type="http://schemas.openxmlformats.org/officeDocument/2006/relationships/image" Target="../media/image46.jpeg"/><Relationship Id="rId63" Type="http://schemas.openxmlformats.org/officeDocument/2006/relationships/image" Target="../media/image62.jpeg"/><Relationship Id="rId68" Type="http://schemas.openxmlformats.org/officeDocument/2006/relationships/image" Target="../media/image67.jpeg"/><Relationship Id="rId84" Type="http://schemas.openxmlformats.org/officeDocument/2006/relationships/image" Target="../media/image83.jpeg"/><Relationship Id="rId89" Type="http://schemas.openxmlformats.org/officeDocument/2006/relationships/image" Target="../media/image88.jpeg"/><Relationship Id="rId112" Type="http://schemas.openxmlformats.org/officeDocument/2006/relationships/image" Target="../media/image111.jpeg"/><Relationship Id="rId16" Type="http://schemas.openxmlformats.org/officeDocument/2006/relationships/image" Target="../media/image16.jpeg"/><Relationship Id="rId107" Type="http://schemas.openxmlformats.org/officeDocument/2006/relationships/image" Target="../media/image106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6.jpeg"/><Relationship Id="rId53" Type="http://schemas.openxmlformats.org/officeDocument/2006/relationships/image" Target="../media/image52.jpeg"/><Relationship Id="rId58" Type="http://schemas.openxmlformats.org/officeDocument/2006/relationships/image" Target="../media/image57.jpeg"/><Relationship Id="rId74" Type="http://schemas.openxmlformats.org/officeDocument/2006/relationships/image" Target="../media/image73.jpeg"/><Relationship Id="rId79" Type="http://schemas.openxmlformats.org/officeDocument/2006/relationships/image" Target="../media/image78.jpeg"/><Relationship Id="rId102" Type="http://schemas.openxmlformats.org/officeDocument/2006/relationships/image" Target="../media/image101.jpeg"/><Relationship Id="rId123" Type="http://schemas.openxmlformats.org/officeDocument/2006/relationships/image" Target="../media/image122.jpeg"/><Relationship Id="rId128" Type="http://schemas.openxmlformats.org/officeDocument/2006/relationships/image" Target="../media/image127.jpeg"/><Relationship Id="rId5" Type="http://schemas.openxmlformats.org/officeDocument/2006/relationships/image" Target="../media/image5.jpeg"/><Relationship Id="rId90" Type="http://schemas.openxmlformats.org/officeDocument/2006/relationships/image" Target="../media/image89.jpeg"/><Relationship Id="rId95" Type="http://schemas.openxmlformats.org/officeDocument/2006/relationships/image" Target="../media/image94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4.png"/><Relationship Id="rId43" Type="http://schemas.openxmlformats.org/officeDocument/2006/relationships/image" Target="../media/image42.jpeg"/><Relationship Id="rId48" Type="http://schemas.openxmlformats.org/officeDocument/2006/relationships/image" Target="../media/image47.jpeg"/><Relationship Id="rId56" Type="http://schemas.openxmlformats.org/officeDocument/2006/relationships/image" Target="../media/image55.jpeg"/><Relationship Id="rId64" Type="http://schemas.openxmlformats.org/officeDocument/2006/relationships/image" Target="../media/image63.jpeg"/><Relationship Id="rId69" Type="http://schemas.openxmlformats.org/officeDocument/2006/relationships/image" Target="../media/image68.jpeg"/><Relationship Id="rId77" Type="http://schemas.openxmlformats.org/officeDocument/2006/relationships/image" Target="../media/image76.jpeg"/><Relationship Id="rId100" Type="http://schemas.openxmlformats.org/officeDocument/2006/relationships/image" Target="../media/image99.jpeg"/><Relationship Id="rId105" Type="http://schemas.openxmlformats.org/officeDocument/2006/relationships/image" Target="../media/image104.jpeg"/><Relationship Id="rId113" Type="http://schemas.openxmlformats.org/officeDocument/2006/relationships/image" Target="../media/image112.jpeg"/><Relationship Id="rId118" Type="http://schemas.openxmlformats.org/officeDocument/2006/relationships/image" Target="../media/image117.jpeg"/><Relationship Id="rId126" Type="http://schemas.openxmlformats.org/officeDocument/2006/relationships/image" Target="../media/image125.jpeg"/><Relationship Id="rId8" Type="http://schemas.openxmlformats.org/officeDocument/2006/relationships/image" Target="../media/image8.jpeg"/><Relationship Id="rId51" Type="http://schemas.openxmlformats.org/officeDocument/2006/relationships/image" Target="../media/image50.jpeg"/><Relationship Id="rId72" Type="http://schemas.openxmlformats.org/officeDocument/2006/relationships/image" Target="../media/image71.jpeg"/><Relationship Id="rId80" Type="http://schemas.openxmlformats.org/officeDocument/2006/relationships/image" Target="../media/image79.jpeg"/><Relationship Id="rId85" Type="http://schemas.openxmlformats.org/officeDocument/2006/relationships/image" Target="../media/image84.jpeg"/><Relationship Id="rId93" Type="http://schemas.openxmlformats.org/officeDocument/2006/relationships/image" Target="../media/image92.jpeg"/><Relationship Id="rId98" Type="http://schemas.openxmlformats.org/officeDocument/2006/relationships/image" Target="../media/image97.jpeg"/><Relationship Id="rId121" Type="http://schemas.openxmlformats.org/officeDocument/2006/relationships/image" Target="../media/image120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7.jpeg"/><Relationship Id="rId46" Type="http://schemas.openxmlformats.org/officeDocument/2006/relationships/image" Target="../media/image45.jpeg"/><Relationship Id="rId59" Type="http://schemas.openxmlformats.org/officeDocument/2006/relationships/image" Target="../media/image58.jpeg"/><Relationship Id="rId67" Type="http://schemas.openxmlformats.org/officeDocument/2006/relationships/image" Target="../media/image66.jpeg"/><Relationship Id="rId103" Type="http://schemas.openxmlformats.org/officeDocument/2006/relationships/image" Target="../media/image102.jpeg"/><Relationship Id="rId108" Type="http://schemas.openxmlformats.org/officeDocument/2006/relationships/image" Target="../media/image107.jpeg"/><Relationship Id="rId116" Type="http://schemas.openxmlformats.org/officeDocument/2006/relationships/image" Target="../media/image115.jpeg"/><Relationship Id="rId124" Type="http://schemas.openxmlformats.org/officeDocument/2006/relationships/image" Target="../media/image123.jpeg"/><Relationship Id="rId129" Type="http://schemas.openxmlformats.org/officeDocument/2006/relationships/image" Target="../media/image128.jpeg"/><Relationship Id="rId20" Type="http://schemas.openxmlformats.org/officeDocument/2006/relationships/image" Target="../media/image20.jpeg"/><Relationship Id="rId41" Type="http://schemas.openxmlformats.org/officeDocument/2006/relationships/image" Target="../media/image40.jpeg"/><Relationship Id="rId54" Type="http://schemas.openxmlformats.org/officeDocument/2006/relationships/image" Target="../media/image53.jpeg"/><Relationship Id="rId62" Type="http://schemas.openxmlformats.org/officeDocument/2006/relationships/image" Target="../media/image61.jpeg"/><Relationship Id="rId70" Type="http://schemas.openxmlformats.org/officeDocument/2006/relationships/image" Target="../media/image69.jpeg"/><Relationship Id="rId75" Type="http://schemas.openxmlformats.org/officeDocument/2006/relationships/image" Target="../media/image74.jpeg"/><Relationship Id="rId83" Type="http://schemas.openxmlformats.org/officeDocument/2006/relationships/image" Target="../media/image82.jpeg"/><Relationship Id="rId88" Type="http://schemas.openxmlformats.org/officeDocument/2006/relationships/image" Target="../media/image87.jpeg"/><Relationship Id="rId91" Type="http://schemas.openxmlformats.org/officeDocument/2006/relationships/image" Target="../media/image90.jpeg"/><Relationship Id="rId96" Type="http://schemas.openxmlformats.org/officeDocument/2006/relationships/image" Target="../media/image95.jpeg"/><Relationship Id="rId111" Type="http://schemas.openxmlformats.org/officeDocument/2006/relationships/image" Target="../media/image11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5.jpeg"/><Relationship Id="rId49" Type="http://schemas.openxmlformats.org/officeDocument/2006/relationships/image" Target="../media/image48.jpeg"/><Relationship Id="rId57" Type="http://schemas.openxmlformats.org/officeDocument/2006/relationships/image" Target="../media/image56.jpeg"/><Relationship Id="rId106" Type="http://schemas.openxmlformats.org/officeDocument/2006/relationships/image" Target="../media/image105.jpeg"/><Relationship Id="rId114" Type="http://schemas.openxmlformats.org/officeDocument/2006/relationships/image" Target="../media/image113.jpeg"/><Relationship Id="rId119" Type="http://schemas.openxmlformats.org/officeDocument/2006/relationships/image" Target="../media/image118.jpeg"/><Relationship Id="rId127" Type="http://schemas.openxmlformats.org/officeDocument/2006/relationships/image" Target="../media/image126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3.jpeg"/><Relationship Id="rId52" Type="http://schemas.openxmlformats.org/officeDocument/2006/relationships/image" Target="../media/image51.jpeg"/><Relationship Id="rId60" Type="http://schemas.openxmlformats.org/officeDocument/2006/relationships/image" Target="../media/image59.jpeg"/><Relationship Id="rId65" Type="http://schemas.openxmlformats.org/officeDocument/2006/relationships/image" Target="../media/image64.jpeg"/><Relationship Id="rId73" Type="http://schemas.openxmlformats.org/officeDocument/2006/relationships/image" Target="../media/image72.jpeg"/><Relationship Id="rId78" Type="http://schemas.openxmlformats.org/officeDocument/2006/relationships/image" Target="../media/image77.jpeg"/><Relationship Id="rId81" Type="http://schemas.openxmlformats.org/officeDocument/2006/relationships/image" Target="../media/image80.jpeg"/><Relationship Id="rId86" Type="http://schemas.openxmlformats.org/officeDocument/2006/relationships/image" Target="../media/image85.jpeg"/><Relationship Id="rId94" Type="http://schemas.openxmlformats.org/officeDocument/2006/relationships/image" Target="../media/image93.jpeg"/><Relationship Id="rId99" Type="http://schemas.openxmlformats.org/officeDocument/2006/relationships/image" Target="../media/image98.jpeg"/><Relationship Id="rId101" Type="http://schemas.openxmlformats.org/officeDocument/2006/relationships/image" Target="../media/image100.jpeg"/><Relationship Id="rId122" Type="http://schemas.openxmlformats.org/officeDocument/2006/relationships/image" Target="../media/image121.jpeg"/><Relationship Id="rId130" Type="http://schemas.openxmlformats.org/officeDocument/2006/relationships/image" Target="../media/image12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8.jpeg"/><Relationship Id="rId109" Type="http://schemas.openxmlformats.org/officeDocument/2006/relationships/image" Target="../media/image108.jpeg"/><Relationship Id="rId34" Type="http://schemas.openxmlformats.org/officeDocument/2006/relationships/hyperlink" Target="http://megashapka.ru/" TargetMode="External"/><Relationship Id="rId50" Type="http://schemas.openxmlformats.org/officeDocument/2006/relationships/image" Target="../media/image49.jpeg"/><Relationship Id="rId55" Type="http://schemas.openxmlformats.org/officeDocument/2006/relationships/image" Target="../media/image54.jpeg"/><Relationship Id="rId76" Type="http://schemas.openxmlformats.org/officeDocument/2006/relationships/image" Target="../media/image75.jpeg"/><Relationship Id="rId97" Type="http://schemas.openxmlformats.org/officeDocument/2006/relationships/image" Target="../media/image96.jpeg"/><Relationship Id="rId104" Type="http://schemas.openxmlformats.org/officeDocument/2006/relationships/image" Target="../media/image103.jpeg"/><Relationship Id="rId120" Type="http://schemas.openxmlformats.org/officeDocument/2006/relationships/image" Target="../media/image119.jpeg"/><Relationship Id="rId125" Type="http://schemas.openxmlformats.org/officeDocument/2006/relationships/image" Target="../media/image124.jpeg"/><Relationship Id="rId7" Type="http://schemas.openxmlformats.org/officeDocument/2006/relationships/image" Target="../media/image7.jpeg"/><Relationship Id="rId71" Type="http://schemas.openxmlformats.org/officeDocument/2006/relationships/image" Target="../media/image70.jpeg"/><Relationship Id="rId92" Type="http://schemas.openxmlformats.org/officeDocument/2006/relationships/image" Target="../media/image91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39.jpeg"/><Relationship Id="rId45" Type="http://schemas.openxmlformats.org/officeDocument/2006/relationships/image" Target="../media/image44.jpeg"/><Relationship Id="rId66" Type="http://schemas.openxmlformats.org/officeDocument/2006/relationships/image" Target="../media/image65.jpeg"/><Relationship Id="rId87" Type="http://schemas.openxmlformats.org/officeDocument/2006/relationships/image" Target="../media/image86.jpeg"/><Relationship Id="rId110" Type="http://schemas.openxmlformats.org/officeDocument/2006/relationships/image" Target="../media/image109.jpeg"/><Relationship Id="rId115" Type="http://schemas.openxmlformats.org/officeDocument/2006/relationships/image" Target="../media/image114.jpeg"/><Relationship Id="rId61" Type="http://schemas.openxmlformats.org/officeDocument/2006/relationships/image" Target="../media/image60.jpeg"/><Relationship Id="rId82" Type="http://schemas.openxmlformats.org/officeDocument/2006/relationships/image" Target="../media/image8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2264</xdr:row>
      <xdr:rowOff>0</xdr:rowOff>
    </xdr:from>
    <xdr:to>
      <xdr:col>4</xdr:col>
      <xdr:colOff>0</xdr:colOff>
      <xdr:row>2264</xdr:row>
      <xdr:rowOff>39687</xdr:rowOff>
    </xdr:to>
    <xdr:pic>
      <xdr:nvPicPr>
        <xdr:cNvPr id="61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2508250" y="36187062"/>
          <a:ext cx="1379405" cy="15716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635</xdr:row>
      <xdr:rowOff>0</xdr:rowOff>
    </xdr:from>
    <xdr:to>
      <xdr:col>4</xdr:col>
      <xdr:colOff>0</xdr:colOff>
      <xdr:row>635</xdr:row>
      <xdr:rowOff>39687</xdr:rowOff>
    </xdr:to>
    <xdr:pic>
      <xdr:nvPicPr>
        <xdr:cNvPr id="116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508375" y="88590438"/>
          <a:ext cx="1379405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643</xdr:row>
      <xdr:rowOff>0</xdr:rowOff>
    </xdr:from>
    <xdr:to>
      <xdr:col>4</xdr:col>
      <xdr:colOff>0</xdr:colOff>
      <xdr:row>643</xdr:row>
      <xdr:rowOff>39687</xdr:rowOff>
    </xdr:to>
    <xdr:pic>
      <xdr:nvPicPr>
        <xdr:cNvPr id="117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508375" y="85471000"/>
          <a:ext cx="1379405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2264</xdr:row>
      <xdr:rowOff>0</xdr:rowOff>
    </xdr:from>
    <xdr:to>
      <xdr:col>4</xdr:col>
      <xdr:colOff>0</xdr:colOff>
      <xdr:row>2264</xdr:row>
      <xdr:rowOff>39687</xdr:rowOff>
    </xdr:to>
    <xdr:pic>
      <xdr:nvPicPr>
        <xdr:cNvPr id="260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508375" y="224877313"/>
          <a:ext cx="1379405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2264</xdr:row>
      <xdr:rowOff>0</xdr:rowOff>
    </xdr:from>
    <xdr:to>
      <xdr:col>4</xdr:col>
      <xdr:colOff>0</xdr:colOff>
      <xdr:row>2264</xdr:row>
      <xdr:rowOff>39687</xdr:rowOff>
    </xdr:to>
    <xdr:pic>
      <xdr:nvPicPr>
        <xdr:cNvPr id="314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508375" y="264707688"/>
          <a:ext cx="1379405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2264</xdr:row>
      <xdr:rowOff>0</xdr:rowOff>
    </xdr:from>
    <xdr:to>
      <xdr:col>4</xdr:col>
      <xdr:colOff>0</xdr:colOff>
      <xdr:row>2264</xdr:row>
      <xdr:rowOff>39687</xdr:rowOff>
    </xdr:to>
    <xdr:pic>
      <xdr:nvPicPr>
        <xdr:cNvPr id="315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508375" y="264707688"/>
          <a:ext cx="1379405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1849</xdr:row>
      <xdr:rowOff>0</xdr:rowOff>
    </xdr:from>
    <xdr:to>
      <xdr:col>4</xdr:col>
      <xdr:colOff>0</xdr:colOff>
      <xdr:row>1849</xdr:row>
      <xdr:rowOff>39687</xdr:rowOff>
    </xdr:to>
    <xdr:pic>
      <xdr:nvPicPr>
        <xdr:cNvPr id="316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508375" y="264707688"/>
          <a:ext cx="1379405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1801</xdr:row>
      <xdr:rowOff>0</xdr:rowOff>
    </xdr:from>
    <xdr:to>
      <xdr:col>4</xdr:col>
      <xdr:colOff>0</xdr:colOff>
      <xdr:row>1801</xdr:row>
      <xdr:rowOff>39687</xdr:rowOff>
    </xdr:to>
    <xdr:pic>
      <xdr:nvPicPr>
        <xdr:cNvPr id="317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508375" y="264707688"/>
          <a:ext cx="1379405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1833</xdr:row>
      <xdr:rowOff>0</xdr:rowOff>
    </xdr:from>
    <xdr:to>
      <xdr:col>4</xdr:col>
      <xdr:colOff>0</xdr:colOff>
      <xdr:row>1833</xdr:row>
      <xdr:rowOff>39687</xdr:rowOff>
    </xdr:to>
    <xdr:pic>
      <xdr:nvPicPr>
        <xdr:cNvPr id="318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508375" y="264707688"/>
          <a:ext cx="1379405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1841</xdr:row>
      <xdr:rowOff>0</xdr:rowOff>
    </xdr:from>
    <xdr:to>
      <xdr:col>4</xdr:col>
      <xdr:colOff>0</xdr:colOff>
      <xdr:row>1841</xdr:row>
      <xdr:rowOff>39687</xdr:rowOff>
    </xdr:to>
    <xdr:pic>
      <xdr:nvPicPr>
        <xdr:cNvPr id="319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508375" y="266239625"/>
          <a:ext cx="1379405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1809</xdr:row>
      <xdr:rowOff>0</xdr:rowOff>
    </xdr:from>
    <xdr:to>
      <xdr:col>4</xdr:col>
      <xdr:colOff>0</xdr:colOff>
      <xdr:row>1809</xdr:row>
      <xdr:rowOff>39687</xdr:rowOff>
    </xdr:to>
    <xdr:pic>
      <xdr:nvPicPr>
        <xdr:cNvPr id="320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508375" y="264707688"/>
          <a:ext cx="1379405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1825</xdr:row>
      <xdr:rowOff>0</xdr:rowOff>
    </xdr:from>
    <xdr:to>
      <xdr:col>4</xdr:col>
      <xdr:colOff>0</xdr:colOff>
      <xdr:row>1825</xdr:row>
      <xdr:rowOff>39687</xdr:rowOff>
    </xdr:to>
    <xdr:pic>
      <xdr:nvPicPr>
        <xdr:cNvPr id="321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508375" y="266239625"/>
          <a:ext cx="1379405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2264</xdr:row>
      <xdr:rowOff>0</xdr:rowOff>
    </xdr:from>
    <xdr:to>
      <xdr:col>4</xdr:col>
      <xdr:colOff>0</xdr:colOff>
      <xdr:row>2264</xdr:row>
      <xdr:rowOff>39687</xdr:rowOff>
    </xdr:to>
    <xdr:pic>
      <xdr:nvPicPr>
        <xdr:cNvPr id="333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508375" y="276963188"/>
          <a:ext cx="1379405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1897</xdr:row>
      <xdr:rowOff>0</xdr:rowOff>
    </xdr:from>
    <xdr:to>
      <xdr:col>4</xdr:col>
      <xdr:colOff>0</xdr:colOff>
      <xdr:row>1897</xdr:row>
      <xdr:rowOff>39687</xdr:rowOff>
    </xdr:to>
    <xdr:pic>
      <xdr:nvPicPr>
        <xdr:cNvPr id="337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508375" y="276963188"/>
          <a:ext cx="1379405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1865</xdr:row>
      <xdr:rowOff>0</xdr:rowOff>
    </xdr:from>
    <xdr:to>
      <xdr:col>4</xdr:col>
      <xdr:colOff>0</xdr:colOff>
      <xdr:row>1865</xdr:row>
      <xdr:rowOff>39687</xdr:rowOff>
    </xdr:to>
    <xdr:pic>
      <xdr:nvPicPr>
        <xdr:cNvPr id="339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508375" y="276963188"/>
          <a:ext cx="1379405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1873</xdr:row>
      <xdr:rowOff>0</xdr:rowOff>
    </xdr:from>
    <xdr:to>
      <xdr:col>4</xdr:col>
      <xdr:colOff>0</xdr:colOff>
      <xdr:row>1873</xdr:row>
      <xdr:rowOff>39687</xdr:rowOff>
    </xdr:to>
    <xdr:pic>
      <xdr:nvPicPr>
        <xdr:cNvPr id="340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508375" y="278495125"/>
          <a:ext cx="1379405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1912</xdr:row>
      <xdr:rowOff>0</xdr:rowOff>
    </xdr:from>
    <xdr:to>
      <xdr:col>4</xdr:col>
      <xdr:colOff>0</xdr:colOff>
      <xdr:row>1912</xdr:row>
      <xdr:rowOff>39687</xdr:rowOff>
    </xdr:to>
    <xdr:pic>
      <xdr:nvPicPr>
        <xdr:cNvPr id="422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508375" y="342638063"/>
          <a:ext cx="1379405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643</xdr:row>
      <xdr:rowOff>0</xdr:rowOff>
    </xdr:from>
    <xdr:to>
      <xdr:col>4</xdr:col>
      <xdr:colOff>0</xdr:colOff>
      <xdr:row>643</xdr:row>
      <xdr:rowOff>39687</xdr:rowOff>
    </xdr:to>
    <xdr:pic>
      <xdr:nvPicPr>
        <xdr:cNvPr id="421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508375" y="88534875"/>
          <a:ext cx="1379405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651</xdr:row>
      <xdr:rowOff>0</xdr:rowOff>
    </xdr:from>
    <xdr:to>
      <xdr:col>4</xdr:col>
      <xdr:colOff>0</xdr:colOff>
      <xdr:row>651</xdr:row>
      <xdr:rowOff>39687</xdr:rowOff>
    </xdr:to>
    <xdr:pic>
      <xdr:nvPicPr>
        <xdr:cNvPr id="432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508375" y="90066813"/>
          <a:ext cx="1379405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651</xdr:row>
      <xdr:rowOff>0</xdr:rowOff>
    </xdr:from>
    <xdr:to>
      <xdr:col>4</xdr:col>
      <xdr:colOff>0</xdr:colOff>
      <xdr:row>651</xdr:row>
      <xdr:rowOff>39687</xdr:rowOff>
    </xdr:to>
    <xdr:pic>
      <xdr:nvPicPr>
        <xdr:cNvPr id="433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508375" y="90066813"/>
          <a:ext cx="1379405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659</xdr:row>
      <xdr:rowOff>0</xdr:rowOff>
    </xdr:from>
    <xdr:to>
      <xdr:col>4</xdr:col>
      <xdr:colOff>0</xdr:colOff>
      <xdr:row>659</xdr:row>
      <xdr:rowOff>39687</xdr:rowOff>
    </xdr:to>
    <xdr:pic>
      <xdr:nvPicPr>
        <xdr:cNvPr id="434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508375" y="90066813"/>
          <a:ext cx="1379405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659</xdr:row>
      <xdr:rowOff>0</xdr:rowOff>
    </xdr:from>
    <xdr:to>
      <xdr:col>4</xdr:col>
      <xdr:colOff>0</xdr:colOff>
      <xdr:row>659</xdr:row>
      <xdr:rowOff>39687</xdr:rowOff>
    </xdr:to>
    <xdr:pic>
      <xdr:nvPicPr>
        <xdr:cNvPr id="435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508375" y="90066813"/>
          <a:ext cx="1379405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619</xdr:row>
      <xdr:rowOff>0</xdr:rowOff>
    </xdr:from>
    <xdr:to>
      <xdr:col>4</xdr:col>
      <xdr:colOff>0</xdr:colOff>
      <xdr:row>619</xdr:row>
      <xdr:rowOff>39687</xdr:rowOff>
    </xdr:to>
    <xdr:pic>
      <xdr:nvPicPr>
        <xdr:cNvPr id="310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508375" y="88590438"/>
          <a:ext cx="1379405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1881</xdr:row>
      <xdr:rowOff>0</xdr:rowOff>
    </xdr:from>
    <xdr:to>
      <xdr:col>4</xdr:col>
      <xdr:colOff>0</xdr:colOff>
      <xdr:row>1881</xdr:row>
      <xdr:rowOff>39687</xdr:rowOff>
    </xdr:to>
    <xdr:pic>
      <xdr:nvPicPr>
        <xdr:cNvPr id="384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508375" y="335232375"/>
          <a:ext cx="1379405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1889</xdr:row>
      <xdr:rowOff>0</xdr:rowOff>
    </xdr:from>
    <xdr:to>
      <xdr:col>4</xdr:col>
      <xdr:colOff>0</xdr:colOff>
      <xdr:row>1889</xdr:row>
      <xdr:rowOff>39687</xdr:rowOff>
    </xdr:to>
    <xdr:pic>
      <xdr:nvPicPr>
        <xdr:cNvPr id="395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508375" y="336764313"/>
          <a:ext cx="1379405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1777</xdr:row>
      <xdr:rowOff>0</xdr:rowOff>
    </xdr:from>
    <xdr:to>
      <xdr:col>4</xdr:col>
      <xdr:colOff>0</xdr:colOff>
      <xdr:row>1777</xdr:row>
      <xdr:rowOff>39687</xdr:rowOff>
    </xdr:to>
    <xdr:pic>
      <xdr:nvPicPr>
        <xdr:cNvPr id="411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508375" y="327572688"/>
          <a:ext cx="1379405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1801</xdr:row>
      <xdr:rowOff>0</xdr:rowOff>
    </xdr:from>
    <xdr:to>
      <xdr:col>4</xdr:col>
      <xdr:colOff>0</xdr:colOff>
      <xdr:row>1801</xdr:row>
      <xdr:rowOff>39687</xdr:rowOff>
    </xdr:to>
    <xdr:pic>
      <xdr:nvPicPr>
        <xdr:cNvPr id="445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498273" y="353161023"/>
          <a:ext cx="1380126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1809</xdr:row>
      <xdr:rowOff>0</xdr:rowOff>
    </xdr:from>
    <xdr:to>
      <xdr:col>4</xdr:col>
      <xdr:colOff>0</xdr:colOff>
      <xdr:row>1809</xdr:row>
      <xdr:rowOff>39687</xdr:rowOff>
    </xdr:to>
    <xdr:pic>
      <xdr:nvPicPr>
        <xdr:cNvPr id="454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498273" y="354693682"/>
          <a:ext cx="1380126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242455</xdr:colOff>
      <xdr:row>1806</xdr:row>
      <xdr:rowOff>17318</xdr:rowOff>
    </xdr:from>
    <xdr:to>
      <xdr:col>4</xdr:col>
      <xdr:colOff>0</xdr:colOff>
      <xdr:row>1806</xdr:row>
      <xdr:rowOff>57005</xdr:rowOff>
    </xdr:to>
    <xdr:pic>
      <xdr:nvPicPr>
        <xdr:cNvPr id="456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740728" y="351212727"/>
          <a:ext cx="1380126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1825</xdr:row>
      <xdr:rowOff>0</xdr:rowOff>
    </xdr:from>
    <xdr:to>
      <xdr:col>4</xdr:col>
      <xdr:colOff>0</xdr:colOff>
      <xdr:row>1825</xdr:row>
      <xdr:rowOff>39687</xdr:rowOff>
    </xdr:to>
    <xdr:pic>
      <xdr:nvPicPr>
        <xdr:cNvPr id="459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498273" y="356226341"/>
          <a:ext cx="1380126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1825</xdr:row>
      <xdr:rowOff>0</xdr:rowOff>
    </xdr:from>
    <xdr:to>
      <xdr:col>4</xdr:col>
      <xdr:colOff>0</xdr:colOff>
      <xdr:row>1825</xdr:row>
      <xdr:rowOff>39687</xdr:rowOff>
    </xdr:to>
    <xdr:pic>
      <xdr:nvPicPr>
        <xdr:cNvPr id="460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498273" y="356226341"/>
          <a:ext cx="1380126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1825</xdr:row>
      <xdr:rowOff>0</xdr:rowOff>
    </xdr:from>
    <xdr:to>
      <xdr:col>4</xdr:col>
      <xdr:colOff>0</xdr:colOff>
      <xdr:row>1825</xdr:row>
      <xdr:rowOff>39687</xdr:rowOff>
    </xdr:to>
    <xdr:pic>
      <xdr:nvPicPr>
        <xdr:cNvPr id="462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498273" y="356226341"/>
          <a:ext cx="1380126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1841</xdr:row>
      <xdr:rowOff>0</xdr:rowOff>
    </xdr:from>
    <xdr:to>
      <xdr:col>4</xdr:col>
      <xdr:colOff>0</xdr:colOff>
      <xdr:row>1841</xdr:row>
      <xdr:rowOff>39687</xdr:rowOff>
    </xdr:to>
    <xdr:pic>
      <xdr:nvPicPr>
        <xdr:cNvPr id="464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498273" y="359291659"/>
          <a:ext cx="1380126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1849</xdr:row>
      <xdr:rowOff>0</xdr:rowOff>
    </xdr:from>
    <xdr:to>
      <xdr:col>4</xdr:col>
      <xdr:colOff>0</xdr:colOff>
      <xdr:row>1849</xdr:row>
      <xdr:rowOff>39687</xdr:rowOff>
    </xdr:to>
    <xdr:pic>
      <xdr:nvPicPr>
        <xdr:cNvPr id="465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498273" y="360824318"/>
          <a:ext cx="1380126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1849</xdr:row>
      <xdr:rowOff>0</xdr:rowOff>
    </xdr:from>
    <xdr:to>
      <xdr:col>4</xdr:col>
      <xdr:colOff>0</xdr:colOff>
      <xdr:row>1849</xdr:row>
      <xdr:rowOff>39687</xdr:rowOff>
    </xdr:to>
    <xdr:pic>
      <xdr:nvPicPr>
        <xdr:cNvPr id="466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498273" y="360824318"/>
          <a:ext cx="1380126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1817</xdr:row>
      <xdr:rowOff>0</xdr:rowOff>
    </xdr:from>
    <xdr:to>
      <xdr:col>4</xdr:col>
      <xdr:colOff>0</xdr:colOff>
      <xdr:row>1817</xdr:row>
      <xdr:rowOff>39687</xdr:rowOff>
    </xdr:to>
    <xdr:pic>
      <xdr:nvPicPr>
        <xdr:cNvPr id="467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498273" y="359352273"/>
          <a:ext cx="1380126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1817</xdr:row>
      <xdr:rowOff>0</xdr:rowOff>
    </xdr:from>
    <xdr:to>
      <xdr:col>4</xdr:col>
      <xdr:colOff>0</xdr:colOff>
      <xdr:row>1817</xdr:row>
      <xdr:rowOff>39687</xdr:rowOff>
    </xdr:to>
    <xdr:pic>
      <xdr:nvPicPr>
        <xdr:cNvPr id="469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498273" y="359352273"/>
          <a:ext cx="1380126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1817</xdr:row>
      <xdr:rowOff>0</xdr:rowOff>
    </xdr:from>
    <xdr:to>
      <xdr:col>4</xdr:col>
      <xdr:colOff>0</xdr:colOff>
      <xdr:row>1817</xdr:row>
      <xdr:rowOff>39687</xdr:rowOff>
    </xdr:to>
    <xdr:pic>
      <xdr:nvPicPr>
        <xdr:cNvPr id="470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498273" y="359352273"/>
          <a:ext cx="1380126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1817</xdr:row>
      <xdr:rowOff>0</xdr:rowOff>
    </xdr:from>
    <xdr:to>
      <xdr:col>4</xdr:col>
      <xdr:colOff>0</xdr:colOff>
      <xdr:row>1817</xdr:row>
      <xdr:rowOff>39687</xdr:rowOff>
    </xdr:to>
    <xdr:pic>
      <xdr:nvPicPr>
        <xdr:cNvPr id="471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498273" y="359352273"/>
          <a:ext cx="1380126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1785</xdr:row>
      <xdr:rowOff>0</xdr:rowOff>
    </xdr:from>
    <xdr:to>
      <xdr:col>4</xdr:col>
      <xdr:colOff>0</xdr:colOff>
      <xdr:row>1785</xdr:row>
      <xdr:rowOff>39687</xdr:rowOff>
    </xdr:to>
    <xdr:pic>
      <xdr:nvPicPr>
        <xdr:cNvPr id="517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498273" y="351836182"/>
          <a:ext cx="1380126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1785</xdr:row>
      <xdr:rowOff>0</xdr:rowOff>
    </xdr:from>
    <xdr:to>
      <xdr:col>4</xdr:col>
      <xdr:colOff>0</xdr:colOff>
      <xdr:row>1785</xdr:row>
      <xdr:rowOff>39687</xdr:rowOff>
    </xdr:to>
    <xdr:pic>
      <xdr:nvPicPr>
        <xdr:cNvPr id="519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498273" y="351836182"/>
          <a:ext cx="1380126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242455</xdr:colOff>
      <xdr:row>1790</xdr:row>
      <xdr:rowOff>17318</xdr:rowOff>
    </xdr:from>
    <xdr:to>
      <xdr:col>4</xdr:col>
      <xdr:colOff>0</xdr:colOff>
      <xdr:row>1790</xdr:row>
      <xdr:rowOff>57005</xdr:rowOff>
    </xdr:to>
    <xdr:pic>
      <xdr:nvPicPr>
        <xdr:cNvPr id="520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740728" y="352806000"/>
          <a:ext cx="1380126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1793</xdr:row>
      <xdr:rowOff>0</xdr:rowOff>
    </xdr:from>
    <xdr:to>
      <xdr:col>4</xdr:col>
      <xdr:colOff>0</xdr:colOff>
      <xdr:row>1793</xdr:row>
      <xdr:rowOff>39687</xdr:rowOff>
    </xdr:to>
    <xdr:pic>
      <xdr:nvPicPr>
        <xdr:cNvPr id="521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498273" y="353368841"/>
          <a:ext cx="1380126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1793</xdr:row>
      <xdr:rowOff>0</xdr:rowOff>
    </xdr:from>
    <xdr:to>
      <xdr:col>4</xdr:col>
      <xdr:colOff>0</xdr:colOff>
      <xdr:row>1793</xdr:row>
      <xdr:rowOff>39687</xdr:rowOff>
    </xdr:to>
    <xdr:pic>
      <xdr:nvPicPr>
        <xdr:cNvPr id="522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498273" y="353368841"/>
          <a:ext cx="1380126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242455</xdr:colOff>
      <xdr:row>1798</xdr:row>
      <xdr:rowOff>17318</xdr:rowOff>
    </xdr:from>
    <xdr:to>
      <xdr:col>4</xdr:col>
      <xdr:colOff>0</xdr:colOff>
      <xdr:row>1798</xdr:row>
      <xdr:rowOff>57005</xdr:rowOff>
    </xdr:to>
    <xdr:pic>
      <xdr:nvPicPr>
        <xdr:cNvPr id="523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740728" y="354338659"/>
          <a:ext cx="1380126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3</xdr:col>
      <xdr:colOff>95250</xdr:colOff>
      <xdr:row>267</xdr:row>
      <xdr:rowOff>47625</xdr:rowOff>
    </xdr:from>
    <xdr:to>
      <xdr:col>3</xdr:col>
      <xdr:colOff>1381125</xdr:colOff>
      <xdr:row>274</xdr:row>
      <xdr:rowOff>104775</xdr:rowOff>
    </xdr:to>
    <xdr:pic>
      <xdr:nvPicPr>
        <xdr:cNvPr id="11021" name="Рисунок 124" descr="D:\с флэшки 26.04\Фото в 1с\ТРИКОТАЖ МЕГА\IMAG0229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 l="14236" t="9435" r="11287" b="6758"/>
        <a:stretch>
          <a:fillRect/>
        </a:stretch>
      </xdr:blipFill>
      <xdr:spPr bwMode="auto">
        <a:xfrm>
          <a:off x="3181350" y="12382500"/>
          <a:ext cx="12858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57150</xdr:colOff>
      <xdr:row>275</xdr:row>
      <xdr:rowOff>66675</xdr:rowOff>
    </xdr:from>
    <xdr:to>
      <xdr:col>3</xdr:col>
      <xdr:colOff>1409700</xdr:colOff>
      <xdr:row>282</xdr:row>
      <xdr:rowOff>142875</xdr:rowOff>
    </xdr:to>
    <xdr:pic>
      <xdr:nvPicPr>
        <xdr:cNvPr id="11022" name="Рисунок 133" descr="F:\тагил сити -3\533-2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t="3911" r="-510" b="3911"/>
        <a:stretch>
          <a:fillRect/>
        </a:stretch>
      </xdr:blipFill>
      <xdr:spPr bwMode="auto">
        <a:xfrm>
          <a:off x="3143250" y="13935075"/>
          <a:ext cx="135255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104775</xdr:colOff>
      <xdr:row>283</xdr:row>
      <xdr:rowOff>47625</xdr:rowOff>
    </xdr:from>
    <xdr:to>
      <xdr:col>3</xdr:col>
      <xdr:colOff>1352550</xdr:colOff>
      <xdr:row>290</xdr:row>
      <xdr:rowOff>123825</xdr:rowOff>
    </xdr:to>
    <xdr:pic>
      <xdr:nvPicPr>
        <xdr:cNvPr id="11023" name="Рисунок 135" descr="D:\с флэшки 26.04\Фото в 1с\ТРИКОТАЖ МЕГА\IMAG0243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t="8386" r="5585" b="4402"/>
        <a:stretch>
          <a:fillRect/>
        </a:stretch>
      </xdr:blipFill>
      <xdr:spPr bwMode="auto">
        <a:xfrm>
          <a:off x="3190875" y="15449550"/>
          <a:ext cx="1247775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435</xdr:row>
      <xdr:rowOff>57150</xdr:rowOff>
    </xdr:from>
    <xdr:to>
      <xdr:col>3</xdr:col>
      <xdr:colOff>1419225</xdr:colOff>
      <xdr:row>442</xdr:row>
      <xdr:rowOff>95250</xdr:rowOff>
    </xdr:to>
    <xdr:pic>
      <xdr:nvPicPr>
        <xdr:cNvPr id="11027" name="Рисунок 97" descr="C:\Users\USER\Desktop\Новая папка (3)\IMAG1003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l="20071" t="14525" r="23279" b="17319"/>
        <a:stretch>
          <a:fillRect/>
        </a:stretch>
      </xdr:blipFill>
      <xdr:spPr bwMode="auto">
        <a:xfrm>
          <a:off x="3152775" y="47663100"/>
          <a:ext cx="1352550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451</xdr:row>
      <xdr:rowOff>85725</xdr:rowOff>
    </xdr:from>
    <xdr:to>
      <xdr:col>3</xdr:col>
      <xdr:colOff>1457325</xdr:colOff>
      <xdr:row>458</xdr:row>
      <xdr:rowOff>123825</xdr:rowOff>
    </xdr:to>
    <xdr:pic>
      <xdr:nvPicPr>
        <xdr:cNvPr id="11029" name="Рисунок 122" descr="C:\Users\USER\Desktop\Новая папка (3)\IMAG0940.jpg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 l="25877" t="27971" r="15825" b="32869"/>
        <a:stretch>
          <a:fillRect/>
        </a:stretch>
      </xdr:blipFill>
      <xdr:spPr bwMode="auto">
        <a:xfrm>
          <a:off x="3114675" y="52292250"/>
          <a:ext cx="1428750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</xdr:colOff>
      <xdr:row>459</xdr:row>
      <xdr:rowOff>57150</xdr:rowOff>
    </xdr:from>
    <xdr:to>
      <xdr:col>3</xdr:col>
      <xdr:colOff>1457325</xdr:colOff>
      <xdr:row>466</xdr:row>
      <xdr:rowOff>76200</xdr:rowOff>
    </xdr:to>
    <xdr:pic>
      <xdr:nvPicPr>
        <xdr:cNvPr id="11030" name="Рисунок 131" descr="C:\Users\USER\Desktop\Новая папка (3)\IMAG0944.jpg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 l="19945" t="29648" r="17802" b="29517"/>
        <a:stretch>
          <a:fillRect/>
        </a:stretch>
      </xdr:blipFill>
      <xdr:spPr bwMode="auto">
        <a:xfrm>
          <a:off x="3133725" y="53797200"/>
          <a:ext cx="140970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467</xdr:row>
      <xdr:rowOff>76200</xdr:rowOff>
    </xdr:from>
    <xdr:to>
      <xdr:col>3</xdr:col>
      <xdr:colOff>1438275</xdr:colOff>
      <xdr:row>474</xdr:row>
      <xdr:rowOff>123825</xdr:rowOff>
    </xdr:to>
    <xdr:pic>
      <xdr:nvPicPr>
        <xdr:cNvPr id="11031" name="Рисунок 585" descr="C:\Users\USER\Desktop\Новая папка\8494d.jpg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 l="27135" t="22371" r="26028" b="20023"/>
        <a:stretch>
          <a:fillRect/>
        </a:stretch>
      </xdr:blipFill>
      <xdr:spPr bwMode="auto">
        <a:xfrm>
          <a:off x="3114675" y="55349775"/>
          <a:ext cx="1409700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</xdr:colOff>
      <xdr:row>475</xdr:row>
      <xdr:rowOff>57150</xdr:rowOff>
    </xdr:from>
    <xdr:to>
      <xdr:col>3</xdr:col>
      <xdr:colOff>1457325</xdr:colOff>
      <xdr:row>482</xdr:row>
      <xdr:rowOff>133350</xdr:rowOff>
    </xdr:to>
    <xdr:pic>
      <xdr:nvPicPr>
        <xdr:cNvPr id="11032" name="Рисунок 586" descr="C:\Users\USER\Desktop\Новая папка\8495d.jpg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 l="19907" t="13408" r="23512" b="17319"/>
        <a:stretch>
          <a:fillRect/>
        </a:stretch>
      </xdr:blipFill>
      <xdr:spPr bwMode="auto">
        <a:xfrm>
          <a:off x="3133725" y="56864250"/>
          <a:ext cx="14097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57150</xdr:colOff>
      <xdr:row>523</xdr:row>
      <xdr:rowOff>47625</xdr:rowOff>
    </xdr:from>
    <xdr:to>
      <xdr:col>3</xdr:col>
      <xdr:colOff>1428750</xdr:colOff>
      <xdr:row>530</xdr:row>
      <xdr:rowOff>104775</xdr:rowOff>
    </xdr:to>
    <xdr:pic>
      <xdr:nvPicPr>
        <xdr:cNvPr id="11033" name="Рисунок 587" descr="C:\Users\USER\Desktop\Новая папка\8496d.jpg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 l="21609" t="16760" r="23064" b="22346"/>
        <a:stretch>
          <a:fillRect/>
        </a:stretch>
      </xdr:blipFill>
      <xdr:spPr bwMode="auto">
        <a:xfrm>
          <a:off x="3143250" y="58388250"/>
          <a:ext cx="13716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555</xdr:row>
      <xdr:rowOff>76200</xdr:rowOff>
    </xdr:from>
    <xdr:to>
      <xdr:col>3</xdr:col>
      <xdr:colOff>1428750</xdr:colOff>
      <xdr:row>562</xdr:row>
      <xdr:rowOff>85725</xdr:rowOff>
    </xdr:to>
    <xdr:pic>
      <xdr:nvPicPr>
        <xdr:cNvPr id="11035" name="Рисунок 589" descr="C:\Users\USER\Desktop\Новая папка\IMAG1282.jpg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 l="25427" t="18994" r="20526" b="13408"/>
        <a:stretch>
          <a:fillRect/>
        </a:stretch>
      </xdr:blipFill>
      <xdr:spPr bwMode="auto">
        <a:xfrm>
          <a:off x="3114675" y="61483875"/>
          <a:ext cx="1400175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</xdr:colOff>
      <xdr:row>563</xdr:row>
      <xdr:rowOff>66675</xdr:rowOff>
    </xdr:from>
    <xdr:to>
      <xdr:col>3</xdr:col>
      <xdr:colOff>1419225</xdr:colOff>
      <xdr:row>570</xdr:row>
      <xdr:rowOff>95250</xdr:rowOff>
    </xdr:to>
    <xdr:pic>
      <xdr:nvPicPr>
        <xdr:cNvPr id="11036" name="Рисунок 590" descr="C:\Users\USER\Desktop\Новая папка\8491m.jpg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 l="16315" t="18994" r="17366" b="20113"/>
        <a:stretch>
          <a:fillRect/>
        </a:stretch>
      </xdr:blipFill>
      <xdr:spPr bwMode="auto">
        <a:xfrm>
          <a:off x="3133725" y="63007875"/>
          <a:ext cx="1371600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571</xdr:row>
      <xdr:rowOff>47625</xdr:rowOff>
    </xdr:from>
    <xdr:to>
      <xdr:col>3</xdr:col>
      <xdr:colOff>1438275</xdr:colOff>
      <xdr:row>578</xdr:row>
      <xdr:rowOff>142875</xdr:rowOff>
    </xdr:to>
    <xdr:pic>
      <xdr:nvPicPr>
        <xdr:cNvPr id="11037" name="Рисунок 591" descr="C:\Users\USER\Desktop\Новая папка\8492m.jpg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 l="28329" t="21230" r="26662" b="20113"/>
        <a:stretch>
          <a:fillRect/>
        </a:stretch>
      </xdr:blipFill>
      <xdr:spPr bwMode="auto">
        <a:xfrm>
          <a:off x="3114675" y="64522350"/>
          <a:ext cx="140970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38100</xdr:colOff>
      <xdr:row>579</xdr:row>
      <xdr:rowOff>38099</xdr:rowOff>
    </xdr:from>
    <xdr:to>
      <xdr:col>3</xdr:col>
      <xdr:colOff>1428750</xdr:colOff>
      <xdr:row>586</xdr:row>
      <xdr:rowOff>152400</xdr:rowOff>
    </xdr:to>
    <xdr:pic>
      <xdr:nvPicPr>
        <xdr:cNvPr id="11038" name="Рисунок 178" descr="C:\Users\USER\Desktop\Новая папка (3)\8473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/>
        <a:srcRect l="23707" t="30152" r="25123" b="34776"/>
        <a:stretch/>
      </xdr:blipFill>
      <xdr:spPr bwMode="auto">
        <a:xfrm>
          <a:off x="3219450" y="125853824"/>
          <a:ext cx="1390650" cy="14478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38099</xdr:colOff>
      <xdr:row>587</xdr:row>
      <xdr:rowOff>38100</xdr:rowOff>
    </xdr:from>
    <xdr:to>
      <xdr:col>3</xdr:col>
      <xdr:colOff>1438274</xdr:colOff>
      <xdr:row>594</xdr:row>
      <xdr:rowOff>161925</xdr:rowOff>
    </xdr:to>
    <xdr:pic>
      <xdr:nvPicPr>
        <xdr:cNvPr id="11039" name="Рисунок 179" descr="C:\Users\USER\Desktop\Новая папка (3)\8474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/>
        <a:srcRect l="25176" t="30356" r="18067" b="31550"/>
        <a:stretch/>
      </xdr:blipFill>
      <xdr:spPr bwMode="auto">
        <a:xfrm>
          <a:off x="3219449" y="127387350"/>
          <a:ext cx="14001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57149</xdr:colOff>
      <xdr:row>603</xdr:row>
      <xdr:rowOff>38100</xdr:rowOff>
    </xdr:from>
    <xdr:to>
      <xdr:col>3</xdr:col>
      <xdr:colOff>1438274</xdr:colOff>
      <xdr:row>610</xdr:row>
      <xdr:rowOff>152400</xdr:rowOff>
    </xdr:to>
    <xdr:pic>
      <xdr:nvPicPr>
        <xdr:cNvPr id="11040" name="Рисунок 597" descr="C:\Users\1\Desktop\с тел\8448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/>
        <a:srcRect l="21933" t="17249" r="20756" b="14735"/>
        <a:stretch/>
      </xdr:blipFill>
      <xdr:spPr bwMode="auto">
        <a:xfrm>
          <a:off x="3238499" y="130454400"/>
          <a:ext cx="1381125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47626</xdr:colOff>
      <xdr:row>611</xdr:row>
      <xdr:rowOff>28573</xdr:rowOff>
    </xdr:from>
    <xdr:to>
      <xdr:col>3</xdr:col>
      <xdr:colOff>1428750</xdr:colOff>
      <xdr:row>618</xdr:row>
      <xdr:rowOff>161924</xdr:rowOff>
    </xdr:to>
    <xdr:pic>
      <xdr:nvPicPr>
        <xdr:cNvPr id="11042" name="Рисунок 599" descr="C:\Users\1\Desktop\с тел\8417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/>
        <a:srcRect l="26768" t="19059" r="17361" b="20653"/>
        <a:stretch/>
      </xdr:blipFill>
      <xdr:spPr bwMode="auto">
        <a:xfrm>
          <a:off x="3228976" y="131978398"/>
          <a:ext cx="1381124" cy="14668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619</xdr:row>
      <xdr:rowOff>0</xdr:rowOff>
    </xdr:from>
    <xdr:to>
      <xdr:col>4</xdr:col>
      <xdr:colOff>0</xdr:colOff>
      <xdr:row>619</xdr:row>
      <xdr:rowOff>39687</xdr:rowOff>
    </xdr:to>
    <xdr:pic>
      <xdr:nvPicPr>
        <xdr:cNvPr id="602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051229" y="100956928"/>
          <a:ext cx="1515149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627</xdr:row>
      <xdr:rowOff>0</xdr:rowOff>
    </xdr:from>
    <xdr:to>
      <xdr:col>4</xdr:col>
      <xdr:colOff>0</xdr:colOff>
      <xdr:row>627</xdr:row>
      <xdr:rowOff>39687</xdr:rowOff>
    </xdr:to>
    <xdr:pic>
      <xdr:nvPicPr>
        <xdr:cNvPr id="604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051229" y="102514831"/>
          <a:ext cx="1515149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627</xdr:row>
      <xdr:rowOff>0</xdr:rowOff>
    </xdr:from>
    <xdr:to>
      <xdr:col>4</xdr:col>
      <xdr:colOff>0</xdr:colOff>
      <xdr:row>627</xdr:row>
      <xdr:rowOff>39687</xdr:rowOff>
    </xdr:to>
    <xdr:pic>
      <xdr:nvPicPr>
        <xdr:cNvPr id="605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051229" y="102514831"/>
          <a:ext cx="1515149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3</xdr:col>
      <xdr:colOff>28574</xdr:colOff>
      <xdr:row>619</xdr:row>
      <xdr:rowOff>38100</xdr:rowOff>
    </xdr:from>
    <xdr:to>
      <xdr:col>3</xdr:col>
      <xdr:colOff>1428750</xdr:colOff>
      <xdr:row>626</xdr:row>
      <xdr:rowOff>142876</xdr:rowOff>
    </xdr:to>
    <xdr:pic>
      <xdr:nvPicPr>
        <xdr:cNvPr id="11047" name="Рисунок 605" descr="C:\Users\1\Desktop\с тел\8465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print"/>
        <a:srcRect l="15186" t="17294" r="10501" b="11461"/>
        <a:stretch/>
      </xdr:blipFill>
      <xdr:spPr bwMode="auto">
        <a:xfrm>
          <a:off x="3209924" y="133521450"/>
          <a:ext cx="1400176" cy="14382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57150</xdr:colOff>
      <xdr:row>627</xdr:row>
      <xdr:rowOff>47624</xdr:rowOff>
    </xdr:from>
    <xdr:to>
      <xdr:col>3</xdr:col>
      <xdr:colOff>1447800</xdr:colOff>
      <xdr:row>634</xdr:row>
      <xdr:rowOff>161925</xdr:rowOff>
    </xdr:to>
    <xdr:pic>
      <xdr:nvPicPr>
        <xdr:cNvPr id="11048" name="Рисунок 606" descr="C:\Users\1\Desktop\с тел\8467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print"/>
        <a:srcRect l="17745" t="25043" r="18951" b="16006"/>
        <a:stretch/>
      </xdr:blipFill>
      <xdr:spPr bwMode="auto">
        <a:xfrm>
          <a:off x="3238500" y="135064499"/>
          <a:ext cx="1390650" cy="14478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57149</xdr:colOff>
      <xdr:row>635</xdr:row>
      <xdr:rowOff>28575</xdr:rowOff>
    </xdr:from>
    <xdr:to>
      <xdr:col>3</xdr:col>
      <xdr:colOff>1457325</xdr:colOff>
      <xdr:row>642</xdr:row>
      <xdr:rowOff>152400</xdr:rowOff>
    </xdr:to>
    <xdr:pic>
      <xdr:nvPicPr>
        <xdr:cNvPr id="11049" name="Рисунок 608" descr="C:\Users\1\Desktop\с тел\IMAG0464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/>
        <a:srcRect l="16073" t="29524" r="31347" b="38911"/>
        <a:stretch/>
      </xdr:blipFill>
      <xdr:spPr bwMode="auto">
        <a:xfrm>
          <a:off x="3238499" y="136578975"/>
          <a:ext cx="1400176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38100</xdr:colOff>
      <xdr:row>643</xdr:row>
      <xdr:rowOff>38100</xdr:rowOff>
    </xdr:from>
    <xdr:to>
      <xdr:col>3</xdr:col>
      <xdr:colOff>1447800</xdr:colOff>
      <xdr:row>650</xdr:row>
      <xdr:rowOff>152202</xdr:rowOff>
    </xdr:to>
    <xdr:pic>
      <xdr:nvPicPr>
        <xdr:cNvPr id="11050" name="Рисунок 609" descr="C:\Users\1\Desktop\с тел\IMAG0442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/>
        <a:srcRect l="25409" t="38139" r="29158" b="31681"/>
        <a:stretch/>
      </xdr:blipFill>
      <xdr:spPr bwMode="auto">
        <a:xfrm>
          <a:off x="3219450" y="138122025"/>
          <a:ext cx="1409700" cy="14476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667</xdr:row>
      <xdr:rowOff>0</xdr:rowOff>
    </xdr:from>
    <xdr:to>
      <xdr:col>4</xdr:col>
      <xdr:colOff>0</xdr:colOff>
      <xdr:row>667</xdr:row>
      <xdr:rowOff>39687</xdr:rowOff>
    </xdr:to>
    <xdr:pic>
      <xdr:nvPicPr>
        <xdr:cNvPr id="612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051229" y="111862246"/>
          <a:ext cx="1515149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667</xdr:row>
      <xdr:rowOff>0</xdr:rowOff>
    </xdr:from>
    <xdr:to>
      <xdr:col>4</xdr:col>
      <xdr:colOff>0</xdr:colOff>
      <xdr:row>667</xdr:row>
      <xdr:rowOff>39687</xdr:rowOff>
    </xdr:to>
    <xdr:pic>
      <xdr:nvPicPr>
        <xdr:cNvPr id="613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051229" y="111862246"/>
          <a:ext cx="1515149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3</xdr:col>
      <xdr:colOff>66675</xdr:colOff>
      <xdr:row>659</xdr:row>
      <xdr:rowOff>57150</xdr:rowOff>
    </xdr:from>
    <xdr:to>
      <xdr:col>3</xdr:col>
      <xdr:colOff>1428750</xdr:colOff>
      <xdr:row>666</xdr:row>
      <xdr:rowOff>142875</xdr:rowOff>
    </xdr:to>
    <xdr:pic>
      <xdr:nvPicPr>
        <xdr:cNvPr id="11053" name="Рисунок 613" descr="F:\Фото в 1с\ТРИКОТАЖ МЕГА\8425.jp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 l="13252" t="21608" r="8965" b="14011"/>
        <a:stretch>
          <a:fillRect/>
        </a:stretch>
      </xdr:blipFill>
      <xdr:spPr bwMode="auto">
        <a:xfrm>
          <a:off x="3152775" y="84467700"/>
          <a:ext cx="1362075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675</xdr:row>
      <xdr:rowOff>0</xdr:rowOff>
    </xdr:from>
    <xdr:to>
      <xdr:col>4</xdr:col>
      <xdr:colOff>0</xdr:colOff>
      <xdr:row>675</xdr:row>
      <xdr:rowOff>39687</xdr:rowOff>
    </xdr:to>
    <xdr:pic>
      <xdr:nvPicPr>
        <xdr:cNvPr id="615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051229" y="113420148"/>
          <a:ext cx="1515149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675</xdr:row>
      <xdr:rowOff>0</xdr:rowOff>
    </xdr:from>
    <xdr:to>
      <xdr:col>4</xdr:col>
      <xdr:colOff>0</xdr:colOff>
      <xdr:row>675</xdr:row>
      <xdr:rowOff>39687</xdr:rowOff>
    </xdr:to>
    <xdr:pic>
      <xdr:nvPicPr>
        <xdr:cNvPr id="616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051229" y="113420148"/>
          <a:ext cx="1515149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3</xdr:col>
      <xdr:colOff>47625</xdr:colOff>
      <xdr:row>667</xdr:row>
      <xdr:rowOff>47625</xdr:rowOff>
    </xdr:from>
    <xdr:to>
      <xdr:col>3</xdr:col>
      <xdr:colOff>1419225</xdr:colOff>
      <xdr:row>674</xdr:row>
      <xdr:rowOff>123825</xdr:rowOff>
    </xdr:to>
    <xdr:pic>
      <xdr:nvPicPr>
        <xdr:cNvPr id="11056" name="Рисунок 616" descr="F:\Фото в 1с\ТРИКОТАЖ МЕГА\8426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 l="15428" t="21115" r="12672" b="16241"/>
        <a:stretch>
          <a:fillRect/>
        </a:stretch>
      </xdr:blipFill>
      <xdr:spPr bwMode="auto">
        <a:xfrm>
          <a:off x="3133725" y="85991700"/>
          <a:ext cx="13716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38100</xdr:colOff>
      <xdr:row>675</xdr:row>
      <xdr:rowOff>38100</xdr:rowOff>
    </xdr:from>
    <xdr:to>
      <xdr:col>3</xdr:col>
      <xdr:colOff>1409700</xdr:colOff>
      <xdr:row>682</xdr:row>
      <xdr:rowOff>152400</xdr:rowOff>
    </xdr:to>
    <xdr:pic>
      <xdr:nvPicPr>
        <xdr:cNvPr id="11057" name="Рисунок 617" descr="C:\Documents and Settings\Алексей\Рабочий стол\Новая папка (2)\24.JPG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lum bright="10000" contrast="20000"/>
        </a:blip>
        <a:srcRect l="18878" t="18085" r="13264" b="11702"/>
        <a:stretch>
          <a:fillRect/>
        </a:stretch>
      </xdr:blipFill>
      <xdr:spPr bwMode="auto">
        <a:xfrm>
          <a:off x="3124200" y="87506175"/>
          <a:ext cx="1371600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683</xdr:row>
      <xdr:rowOff>0</xdr:rowOff>
    </xdr:from>
    <xdr:to>
      <xdr:col>4</xdr:col>
      <xdr:colOff>0</xdr:colOff>
      <xdr:row>683</xdr:row>
      <xdr:rowOff>39687</xdr:rowOff>
    </xdr:to>
    <xdr:pic>
      <xdr:nvPicPr>
        <xdr:cNvPr id="619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051229" y="114978051"/>
          <a:ext cx="1515149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3</xdr:col>
      <xdr:colOff>0</xdr:colOff>
      <xdr:row>683</xdr:row>
      <xdr:rowOff>0</xdr:rowOff>
    </xdr:from>
    <xdr:to>
      <xdr:col>4</xdr:col>
      <xdr:colOff>0</xdr:colOff>
      <xdr:row>683</xdr:row>
      <xdr:rowOff>39687</xdr:rowOff>
    </xdr:to>
    <xdr:pic>
      <xdr:nvPicPr>
        <xdr:cNvPr id="620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051229" y="114978051"/>
          <a:ext cx="1515149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3</xdr:col>
      <xdr:colOff>47625</xdr:colOff>
      <xdr:row>683</xdr:row>
      <xdr:rowOff>66675</xdr:rowOff>
    </xdr:from>
    <xdr:to>
      <xdr:col>3</xdr:col>
      <xdr:colOff>1428750</xdr:colOff>
      <xdr:row>690</xdr:row>
      <xdr:rowOff>142875</xdr:rowOff>
    </xdr:to>
    <xdr:pic>
      <xdr:nvPicPr>
        <xdr:cNvPr id="11060" name="Рисунок 623" descr="C:\Documents and Settings\Алексей\Рабочий стол\Новая папка (2)\13 киска.JPG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lum contrast="20000"/>
        </a:blip>
        <a:srcRect l="15033" t="10289" r="4289" b="4456"/>
        <a:stretch>
          <a:fillRect/>
        </a:stretch>
      </xdr:blipFill>
      <xdr:spPr bwMode="auto">
        <a:xfrm>
          <a:off x="3133725" y="89068275"/>
          <a:ext cx="1381125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691</xdr:row>
      <xdr:rowOff>38099</xdr:rowOff>
    </xdr:from>
    <xdr:to>
      <xdr:col>3</xdr:col>
      <xdr:colOff>1438275</xdr:colOff>
      <xdr:row>698</xdr:row>
      <xdr:rowOff>142875</xdr:rowOff>
    </xdr:to>
    <xdr:pic>
      <xdr:nvPicPr>
        <xdr:cNvPr id="11063" name="Рисунок 627" descr="C:\Documents and Settings\Алексей\Рабочий стол\Новая папка (2)\19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>
          <a:lum contrast="20000"/>
        </a:blip>
        <a:srcRect l="19782" t="18959" r="16470" b="14932"/>
        <a:stretch/>
      </xdr:blipFill>
      <xdr:spPr bwMode="auto">
        <a:xfrm>
          <a:off x="3209925" y="147313649"/>
          <a:ext cx="1409700" cy="14382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38100</xdr:colOff>
      <xdr:row>699</xdr:row>
      <xdr:rowOff>28574</xdr:rowOff>
    </xdr:from>
    <xdr:to>
      <xdr:col>3</xdr:col>
      <xdr:colOff>1457325</xdr:colOff>
      <xdr:row>706</xdr:row>
      <xdr:rowOff>152400</xdr:rowOff>
    </xdr:to>
    <xdr:pic>
      <xdr:nvPicPr>
        <xdr:cNvPr id="11064" name="Рисунок 628" descr="C:\Documents and Settings\Алексей\Рабочий стол\Новая папка (2)\20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>
          <a:lum bright="10000" contrast="20000"/>
        </a:blip>
        <a:srcRect l="24387" t="26949" r="19861" b="13765"/>
        <a:stretch/>
      </xdr:blipFill>
      <xdr:spPr bwMode="auto">
        <a:xfrm>
          <a:off x="3219450" y="148837649"/>
          <a:ext cx="1419225" cy="14573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38100</xdr:colOff>
      <xdr:row>763</xdr:row>
      <xdr:rowOff>95250</xdr:rowOff>
    </xdr:from>
    <xdr:to>
      <xdr:col>3</xdr:col>
      <xdr:colOff>1447800</xdr:colOff>
      <xdr:row>770</xdr:row>
      <xdr:rowOff>57150</xdr:rowOff>
    </xdr:to>
    <xdr:pic>
      <xdr:nvPicPr>
        <xdr:cNvPr id="11073" name="Рисунок 144" descr="F:\фото от 15.02\IMAG1307.jpg"/>
        <xdr:cNvPicPr>
          <a:picLocks noChangeAspect="1" noChangeArrowheads="1"/>
        </xdr:cNvPicPr>
      </xdr:nvPicPr>
      <xdr:blipFill>
        <a:blip xmlns:r="http://schemas.openxmlformats.org/officeDocument/2006/relationships" r:embed="rId28"/>
        <a:srcRect t="14993" r="2435" b="8719"/>
        <a:stretch>
          <a:fillRect/>
        </a:stretch>
      </xdr:blipFill>
      <xdr:spPr bwMode="auto">
        <a:xfrm>
          <a:off x="3124200" y="116700300"/>
          <a:ext cx="140970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57150</xdr:colOff>
      <xdr:row>771</xdr:row>
      <xdr:rowOff>38100</xdr:rowOff>
    </xdr:from>
    <xdr:to>
      <xdr:col>3</xdr:col>
      <xdr:colOff>1419225</xdr:colOff>
      <xdr:row>778</xdr:row>
      <xdr:rowOff>142875</xdr:rowOff>
    </xdr:to>
    <xdr:pic>
      <xdr:nvPicPr>
        <xdr:cNvPr id="11074" name="Рисунок 145" descr="F:\фото от 15.02\IMAG1299.jpg"/>
        <xdr:cNvPicPr>
          <a:picLocks noChangeAspect="1" noChangeArrowheads="1"/>
        </xdr:cNvPicPr>
      </xdr:nvPicPr>
      <xdr:blipFill>
        <a:blip xmlns:r="http://schemas.openxmlformats.org/officeDocument/2006/relationships" r:embed="rId29"/>
        <a:srcRect l="11948" t="19350" r="15327" b="14120"/>
        <a:stretch>
          <a:fillRect/>
        </a:stretch>
      </xdr:blipFill>
      <xdr:spPr bwMode="auto">
        <a:xfrm>
          <a:off x="3143250" y="118176675"/>
          <a:ext cx="136207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38100</xdr:colOff>
      <xdr:row>779</xdr:row>
      <xdr:rowOff>57150</xdr:rowOff>
    </xdr:from>
    <xdr:to>
      <xdr:col>3</xdr:col>
      <xdr:colOff>1438275</xdr:colOff>
      <xdr:row>786</xdr:row>
      <xdr:rowOff>85725</xdr:rowOff>
    </xdr:to>
    <xdr:pic>
      <xdr:nvPicPr>
        <xdr:cNvPr id="11075" name="Рисунок 146" descr="F:\фото от 15.02\IMAG1312.jpg"/>
        <xdr:cNvPicPr>
          <a:picLocks noChangeAspect="1" noChangeArrowheads="1"/>
        </xdr:cNvPicPr>
      </xdr:nvPicPr>
      <xdr:blipFill>
        <a:blip xmlns:r="http://schemas.openxmlformats.org/officeDocument/2006/relationships" r:embed="rId30"/>
        <a:srcRect t="11024" r="6721" b="12247"/>
        <a:stretch>
          <a:fillRect/>
        </a:stretch>
      </xdr:blipFill>
      <xdr:spPr bwMode="auto">
        <a:xfrm>
          <a:off x="3124200" y="119729250"/>
          <a:ext cx="1400175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38100</xdr:colOff>
      <xdr:row>787</xdr:row>
      <xdr:rowOff>66675</xdr:rowOff>
    </xdr:from>
    <xdr:to>
      <xdr:col>3</xdr:col>
      <xdr:colOff>1438275</xdr:colOff>
      <xdr:row>794</xdr:row>
      <xdr:rowOff>66675</xdr:rowOff>
    </xdr:to>
    <xdr:pic>
      <xdr:nvPicPr>
        <xdr:cNvPr id="11076" name="Рисунок 147" descr="F:\фото лето 2014\IMAG1093.jpg"/>
        <xdr:cNvPicPr>
          <a:picLocks noChangeAspect="1" noChangeArrowheads="1"/>
        </xdr:cNvPicPr>
      </xdr:nvPicPr>
      <xdr:blipFill>
        <a:blip xmlns:r="http://schemas.openxmlformats.org/officeDocument/2006/relationships" r:embed="rId31"/>
        <a:srcRect l="7266" t="20726" r="15038" b="10924"/>
        <a:stretch>
          <a:fillRect/>
        </a:stretch>
      </xdr:blipFill>
      <xdr:spPr bwMode="auto">
        <a:xfrm>
          <a:off x="3124200" y="121272300"/>
          <a:ext cx="1400175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795</xdr:row>
      <xdr:rowOff>76200</xdr:rowOff>
    </xdr:from>
    <xdr:to>
      <xdr:col>3</xdr:col>
      <xdr:colOff>1409700</xdr:colOff>
      <xdr:row>802</xdr:row>
      <xdr:rowOff>66675</xdr:rowOff>
    </xdr:to>
    <xdr:pic>
      <xdr:nvPicPr>
        <xdr:cNvPr id="11077" name="Рисунок 132" descr="F:\фото от 15.02\IMAG1210.jpg"/>
        <xdr:cNvPicPr>
          <a:picLocks noChangeAspect="1" noChangeArrowheads="1"/>
        </xdr:cNvPicPr>
      </xdr:nvPicPr>
      <xdr:blipFill>
        <a:blip xmlns:r="http://schemas.openxmlformats.org/officeDocument/2006/relationships" r:embed="rId32"/>
        <a:srcRect l="4796" t="17639" r="8348" b="5632"/>
        <a:stretch>
          <a:fillRect/>
        </a:stretch>
      </xdr:blipFill>
      <xdr:spPr bwMode="auto">
        <a:xfrm>
          <a:off x="3114675" y="122815350"/>
          <a:ext cx="1381125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76200</xdr:colOff>
      <xdr:row>803</xdr:row>
      <xdr:rowOff>95250</xdr:rowOff>
    </xdr:from>
    <xdr:to>
      <xdr:col>3</xdr:col>
      <xdr:colOff>1428750</xdr:colOff>
      <xdr:row>810</xdr:row>
      <xdr:rowOff>85725</xdr:rowOff>
    </xdr:to>
    <xdr:pic>
      <xdr:nvPicPr>
        <xdr:cNvPr id="11078" name="Рисунок 133" descr="F:\фото от 15.02\IMAG1203.jpg"/>
        <xdr:cNvPicPr>
          <a:picLocks noChangeAspect="1" noChangeArrowheads="1"/>
        </xdr:cNvPicPr>
      </xdr:nvPicPr>
      <xdr:blipFill>
        <a:blip xmlns:r="http://schemas.openxmlformats.org/officeDocument/2006/relationships" r:embed="rId33"/>
        <a:srcRect l="6323" t="16757" r="9361" b="8278"/>
        <a:stretch>
          <a:fillRect/>
        </a:stretch>
      </xdr:blipFill>
      <xdr:spPr bwMode="auto">
        <a:xfrm>
          <a:off x="3162300" y="124367925"/>
          <a:ext cx="1352550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0</xdr:row>
      <xdr:rowOff>95250</xdr:rowOff>
    </xdr:from>
    <xdr:to>
      <xdr:col>2</xdr:col>
      <xdr:colOff>714375</xdr:colOff>
      <xdr:row>0</xdr:row>
      <xdr:rowOff>742950</xdr:rowOff>
    </xdr:to>
    <xdr:pic>
      <xdr:nvPicPr>
        <xdr:cNvPr id="11079" name="Рисунок 5" descr="shapka.png">
          <a:hlinkClick xmlns:r="http://schemas.openxmlformats.org/officeDocument/2006/relationships" r:id="rId34"/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104775" y="95250"/>
          <a:ext cx="25146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723</xdr:row>
      <xdr:rowOff>47625</xdr:rowOff>
    </xdr:from>
    <xdr:to>
      <xdr:col>3</xdr:col>
      <xdr:colOff>1409700</xdr:colOff>
      <xdr:row>730</xdr:row>
      <xdr:rowOff>171450</xdr:rowOff>
    </xdr:to>
    <xdr:pic>
      <xdr:nvPicPr>
        <xdr:cNvPr id="11082" name="Рисунок 197" descr="C:\Users\USER\Desktop\Новая папка (3)\8404.jpg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 l="11766" t="8521" r="10150" b="15244"/>
        <a:stretch>
          <a:fillRect/>
        </a:stretch>
      </xdr:blipFill>
      <xdr:spPr bwMode="auto">
        <a:xfrm>
          <a:off x="3152775" y="107432475"/>
          <a:ext cx="13430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731</xdr:row>
      <xdr:rowOff>66675</xdr:rowOff>
    </xdr:from>
    <xdr:to>
      <xdr:col>3</xdr:col>
      <xdr:colOff>1390650</xdr:colOff>
      <xdr:row>738</xdr:row>
      <xdr:rowOff>76200</xdr:rowOff>
    </xdr:to>
    <xdr:pic>
      <xdr:nvPicPr>
        <xdr:cNvPr id="11083" name="Рисунок 201" descr="C:\Users\USER\Desktop\Новая папка (2)\IMAG2359.jpg"/>
        <xdr:cNvPicPr>
          <a:picLocks noChangeAspect="1" noChangeArrowheads="1"/>
        </xdr:cNvPicPr>
      </xdr:nvPicPr>
      <xdr:blipFill>
        <a:blip xmlns:r="http://schemas.openxmlformats.org/officeDocument/2006/relationships" r:embed="rId37"/>
        <a:srcRect l="17784" t="44974" r="25121" b="16402"/>
        <a:stretch>
          <a:fillRect/>
        </a:stretch>
      </xdr:blipFill>
      <xdr:spPr bwMode="auto">
        <a:xfrm>
          <a:off x="3152775" y="108985050"/>
          <a:ext cx="1323975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795</xdr:row>
      <xdr:rowOff>0</xdr:rowOff>
    </xdr:from>
    <xdr:to>
      <xdr:col>4</xdr:col>
      <xdr:colOff>0</xdr:colOff>
      <xdr:row>795</xdr:row>
      <xdr:rowOff>39687</xdr:rowOff>
    </xdr:to>
    <xdr:pic>
      <xdr:nvPicPr>
        <xdr:cNvPr id="209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051229" y="202511186"/>
          <a:ext cx="1515149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3</xdr:col>
      <xdr:colOff>76200</xdr:colOff>
      <xdr:row>291</xdr:row>
      <xdr:rowOff>38100</xdr:rowOff>
    </xdr:from>
    <xdr:to>
      <xdr:col>3</xdr:col>
      <xdr:colOff>1409700</xdr:colOff>
      <xdr:row>298</xdr:row>
      <xdr:rowOff>152400</xdr:rowOff>
    </xdr:to>
    <xdr:pic>
      <xdr:nvPicPr>
        <xdr:cNvPr id="11085" name="Рисунок 131" descr="IMAG3996.jp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 l="9023" t="7938" r="5264" b="7396"/>
        <a:stretch>
          <a:fillRect/>
        </a:stretch>
      </xdr:blipFill>
      <xdr:spPr bwMode="auto">
        <a:xfrm>
          <a:off x="3162300" y="20040600"/>
          <a:ext cx="1333500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76200</xdr:colOff>
      <xdr:row>299</xdr:row>
      <xdr:rowOff>38100</xdr:rowOff>
    </xdr:from>
    <xdr:to>
      <xdr:col>3</xdr:col>
      <xdr:colOff>1400175</xdr:colOff>
      <xdr:row>306</xdr:row>
      <xdr:rowOff>123825</xdr:rowOff>
    </xdr:to>
    <xdr:pic>
      <xdr:nvPicPr>
        <xdr:cNvPr id="11086" name="Рисунок 132" descr="IMAG3994.jp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 l="9566" t="7938" r="3159" b="9160"/>
        <a:stretch>
          <a:fillRect/>
        </a:stretch>
      </xdr:blipFill>
      <xdr:spPr bwMode="auto">
        <a:xfrm>
          <a:off x="3162300" y="21574125"/>
          <a:ext cx="1323975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57150</xdr:colOff>
      <xdr:row>307</xdr:row>
      <xdr:rowOff>47625</xdr:rowOff>
    </xdr:from>
    <xdr:to>
      <xdr:col>3</xdr:col>
      <xdr:colOff>1419225</xdr:colOff>
      <xdr:row>314</xdr:row>
      <xdr:rowOff>161925</xdr:rowOff>
    </xdr:to>
    <xdr:pic>
      <xdr:nvPicPr>
        <xdr:cNvPr id="11087" name="Рисунок 134" descr="IMAG3989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 l="6734" t="4410"/>
        <a:stretch>
          <a:fillRect/>
        </a:stretch>
      </xdr:blipFill>
      <xdr:spPr bwMode="auto">
        <a:xfrm>
          <a:off x="3143250" y="23117175"/>
          <a:ext cx="1362075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57150</xdr:colOff>
      <xdr:row>315</xdr:row>
      <xdr:rowOff>28575</xdr:rowOff>
    </xdr:from>
    <xdr:to>
      <xdr:col>3</xdr:col>
      <xdr:colOff>1400175</xdr:colOff>
      <xdr:row>322</xdr:row>
      <xdr:rowOff>142875</xdr:rowOff>
    </xdr:to>
    <xdr:pic>
      <xdr:nvPicPr>
        <xdr:cNvPr id="11088" name="Рисунок 135" descr="IMAG3991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 l="7059" t="6174" r="5898" b="8278"/>
        <a:stretch>
          <a:fillRect/>
        </a:stretch>
      </xdr:blipFill>
      <xdr:spPr bwMode="auto">
        <a:xfrm>
          <a:off x="3143250" y="24631650"/>
          <a:ext cx="1343025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</xdr:colOff>
      <xdr:row>339</xdr:row>
      <xdr:rowOff>47625</xdr:rowOff>
    </xdr:from>
    <xdr:to>
      <xdr:col>3</xdr:col>
      <xdr:colOff>1419225</xdr:colOff>
      <xdr:row>346</xdr:row>
      <xdr:rowOff>152400</xdr:rowOff>
    </xdr:to>
    <xdr:pic>
      <xdr:nvPicPr>
        <xdr:cNvPr id="11089" name="Рисунок 136" descr="IMAG3981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 l="5563" t="12347" r="4321" b="7396"/>
        <a:stretch>
          <a:fillRect/>
        </a:stretch>
      </xdr:blipFill>
      <xdr:spPr bwMode="auto">
        <a:xfrm>
          <a:off x="3133725" y="26184225"/>
          <a:ext cx="13716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38100</xdr:colOff>
      <xdr:row>347</xdr:row>
      <xdr:rowOff>38100</xdr:rowOff>
    </xdr:from>
    <xdr:to>
      <xdr:col>3</xdr:col>
      <xdr:colOff>1409700</xdr:colOff>
      <xdr:row>354</xdr:row>
      <xdr:rowOff>142875</xdr:rowOff>
    </xdr:to>
    <xdr:pic>
      <xdr:nvPicPr>
        <xdr:cNvPr id="11090" name="Рисунок 137" descr="IMAG3979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 l="8701" t="7056" r="4289" b="9160"/>
        <a:stretch>
          <a:fillRect/>
        </a:stretch>
      </xdr:blipFill>
      <xdr:spPr bwMode="auto">
        <a:xfrm>
          <a:off x="3124200" y="27708225"/>
          <a:ext cx="13716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57150</xdr:colOff>
      <xdr:row>355</xdr:row>
      <xdr:rowOff>47625</xdr:rowOff>
    </xdr:from>
    <xdr:to>
      <xdr:col>3</xdr:col>
      <xdr:colOff>1428750</xdr:colOff>
      <xdr:row>362</xdr:row>
      <xdr:rowOff>152400</xdr:rowOff>
    </xdr:to>
    <xdr:pic>
      <xdr:nvPicPr>
        <xdr:cNvPr id="11091" name="Рисунок 138" descr="IMAG3993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 l="7166" t="7938" r="3258" b="13570"/>
        <a:stretch>
          <a:fillRect/>
        </a:stretch>
      </xdr:blipFill>
      <xdr:spPr bwMode="auto">
        <a:xfrm>
          <a:off x="3143250" y="29251275"/>
          <a:ext cx="13716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979</xdr:row>
      <xdr:rowOff>0</xdr:rowOff>
    </xdr:from>
    <xdr:to>
      <xdr:col>4</xdr:col>
      <xdr:colOff>0</xdr:colOff>
      <xdr:row>979</xdr:row>
      <xdr:rowOff>39687</xdr:rowOff>
    </xdr:to>
    <xdr:pic>
      <xdr:nvPicPr>
        <xdr:cNvPr id="141" name="Рисунок 1" descr="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422" t="20106" r="11972" b="13757"/>
        <a:stretch>
          <a:fillRect/>
        </a:stretch>
      </xdr:blipFill>
      <xdr:spPr bwMode="auto">
        <a:xfrm>
          <a:off x="3048000" y="124272675"/>
          <a:ext cx="1476375" cy="396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3</xdr:col>
      <xdr:colOff>47624</xdr:colOff>
      <xdr:row>595</xdr:row>
      <xdr:rowOff>57150</xdr:rowOff>
    </xdr:from>
    <xdr:to>
      <xdr:col>3</xdr:col>
      <xdr:colOff>1447800</xdr:colOff>
      <xdr:row>602</xdr:row>
      <xdr:rowOff>160611</xdr:rowOff>
    </xdr:to>
    <xdr:pic>
      <xdr:nvPicPr>
        <xdr:cNvPr id="11104" name="Рисунок 14"/>
        <xdr:cNvPicPr>
          <a:picLocks noChangeAspect="1"/>
        </xdr:cNvPicPr>
      </xdr:nvPicPr>
      <xdr:blipFill rotWithShape="1">
        <a:blip xmlns:r="http://schemas.openxmlformats.org/officeDocument/2006/relationships" r:embed="rId45" cstate="print"/>
        <a:srcRect l="24639" t="41604" r="24755" b="23423"/>
        <a:stretch/>
      </xdr:blipFill>
      <xdr:spPr bwMode="auto">
        <a:xfrm>
          <a:off x="3228974" y="128939925"/>
          <a:ext cx="1400176" cy="14369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363</xdr:row>
      <xdr:rowOff>47625</xdr:rowOff>
    </xdr:from>
    <xdr:to>
      <xdr:col>3</xdr:col>
      <xdr:colOff>1419225</xdr:colOff>
      <xdr:row>370</xdr:row>
      <xdr:rowOff>132537</xdr:rowOff>
    </xdr:to>
    <xdr:pic>
      <xdr:nvPicPr>
        <xdr:cNvPr id="11105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46" cstate="print"/>
        <a:srcRect l="21213" t="38233" r="24043" b="26034"/>
        <a:stretch/>
      </xdr:blipFill>
      <xdr:spPr bwMode="auto">
        <a:xfrm>
          <a:off x="3152775" y="85991700"/>
          <a:ext cx="1352550" cy="14184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76199</xdr:colOff>
      <xdr:row>371</xdr:row>
      <xdr:rowOff>47625</xdr:rowOff>
    </xdr:from>
    <xdr:to>
      <xdr:col>3</xdr:col>
      <xdr:colOff>1438274</xdr:colOff>
      <xdr:row>378</xdr:row>
      <xdr:rowOff>142875</xdr:rowOff>
    </xdr:to>
    <xdr:pic>
      <xdr:nvPicPr>
        <xdr:cNvPr id="11106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47" cstate="print"/>
        <a:srcRect l="27420" t="40881" r="21732" b="24730"/>
        <a:stretch/>
      </xdr:blipFill>
      <xdr:spPr bwMode="auto">
        <a:xfrm>
          <a:off x="3162299" y="87525225"/>
          <a:ext cx="1362075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47624</xdr:colOff>
      <xdr:row>379</xdr:row>
      <xdr:rowOff>38100</xdr:rowOff>
    </xdr:from>
    <xdr:to>
      <xdr:col>3</xdr:col>
      <xdr:colOff>1400175</xdr:colOff>
      <xdr:row>386</xdr:row>
      <xdr:rowOff>147333</xdr:rowOff>
    </xdr:to>
    <xdr:pic>
      <xdr:nvPicPr>
        <xdr:cNvPr id="11107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48" cstate="print"/>
        <a:srcRect l="18448" t="26654" r="28123" b="37265"/>
        <a:stretch/>
      </xdr:blipFill>
      <xdr:spPr bwMode="auto">
        <a:xfrm>
          <a:off x="3133724" y="89049225"/>
          <a:ext cx="1352551" cy="144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76200</xdr:colOff>
      <xdr:row>443</xdr:row>
      <xdr:rowOff>47625</xdr:rowOff>
    </xdr:from>
    <xdr:to>
      <xdr:col>3</xdr:col>
      <xdr:colOff>1428750</xdr:colOff>
      <xdr:row>450</xdr:row>
      <xdr:rowOff>161925</xdr:rowOff>
    </xdr:to>
    <xdr:pic>
      <xdr:nvPicPr>
        <xdr:cNvPr id="11119" name="Рисунок 3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 l="27071" t="40465" r="24069" b="21953"/>
        <a:stretch>
          <a:fillRect/>
        </a:stretch>
      </xdr:blipFill>
      <xdr:spPr bwMode="auto">
        <a:xfrm>
          <a:off x="3162300" y="49187100"/>
          <a:ext cx="1352550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38100</xdr:colOff>
      <xdr:row>403</xdr:row>
      <xdr:rowOff>38100</xdr:rowOff>
    </xdr:from>
    <xdr:to>
      <xdr:col>3</xdr:col>
      <xdr:colOff>1466850</xdr:colOff>
      <xdr:row>410</xdr:row>
      <xdr:rowOff>123825</xdr:rowOff>
    </xdr:to>
    <xdr:pic>
      <xdr:nvPicPr>
        <xdr:cNvPr id="11120" name="Рисунок 1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 l="13356" t="36656" r="-1376" b="21806"/>
        <a:stretch>
          <a:fillRect/>
        </a:stretch>
      </xdr:blipFill>
      <xdr:spPr bwMode="auto">
        <a:xfrm>
          <a:off x="3124200" y="36909375"/>
          <a:ext cx="1428750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38100</xdr:colOff>
      <xdr:row>715</xdr:row>
      <xdr:rowOff>38099</xdr:rowOff>
    </xdr:from>
    <xdr:to>
      <xdr:col>3</xdr:col>
      <xdr:colOff>1428750</xdr:colOff>
      <xdr:row>722</xdr:row>
      <xdr:rowOff>149630</xdr:rowOff>
    </xdr:to>
    <xdr:pic>
      <xdr:nvPicPr>
        <xdr:cNvPr id="11122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51" cstate="print"/>
        <a:srcRect l="9219" t="10135" r="7802" b="5405"/>
        <a:stretch/>
      </xdr:blipFill>
      <xdr:spPr bwMode="auto">
        <a:xfrm>
          <a:off x="3219450" y="151914224"/>
          <a:ext cx="1390650" cy="14450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</xdr:colOff>
      <xdr:row>707</xdr:row>
      <xdr:rowOff>38100</xdr:rowOff>
    </xdr:from>
    <xdr:to>
      <xdr:col>3</xdr:col>
      <xdr:colOff>1419225</xdr:colOff>
      <xdr:row>714</xdr:row>
      <xdr:rowOff>152400</xdr:rowOff>
    </xdr:to>
    <xdr:pic>
      <xdr:nvPicPr>
        <xdr:cNvPr id="11123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52" cstate="print"/>
        <a:srcRect l="9723" t="6622" r="9721" b="5298"/>
        <a:stretch/>
      </xdr:blipFill>
      <xdr:spPr bwMode="auto">
        <a:xfrm>
          <a:off x="3228975" y="150380700"/>
          <a:ext cx="1371600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651</xdr:row>
      <xdr:rowOff>47625</xdr:rowOff>
    </xdr:from>
    <xdr:to>
      <xdr:col>3</xdr:col>
      <xdr:colOff>1428750</xdr:colOff>
      <xdr:row>658</xdr:row>
      <xdr:rowOff>133350</xdr:rowOff>
    </xdr:to>
    <xdr:pic>
      <xdr:nvPicPr>
        <xdr:cNvPr id="11125" name="Рисунок 159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3152775" y="82924650"/>
          <a:ext cx="1362075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76200</xdr:colOff>
      <xdr:row>979</xdr:row>
      <xdr:rowOff>47625</xdr:rowOff>
    </xdr:from>
    <xdr:to>
      <xdr:col>3</xdr:col>
      <xdr:colOff>1438275</xdr:colOff>
      <xdr:row>986</xdr:row>
      <xdr:rowOff>123825</xdr:rowOff>
    </xdr:to>
    <xdr:pic>
      <xdr:nvPicPr>
        <xdr:cNvPr id="11126" name="Рисунок 1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3162300" y="135521700"/>
          <a:ext cx="1362075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57150</xdr:colOff>
      <xdr:row>987</xdr:row>
      <xdr:rowOff>57150</xdr:rowOff>
    </xdr:from>
    <xdr:to>
      <xdr:col>3</xdr:col>
      <xdr:colOff>1428750</xdr:colOff>
      <xdr:row>994</xdr:row>
      <xdr:rowOff>123825</xdr:rowOff>
    </xdr:to>
    <xdr:pic>
      <xdr:nvPicPr>
        <xdr:cNvPr id="11127" name="Рисунок 2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 l="18716" t="32632" r="18898" b="27681"/>
        <a:stretch>
          <a:fillRect/>
        </a:stretch>
      </xdr:blipFill>
      <xdr:spPr bwMode="auto">
        <a:xfrm>
          <a:off x="3143250" y="137064750"/>
          <a:ext cx="137160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66674</xdr:colOff>
      <xdr:row>3</xdr:row>
      <xdr:rowOff>47625</xdr:rowOff>
    </xdr:from>
    <xdr:to>
      <xdr:col>3</xdr:col>
      <xdr:colOff>1409700</xdr:colOff>
      <xdr:row>10</xdr:row>
      <xdr:rowOff>152400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2774" y="1647825"/>
          <a:ext cx="1343026" cy="1438275"/>
        </a:xfrm>
        <a:prstGeom prst="rect">
          <a:avLst/>
        </a:prstGeom>
      </xdr:spPr>
    </xdr:pic>
    <xdr:clientData/>
  </xdr:twoCellAnchor>
  <xdr:twoCellAnchor editAs="oneCell">
    <xdr:from>
      <xdr:col>3</xdr:col>
      <xdr:colOff>66673</xdr:colOff>
      <xdr:row>19</xdr:row>
      <xdr:rowOff>47624</xdr:rowOff>
    </xdr:from>
    <xdr:to>
      <xdr:col>3</xdr:col>
      <xdr:colOff>1419224</xdr:colOff>
      <xdr:row>26</xdr:row>
      <xdr:rowOff>152399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00" t="8819" r="5241" b="8277"/>
        <a:stretch/>
      </xdr:blipFill>
      <xdr:spPr>
        <a:xfrm>
          <a:off x="3152773" y="4714874"/>
          <a:ext cx="1352551" cy="1438275"/>
        </a:xfrm>
        <a:prstGeom prst="rect">
          <a:avLst/>
        </a:prstGeom>
      </xdr:spPr>
    </xdr:pic>
    <xdr:clientData/>
  </xdr:twoCellAnchor>
  <xdr:twoCellAnchor editAs="oneCell">
    <xdr:from>
      <xdr:col>3</xdr:col>
      <xdr:colOff>66673</xdr:colOff>
      <xdr:row>27</xdr:row>
      <xdr:rowOff>38100</xdr:rowOff>
    </xdr:from>
    <xdr:to>
      <xdr:col>3</xdr:col>
      <xdr:colOff>1419224</xdr:colOff>
      <xdr:row>34</xdr:row>
      <xdr:rowOff>134836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51" t="6174" r="6994" b="10924"/>
        <a:stretch/>
      </xdr:blipFill>
      <xdr:spPr>
        <a:xfrm>
          <a:off x="3152773" y="6238875"/>
          <a:ext cx="1352551" cy="1430236"/>
        </a:xfrm>
        <a:prstGeom prst="rect">
          <a:avLst/>
        </a:prstGeom>
      </xdr:spPr>
    </xdr:pic>
    <xdr:clientData/>
  </xdr:twoCellAnchor>
  <xdr:twoCellAnchor editAs="oneCell">
    <xdr:from>
      <xdr:col>3</xdr:col>
      <xdr:colOff>66674</xdr:colOff>
      <xdr:row>35</xdr:row>
      <xdr:rowOff>38099</xdr:rowOff>
    </xdr:from>
    <xdr:to>
      <xdr:col>3</xdr:col>
      <xdr:colOff>1419225</xdr:colOff>
      <xdr:row>42</xdr:row>
      <xdr:rowOff>160480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17" t="7938" r="7012" b="6514"/>
        <a:stretch/>
      </xdr:blipFill>
      <xdr:spPr>
        <a:xfrm>
          <a:off x="3152774" y="7772399"/>
          <a:ext cx="1352551" cy="1455881"/>
        </a:xfrm>
        <a:prstGeom prst="rect">
          <a:avLst/>
        </a:prstGeom>
      </xdr:spPr>
    </xdr:pic>
    <xdr:clientData/>
  </xdr:twoCellAnchor>
  <xdr:twoCellAnchor editAs="oneCell">
    <xdr:from>
      <xdr:col>3</xdr:col>
      <xdr:colOff>47624</xdr:colOff>
      <xdr:row>43</xdr:row>
      <xdr:rowOff>28574</xdr:rowOff>
    </xdr:from>
    <xdr:to>
      <xdr:col>3</xdr:col>
      <xdr:colOff>1438275</xdr:colOff>
      <xdr:row>50</xdr:row>
      <xdr:rowOff>152399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3724" y="9296399"/>
          <a:ext cx="1390651" cy="1457325"/>
        </a:xfrm>
        <a:prstGeom prst="rect">
          <a:avLst/>
        </a:prstGeom>
      </xdr:spPr>
    </xdr:pic>
    <xdr:clientData/>
  </xdr:twoCellAnchor>
  <xdr:twoCellAnchor editAs="oneCell">
    <xdr:from>
      <xdr:col>3</xdr:col>
      <xdr:colOff>76199</xdr:colOff>
      <xdr:row>51</xdr:row>
      <xdr:rowOff>38100</xdr:rowOff>
    </xdr:from>
    <xdr:to>
      <xdr:col>3</xdr:col>
      <xdr:colOff>1419225</xdr:colOff>
      <xdr:row>58</xdr:row>
      <xdr:rowOff>128447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98" t="7056" r="9535" b="9160"/>
        <a:stretch/>
      </xdr:blipFill>
      <xdr:spPr>
        <a:xfrm>
          <a:off x="3162299" y="10839450"/>
          <a:ext cx="1343026" cy="1423847"/>
        </a:xfrm>
        <a:prstGeom prst="rect">
          <a:avLst/>
        </a:prstGeom>
      </xdr:spPr>
    </xdr:pic>
    <xdr:clientData/>
  </xdr:twoCellAnchor>
  <xdr:twoCellAnchor editAs="oneCell">
    <xdr:from>
      <xdr:col>3</xdr:col>
      <xdr:colOff>66673</xdr:colOff>
      <xdr:row>59</xdr:row>
      <xdr:rowOff>47624</xdr:rowOff>
    </xdr:from>
    <xdr:to>
      <xdr:col>3</xdr:col>
      <xdr:colOff>1438274</xdr:colOff>
      <xdr:row>66</xdr:row>
      <xdr:rowOff>122765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16" t="7056" r="11669" b="15334"/>
        <a:stretch/>
      </xdr:blipFill>
      <xdr:spPr>
        <a:xfrm>
          <a:off x="3152773" y="12382499"/>
          <a:ext cx="1371601" cy="1408641"/>
        </a:xfrm>
        <a:prstGeom prst="rect">
          <a:avLst/>
        </a:prstGeom>
      </xdr:spPr>
    </xdr:pic>
    <xdr:clientData/>
  </xdr:twoCellAnchor>
  <xdr:twoCellAnchor editAs="oneCell">
    <xdr:from>
      <xdr:col>3</xdr:col>
      <xdr:colOff>47626</xdr:colOff>
      <xdr:row>67</xdr:row>
      <xdr:rowOff>38099</xdr:rowOff>
    </xdr:from>
    <xdr:to>
      <xdr:col>3</xdr:col>
      <xdr:colOff>1428750</xdr:colOff>
      <xdr:row>74</xdr:row>
      <xdr:rowOff>161924</xdr:rowOff>
    </xdr:to>
    <xdr:pic>
      <xdr:nvPicPr>
        <xdr:cNvPr id="12" name="Рисунок 11"/>
        <xdr:cNvPicPr>
          <a:picLocks noChangeAspect="1"/>
        </xdr:cNvPicPr>
      </xdr:nvPicPr>
      <xdr:blipFill rotWithShape="1"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3" t="3528" r="5581" b="10924"/>
        <a:stretch/>
      </xdr:blipFill>
      <xdr:spPr>
        <a:xfrm>
          <a:off x="3133726" y="15440024"/>
          <a:ext cx="1381124" cy="1457325"/>
        </a:xfrm>
        <a:prstGeom prst="rect">
          <a:avLst/>
        </a:prstGeom>
      </xdr:spPr>
    </xdr:pic>
    <xdr:clientData/>
  </xdr:twoCellAnchor>
  <xdr:twoCellAnchor editAs="oneCell">
    <xdr:from>
      <xdr:col>3</xdr:col>
      <xdr:colOff>57149</xdr:colOff>
      <xdr:row>75</xdr:row>
      <xdr:rowOff>47624</xdr:rowOff>
    </xdr:from>
    <xdr:to>
      <xdr:col>3</xdr:col>
      <xdr:colOff>1419224</xdr:colOff>
      <xdr:row>82</xdr:row>
      <xdr:rowOff>152400</xdr:rowOff>
    </xdr:to>
    <xdr:pic>
      <xdr:nvPicPr>
        <xdr:cNvPr id="16" name="Рисунок 15"/>
        <xdr:cNvPicPr>
          <a:picLocks noChangeAspect="1"/>
        </xdr:cNvPicPr>
      </xdr:nvPicPr>
      <xdr:blipFill rotWithShape="1"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24" t="6174" r="3843" b="7396"/>
        <a:stretch/>
      </xdr:blipFill>
      <xdr:spPr>
        <a:xfrm>
          <a:off x="3143249" y="21583649"/>
          <a:ext cx="1362075" cy="1438276"/>
        </a:xfrm>
        <a:prstGeom prst="rect">
          <a:avLst/>
        </a:prstGeom>
      </xdr:spPr>
    </xdr:pic>
    <xdr:clientData/>
  </xdr:twoCellAnchor>
  <xdr:twoCellAnchor editAs="oneCell">
    <xdr:from>
      <xdr:col>3</xdr:col>
      <xdr:colOff>57148</xdr:colOff>
      <xdr:row>99</xdr:row>
      <xdr:rowOff>47623</xdr:rowOff>
    </xdr:from>
    <xdr:to>
      <xdr:col>3</xdr:col>
      <xdr:colOff>1409699</xdr:colOff>
      <xdr:row>106</xdr:row>
      <xdr:rowOff>161924</xdr:rowOff>
    </xdr:to>
    <xdr:pic>
      <xdr:nvPicPr>
        <xdr:cNvPr id="23" name="Рисунок 22"/>
        <xdr:cNvPicPr>
          <a:picLocks noChangeAspect="1"/>
        </xdr:cNvPicPr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14" t="30868" r="25136" b="32972"/>
        <a:stretch/>
      </xdr:blipFill>
      <xdr:spPr>
        <a:xfrm>
          <a:off x="3143248" y="30784798"/>
          <a:ext cx="1352551" cy="1447801"/>
        </a:xfrm>
        <a:prstGeom prst="rect">
          <a:avLst/>
        </a:prstGeom>
      </xdr:spPr>
    </xdr:pic>
    <xdr:clientData/>
  </xdr:twoCellAnchor>
  <xdr:twoCellAnchor editAs="oneCell">
    <xdr:from>
      <xdr:col>3</xdr:col>
      <xdr:colOff>57149</xdr:colOff>
      <xdr:row>107</xdr:row>
      <xdr:rowOff>28574</xdr:rowOff>
    </xdr:from>
    <xdr:to>
      <xdr:col>3</xdr:col>
      <xdr:colOff>1447800</xdr:colOff>
      <xdr:row>114</xdr:row>
      <xdr:rowOff>149577</xdr:rowOff>
    </xdr:to>
    <xdr:pic>
      <xdr:nvPicPr>
        <xdr:cNvPr id="24" name="Рисунок 23"/>
        <xdr:cNvPicPr>
          <a:picLocks noChangeAspect="1"/>
        </xdr:cNvPicPr>
      </xdr:nvPicPr>
      <xdr:blipFill rotWithShape="1"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657" t="37471" r="22048" b="30756"/>
        <a:stretch/>
      </xdr:blipFill>
      <xdr:spPr>
        <a:xfrm>
          <a:off x="3143249" y="32299274"/>
          <a:ext cx="1390651" cy="1454503"/>
        </a:xfrm>
        <a:prstGeom prst="rect">
          <a:avLst/>
        </a:prstGeom>
      </xdr:spPr>
    </xdr:pic>
    <xdr:clientData/>
  </xdr:twoCellAnchor>
  <xdr:twoCellAnchor editAs="oneCell">
    <xdr:from>
      <xdr:col>3</xdr:col>
      <xdr:colOff>38098</xdr:colOff>
      <xdr:row>115</xdr:row>
      <xdr:rowOff>28574</xdr:rowOff>
    </xdr:from>
    <xdr:to>
      <xdr:col>3</xdr:col>
      <xdr:colOff>1428749</xdr:colOff>
      <xdr:row>122</xdr:row>
      <xdr:rowOff>152400</xdr:rowOff>
    </xdr:to>
    <xdr:pic>
      <xdr:nvPicPr>
        <xdr:cNvPr id="25" name="Рисунок 24"/>
        <xdr:cNvPicPr>
          <a:picLocks noChangeAspect="1"/>
        </xdr:cNvPicPr>
      </xdr:nvPicPr>
      <xdr:blipFill rotWithShape="1"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90" t="42606" r="31872" b="24496"/>
        <a:stretch/>
      </xdr:blipFill>
      <xdr:spPr>
        <a:xfrm>
          <a:off x="3124198" y="33832799"/>
          <a:ext cx="1390651" cy="1457326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131</xdr:row>
      <xdr:rowOff>57150</xdr:rowOff>
    </xdr:from>
    <xdr:to>
      <xdr:col>3</xdr:col>
      <xdr:colOff>1409700</xdr:colOff>
      <xdr:row>138</xdr:row>
      <xdr:rowOff>133350</xdr:rowOff>
    </xdr:to>
    <xdr:pic>
      <xdr:nvPicPr>
        <xdr:cNvPr id="28" name="Рисунок 27"/>
        <xdr:cNvPicPr>
          <a:picLocks noChangeAspect="1"/>
        </xdr:cNvPicPr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838" t="39049" r="17339" b="28106"/>
        <a:stretch/>
      </xdr:blipFill>
      <xdr:spPr>
        <a:xfrm>
          <a:off x="3143250" y="36928425"/>
          <a:ext cx="1352550" cy="1409700"/>
        </a:xfrm>
        <a:prstGeom prst="rect">
          <a:avLst/>
        </a:prstGeom>
      </xdr:spPr>
    </xdr:pic>
    <xdr:clientData/>
  </xdr:twoCellAnchor>
  <xdr:twoCellAnchor editAs="oneCell">
    <xdr:from>
      <xdr:col>3</xdr:col>
      <xdr:colOff>47624</xdr:colOff>
      <xdr:row>139</xdr:row>
      <xdr:rowOff>38099</xdr:rowOff>
    </xdr:from>
    <xdr:to>
      <xdr:col>3</xdr:col>
      <xdr:colOff>1409700</xdr:colOff>
      <xdr:row>146</xdr:row>
      <xdr:rowOff>152400</xdr:rowOff>
    </xdr:to>
    <xdr:pic>
      <xdr:nvPicPr>
        <xdr:cNvPr id="31" name="Рисунок 30"/>
        <xdr:cNvPicPr>
          <a:picLocks noChangeAspect="1"/>
        </xdr:cNvPicPr>
      </xdr:nvPicPr>
      <xdr:blipFill rotWithShape="1"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74" t="40570" r="18898" b="24152"/>
        <a:stretch/>
      </xdr:blipFill>
      <xdr:spPr>
        <a:xfrm>
          <a:off x="3133724" y="38442899"/>
          <a:ext cx="1362076" cy="1447801"/>
        </a:xfrm>
        <a:prstGeom prst="rect">
          <a:avLst/>
        </a:prstGeom>
      </xdr:spPr>
    </xdr:pic>
    <xdr:clientData/>
  </xdr:twoCellAnchor>
  <xdr:twoCellAnchor editAs="oneCell">
    <xdr:from>
      <xdr:col>3</xdr:col>
      <xdr:colOff>57148</xdr:colOff>
      <xdr:row>147</xdr:row>
      <xdr:rowOff>47625</xdr:rowOff>
    </xdr:from>
    <xdr:to>
      <xdr:col>3</xdr:col>
      <xdr:colOff>1409699</xdr:colOff>
      <xdr:row>154</xdr:row>
      <xdr:rowOff>162265</xdr:rowOff>
    </xdr:to>
    <xdr:pic>
      <xdr:nvPicPr>
        <xdr:cNvPr id="32" name="Рисунок 31"/>
        <xdr:cNvPicPr>
          <a:picLocks noChangeAspect="1"/>
        </xdr:cNvPicPr>
      </xdr:nvPicPr>
      <xdr:blipFill rotWithShape="1"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803" t="44837" r="29101" b="22127"/>
        <a:stretch/>
      </xdr:blipFill>
      <xdr:spPr>
        <a:xfrm>
          <a:off x="3143248" y="39985950"/>
          <a:ext cx="1352551" cy="144814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66674</xdr:colOff>
      <xdr:row>155</xdr:row>
      <xdr:rowOff>38099</xdr:rowOff>
    </xdr:from>
    <xdr:to>
      <xdr:col>3</xdr:col>
      <xdr:colOff>1438275</xdr:colOff>
      <xdr:row>162</xdr:row>
      <xdr:rowOff>160309</xdr:rowOff>
    </xdr:to>
    <xdr:pic>
      <xdr:nvPicPr>
        <xdr:cNvPr id="33" name="Рисунок 32"/>
        <xdr:cNvPicPr>
          <a:picLocks noChangeAspect="1"/>
        </xdr:cNvPicPr>
      </xdr:nvPicPr>
      <xdr:blipFill rotWithShape="1"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558" t="36858" r="22758" b="30474"/>
        <a:stretch/>
      </xdr:blipFill>
      <xdr:spPr>
        <a:xfrm>
          <a:off x="3152774" y="41509949"/>
          <a:ext cx="1371601" cy="1455710"/>
        </a:xfrm>
        <a:prstGeom prst="rect">
          <a:avLst/>
        </a:prstGeom>
      </xdr:spPr>
    </xdr:pic>
    <xdr:clientData/>
  </xdr:twoCellAnchor>
  <xdr:oneCellAnchor>
    <xdr:from>
      <xdr:col>3</xdr:col>
      <xdr:colOff>66675</xdr:colOff>
      <xdr:row>171</xdr:row>
      <xdr:rowOff>47624</xdr:rowOff>
    </xdr:from>
    <xdr:ext cx="1371600" cy="1409534"/>
    <xdr:pic>
      <xdr:nvPicPr>
        <xdr:cNvPr id="191" name="Рисунок 190"/>
        <xdr:cNvPicPr>
          <a:picLocks noChangeAspect="1"/>
        </xdr:cNvPicPr>
      </xdr:nvPicPr>
      <xdr:blipFill rotWithShape="1"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67" t="37087" r="24111" b="28742"/>
        <a:stretch/>
      </xdr:blipFill>
      <xdr:spPr>
        <a:xfrm>
          <a:off x="3152775" y="46186724"/>
          <a:ext cx="1371600" cy="1409534"/>
        </a:xfrm>
        <a:prstGeom prst="rect">
          <a:avLst/>
        </a:prstGeom>
      </xdr:spPr>
    </xdr:pic>
    <xdr:clientData/>
  </xdr:oneCellAnchor>
  <xdr:twoCellAnchor editAs="oneCell">
    <xdr:from>
      <xdr:col>3</xdr:col>
      <xdr:colOff>66674</xdr:colOff>
      <xdr:row>179</xdr:row>
      <xdr:rowOff>47625</xdr:rowOff>
    </xdr:from>
    <xdr:to>
      <xdr:col>3</xdr:col>
      <xdr:colOff>1400175</xdr:colOff>
      <xdr:row>186</xdr:row>
      <xdr:rowOff>155520</xdr:rowOff>
    </xdr:to>
    <xdr:pic>
      <xdr:nvPicPr>
        <xdr:cNvPr id="43" name="Рисунок 42"/>
        <xdr:cNvPicPr>
          <a:picLocks noChangeAspect="1"/>
        </xdr:cNvPicPr>
      </xdr:nvPicPr>
      <xdr:blipFill rotWithShape="1"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493" t="38446" r="25238" b="23828"/>
        <a:stretch/>
      </xdr:blipFill>
      <xdr:spPr>
        <a:xfrm>
          <a:off x="3152774" y="56854725"/>
          <a:ext cx="1333501" cy="1441395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187</xdr:row>
      <xdr:rowOff>57149</xdr:rowOff>
    </xdr:from>
    <xdr:to>
      <xdr:col>3</xdr:col>
      <xdr:colOff>1428750</xdr:colOff>
      <xdr:row>194</xdr:row>
      <xdr:rowOff>151627</xdr:rowOff>
    </xdr:to>
    <xdr:pic>
      <xdr:nvPicPr>
        <xdr:cNvPr id="44" name="Рисунок 43"/>
        <xdr:cNvPicPr>
          <a:picLocks noChangeAspect="1"/>
        </xdr:cNvPicPr>
      </xdr:nvPicPr>
      <xdr:blipFill rotWithShape="1"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031" t="32892" r="18886" b="29522"/>
        <a:stretch/>
      </xdr:blipFill>
      <xdr:spPr>
        <a:xfrm>
          <a:off x="3162300" y="58397774"/>
          <a:ext cx="1352550" cy="1427978"/>
        </a:xfrm>
        <a:prstGeom prst="rect">
          <a:avLst/>
        </a:prstGeom>
      </xdr:spPr>
    </xdr:pic>
    <xdr:clientData/>
  </xdr:twoCellAnchor>
  <xdr:twoCellAnchor editAs="oneCell">
    <xdr:from>
      <xdr:col>3</xdr:col>
      <xdr:colOff>57149</xdr:colOff>
      <xdr:row>195</xdr:row>
      <xdr:rowOff>47625</xdr:rowOff>
    </xdr:from>
    <xdr:to>
      <xdr:col>3</xdr:col>
      <xdr:colOff>1428750</xdr:colOff>
      <xdr:row>202</xdr:row>
      <xdr:rowOff>123825</xdr:rowOff>
    </xdr:to>
    <xdr:pic>
      <xdr:nvPicPr>
        <xdr:cNvPr id="46" name="Рисунок 45"/>
        <xdr:cNvPicPr>
          <a:picLocks noChangeAspect="1"/>
        </xdr:cNvPicPr>
      </xdr:nvPicPr>
      <xdr:blipFill rotWithShape="1"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452" t="36885" r="17807" b="22093"/>
        <a:stretch/>
      </xdr:blipFill>
      <xdr:spPr>
        <a:xfrm>
          <a:off x="3143249" y="61455300"/>
          <a:ext cx="1371601" cy="1409700"/>
        </a:xfrm>
        <a:prstGeom prst="rect">
          <a:avLst/>
        </a:prstGeom>
      </xdr:spPr>
    </xdr:pic>
    <xdr:clientData/>
  </xdr:twoCellAnchor>
  <xdr:twoCellAnchor editAs="oneCell">
    <xdr:from>
      <xdr:col>3</xdr:col>
      <xdr:colOff>57149</xdr:colOff>
      <xdr:row>203</xdr:row>
      <xdr:rowOff>38099</xdr:rowOff>
    </xdr:from>
    <xdr:to>
      <xdr:col>3</xdr:col>
      <xdr:colOff>1438274</xdr:colOff>
      <xdr:row>210</xdr:row>
      <xdr:rowOff>161924</xdr:rowOff>
    </xdr:to>
    <xdr:pic>
      <xdr:nvPicPr>
        <xdr:cNvPr id="47" name="Рисунок 46"/>
        <xdr:cNvPicPr>
          <a:picLocks noChangeAspect="1"/>
        </xdr:cNvPicPr>
      </xdr:nvPicPr>
      <xdr:blipFill rotWithShape="1"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143" t="30002" r="24385" b="28455"/>
        <a:stretch/>
      </xdr:blipFill>
      <xdr:spPr>
        <a:xfrm>
          <a:off x="3143249" y="62979299"/>
          <a:ext cx="1381125" cy="1457325"/>
        </a:xfrm>
        <a:prstGeom prst="rect">
          <a:avLst/>
        </a:prstGeom>
      </xdr:spPr>
    </xdr:pic>
    <xdr:clientData/>
  </xdr:twoCellAnchor>
  <xdr:oneCellAnchor>
    <xdr:from>
      <xdr:col>3</xdr:col>
      <xdr:colOff>57148</xdr:colOff>
      <xdr:row>211</xdr:row>
      <xdr:rowOff>57149</xdr:rowOff>
    </xdr:from>
    <xdr:ext cx="1352551" cy="1419225"/>
    <xdr:pic>
      <xdr:nvPicPr>
        <xdr:cNvPr id="207" name="Рисунок 206"/>
        <xdr:cNvPicPr>
          <a:picLocks noChangeAspect="1"/>
        </xdr:cNvPicPr>
      </xdr:nvPicPr>
      <xdr:blipFill rotWithShape="1"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568" t="36818" r="13293" b="25033"/>
        <a:stretch/>
      </xdr:blipFill>
      <xdr:spPr>
        <a:xfrm>
          <a:off x="3143248" y="67665599"/>
          <a:ext cx="1352551" cy="1419225"/>
        </a:xfrm>
        <a:prstGeom prst="rect">
          <a:avLst/>
        </a:prstGeom>
      </xdr:spPr>
    </xdr:pic>
    <xdr:clientData/>
  </xdr:oneCellAnchor>
  <xdr:twoCellAnchor editAs="oneCell">
    <xdr:from>
      <xdr:col>3</xdr:col>
      <xdr:colOff>66674</xdr:colOff>
      <xdr:row>219</xdr:row>
      <xdr:rowOff>38099</xdr:rowOff>
    </xdr:from>
    <xdr:to>
      <xdr:col>3</xdr:col>
      <xdr:colOff>1409700</xdr:colOff>
      <xdr:row>226</xdr:row>
      <xdr:rowOff>161925</xdr:rowOff>
    </xdr:to>
    <xdr:pic>
      <xdr:nvPicPr>
        <xdr:cNvPr id="52" name="Рисунок 51"/>
        <xdr:cNvPicPr>
          <a:picLocks noChangeAspect="1"/>
        </xdr:cNvPicPr>
      </xdr:nvPicPr>
      <xdr:blipFill rotWithShape="1"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750" t="26082" r="24046" b="27567"/>
        <a:stretch/>
      </xdr:blipFill>
      <xdr:spPr>
        <a:xfrm>
          <a:off x="3152774" y="69113399"/>
          <a:ext cx="1343026" cy="1457326"/>
        </a:xfrm>
        <a:prstGeom prst="rect">
          <a:avLst/>
        </a:prstGeom>
      </xdr:spPr>
    </xdr:pic>
    <xdr:clientData/>
  </xdr:twoCellAnchor>
  <xdr:oneCellAnchor>
    <xdr:from>
      <xdr:col>3</xdr:col>
      <xdr:colOff>38100</xdr:colOff>
      <xdr:row>387</xdr:row>
      <xdr:rowOff>28575</xdr:rowOff>
    </xdr:from>
    <xdr:ext cx="1390650" cy="1447800"/>
    <xdr:pic>
      <xdr:nvPicPr>
        <xdr:cNvPr id="199" name="Рисунок 4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 l="23506" t="35953" r="22841" b="28835"/>
        <a:stretch>
          <a:fillRect/>
        </a:stretch>
      </xdr:blipFill>
      <xdr:spPr bwMode="auto">
        <a:xfrm>
          <a:off x="3124200" y="92173425"/>
          <a:ext cx="1390650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3</xdr:col>
      <xdr:colOff>66675</xdr:colOff>
      <xdr:row>395</xdr:row>
      <xdr:rowOff>28575</xdr:rowOff>
    </xdr:from>
    <xdr:to>
      <xdr:col>3</xdr:col>
      <xdr:colOff>1419225</xdr:colOff>
      <xdr:row>402</xdr:row>
      <xdr:rowOff>142875</xdr:rowOff>
    </xdr:to>
    <xdr:pic>
      <xdr:nvPicPr>
        <xdr:cNvPr id="14" name="Рисунок 13"/>
        <xdr:cNvPicPr>
          <a:picLocks noChangeAspect="1"/>
        </xdr:cNvPicPr>
      </xdr:nvPicPr>
      <xdr:blipFill rotWithShape="1"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16" t="32793" r="18897" b="22309"/>
        <a:stretch/>
      </xdr:blipFill>
      <xdr:spPr>
        <a:xfrm>
          <a:off x="3152775" y="92106750"/>
          <a:ext cx="1352550" cy="1447800"/>
        </a:xfrm>
        <a:prstGeom prst="rect">
          <a:avLst/>
        </a:prstGeom>
      </xdr:spPr>
    </xdr:pic>
    <xdr:clientData/>
  </xdr:twoCellAnchor>
  <xdr:oneCellAnchor>
    <xdr:from>
      <xdr:col>3</xdr:col>
      <xdr:colOff>57150</xdr:colOff>
      <xdr:row>955</xdr:row>
      <xdr:rowOff>47625</xdr:rowOff>
    </xdr:from>
    <xdr:ext cx="1352550" cy="1466850"/>
    <xdr:pic>
      <xdr:nvPicPr>
        <xdr:cNvPr id="206" name="Рисунок 205"/>
        <xdr:cNvPicPr>
          <a:picLocks noChangeAspect="1"/>
        </xdr:cNvPicPr>
      </xdr:nvPicPr>
      <xdr:blipFill rotWithShape="1"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846" t="33424" r="24246" b="26148"/>
        <a:stretch/>
      </xdr:blipFill>
      <xdr:spPr>
        <a:xfrm>
          <a:off x="3143250" y="204777975"/>
          <a:ext cx="1352550" cy="1466850"/>
        </a:xfrm>
        <a:prstGeom prst="rect">
          <a:avLst/>
        </a:prstGeom>
      </xdr:spPr>
    </xdr:pic>
    <xdr:clientData/>
  </xdr:oneCellAnchor>
  <xdr:oneCellAnchor>
    <xdr:from>
      <xdr:col>3</xdr:col>
      <xdr:colOff>38100</xdr:colOff>
      <xdr:row>963</xdr:row>
      <xdr:rowOff>57150</xdr:rowOff>
    </xdr:from>
    <xdr:ext cx="1371600" cy="1447800"/>
    <xdr:pic>
      <xdr:nvPicPr>
        <xdr:cNvPr id="208" name="Рисунок 207"/>
        <xdr:cNvPicPr>
          <a:picLocks noChangeAspect="1"/>
        </xdr:cNvPicPr>
      </xdr:nvPicPr>
      <xdr:blipFill rotWithShape="1"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196" t="31386" r="15666" b="35494"/>
        <a:stretch/>
      </xdr:blipFill>
      <xdr:spPr>
        <a:xfrm>
          <a:off x="3124200" y="206340075"/>
          <a:ext cx="1371600" cy="1447800"/>
        </a:xfrm>
        <a:prstGeom prst="rect">
          <a:avLst/>
        </a:prstGeom>
      </xdr:spPr>
    </xdr:pic>
    <xdr:clientData/>
  </xdr:oneCellAnchor>
  <xdr:twoCellAnchor editAs="oneCell">
    <xdr:from>
      <xdr:col>3</xdr:col>
      <xdr:colOff>47624</xdr:colOff>
      <xdr:row>971</xdr:row>
      <xdr:rowOff>38099</xdr:rowOff>
    </xdr:from>
    <xdr:to>
      <xdr:col>3</xdr:col>
      <xdr:colOff>1421499</xdr:colOff>
      <xdr:row>978</xdr:row>
      <xdr:rowOff>171450</xdr:rowOff>
    </xdr:to>
    <xdr:pic>
      <xdr:nvPicPr>
        <xdr:cNvPr id="30" name="Рисунок 29"/>
        <xdr:cNvPicPr>
          <a:picLocks noChangeAspect="1"/>
        </xdr:cNvPicPr>
      </xdr:nvPicPr>
      <xdr:blipFill rotWithShape="1"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46" t="31658" r="11185" b="29972"/>
        <a:stretch/>
      </xdr:blipFill>
      <xdr:spPr>
        <a:xfrm>
          <a:off x="3133724" y="206120999"/>
          <a:ext cx="1373875" cy="1466851"/>
        </a:xfrm>
        <a:prstGeom prst="rect">
          <a:avLst/>
        </a:prstGeom>
      </xdr:spPr>
    </xdr:pic>
    <xdr:clientData/>
  </xdr:twoCellAnchor>
  <xdr:oneCellAnchor>
    <xdr:from>
      <xdr:col>3</xdr:col>
      <xdr:colOff>66674</xdr:colOff>
      <xdr:row>227</xdr:row>
      <xdr:rowOff>28574</xdr:rowOff>
    </xdr:from>
    <xdr:ext cx="1362076" cy="1466851"/>
    <xdr:pic>
      <xdr:nvPicPr>
        <xdr:cNvPr id="211" name="Рисунок 210"/>
        <xdr:cNvPicPr>
          <a:picLocks noChangeAspect="1"/>
        </xdr:cNvPicPr>
      </xdr:nvPicPr>
      <xdr:blipFill rotWithShape="1"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16" t="32632" r="22017" b="22389"/>
        <a:stretch/>
      </xdr:blipFill>
      <xdr:spPr>
        <a:xfrm>
          <a:off x="3152774" y="69170549"/>
          <a:ext cx="1362076" cy="1466851"/>
        </a:xfrm>
        <a:prstGeom prst="rect">
          <a:avLst/>
        </a:prstGeom>
      </xdr:spPr>
    </xdr:pic>
    <xdr:clientData/>
  </xdr:oneCellAnchor>
  <xdr:twoCellAnchor editAs="oneCell">
    <xdr:from>
      <xdr:col>3</xdr:col>
      <xdr:colOff>47624</xdr:colOff>
      <xdr:row>923</xdr:row>
      <xdr:rowOff>38099</xdr:rowOff>
    </xdr:from>
    <xdr:to>
      <xdr:col>3</xdr:col>
      <xdr:colOff>1428749</xdr:colOff>
      <xdr:row>930</xdr:row>
      <xdr:rowOff>123825</xdr:rowOff>
    </xdr:to>
    <xdr:pic>
      <xdr:nvPicPr>
        <xdr:cNvPr id="29" name="Рисунок 28"/>
        <xdr:cNvPicPr>
          <a:picLocks noChangeAspect="1"/>
        </xdr:cNvPicPr>
      </xdr:nvPicPr>
      <xdr:blipFill rotWithShape="1"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97" t="34396" r="14219" b="20625"/>
        <a:stretch/>
      </xdr:blipFill>
      <xdr:spPr>
        <a:xfrm>
          <a:off x="3133724" y="190719074"/>
          <a:ext cx="1381125" cy="1419226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331</xdr:row>
      <xdr:rowOff>28575</xdr:rowOff>
    </xdr:from>
    <xdr:to>
      <xdr:col>3</xdr:col>
      <xdr:colOff>1409700</xdr:colOff>
      <xdr:row>338</xdr:row>
      <xdr:rowOff>133350</xdr:rowOff>
    </xdr:to>
    <xdr:pic>
      <xdr:nvPicPr>
        <xdr:cNvPr id="216" name="Рисунок 215" descr="IMAG1445.jpg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 l="24470" t="44385" r="33107" b="25521"/>
        <a:stretch>
          <a:fillRect/>
        </a:stretch>
      </xdr:blipFill>
      <xdr:spPr>
        <a:xfrm>
          <a:off x="3124200" y="84439125"/>
          <a:ext cx="1371600" cy="1438275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323</xdr:row>
      <xdr:rowOff>47625</xdr:rowOff>
    </xdr:from>
    <xdr:to>
      <xdr:col>3</xdr:col>
      <xdr:colOff>1438275</xdr:colOff>
      <xdr:row>330</xdr:row>
      <xdr:rowOff>161925</xdr:rowOff>
    </xdr:to>
    <xdr:pic>
      <xdr:nvPicPr>
        <xdr:cNvPr id="218" name="Рисунок 217" descr="IMAG1448.jpg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 l="21835" t="37042" r="15779" b="19743"/>
        <a:stretch>
          <a:fillRect/>
        </a:stretch>
      </xdr:blipFill>
      <xdr:spPr>
        <a:xfrm>
          <a:off x="3133725" y="84458175"/>
          <a:ext cx="1390650" cy="1447800"/>
        </a:xfrm>
        <a:prstGeom prst="rect">
          <a:avLst/>
        </a:prstGeom>
      </xdr:spPr>
    </xdr:pic>
    <xdr:clientData/>
  </xdr:twoCellAnchor>
  <xdr:twoCellAnchor editAs="oneCell">
    <xdr:from>
      <xdr:col>3</xdr:col>
      <xdr:colOff>47624</xdr:colOff>
      <xdr:row>931</xdr:row>
      <xdr:rowOff>28575</xdr:rowOff>
    </xdr:from>
    <xdr:to>
      <xdr:col>3</xdr:col>
      <xdr:colOff>1428749</xdr:colOff>
      <xdr:row>938</xdr:row>
      <xdr:rowOff>180975</xdr:rowOff>
    </xdr:to>
    <xdr:pic>
      <xdr:nvPicPr>
        <xdr:cNvPr id="222" name="Рисунок 221" descr="IMAG1436.jpg"/>
        <xdr:cNvPicPr>
          <a:picLocks noChangeAspect="1"/>
        </xdr:cNvPicPr>
      </xdr:nvPicPr>
      <xdr:blipFill>
        <a:blip xmlns:r="http://schemas.openxmlformats.org/officeDocument/2006/relationships" r:embed="rId88" cstate="print"/>
        <a:srcRect l="23297" t="37115" r="24482" b="22476"/>
        <a:stretch>
          <a:fillRect/>
        </a:stretch>
      </xdr:blipFill>
      <xdr:spPr>
        <a:xfrm>
          <a:off x="3133724" y="201682350"/>
          <a:ext cx="1381125" cy="1485900"/>
        </a:xfrm>
        <a:prstGeom prst="rect">
          <a:avLst/>
        </a:prstGeom>
      </xdr:spPr>
    </xdr:pic>
    <xdr:clientData/>
  </xdr:twoCellAnchor>
  <xdr:twoCellAnchor editAs="oneCell">
    <xdr:from>
      <xdr:col>3</xdr:col>
      <xdr:colOff>47624</xdr:colOff>
      <xdr:row>939</xdr:row>
      <xdr:rowOff>47625</xdr:rowOff>
    </xdr:from>
    <xdr:to>
      <xdr:col>3</xdr:col>
      <xdr:colOff>1409699</xdr:colOff>
      <xdr:row>946</xdr:row>
      <xdr:rowOff>183906</xdr:rowOff>
    </xdr:to>
    <xdr:pic>
      <xdr:nvPicPr>
        <xdr:cNvPr id="224" name="Рисунок 223" descr="IMAG1437.jpg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 l="24954" t="31750" r="14219" b="23271"/>
        <a:stretch>
          <a:fillRect/>
        </a:stretch>
      </xdr:blipFill>
      <xdr:spPr>
        <a:xfrm>
          <a:off x="3133724" y="203253975"/>
          <a:ext cx="1362075" cy="1469781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947</xdr:row>
      <xdr:rowOff>47624</xdr:rowOff>
    </xdr:from>
    <xdr:to>
      <xdr:col>3</xdr:col>
      <xdr:colOff>1409700</xdr:colOff>
      <xdr:row>954</xdr:row>
      <xdr:rowOff>171449</xdr:rowOff>
    </xdr:to>
    <xdr:pic>
      <xdr:nvPicPr>
        <xdr:cNvPr id="228" name="Рисунок 227" descr="IMAG1440.jpg"/>
        <xdr:cNvPicPr>
          <a:picLocks noChangeAspect="1"/>
        </xdr:cNvPicPr>
      </xdr:nvPicPr>
      <xdr:blipFill>
        <a:blip xmlns:r="http://schemas.openxmlformats.org/officeDocument/2006/relationships" r:embed="rId90" cstate="print"/>
        <a:srcRect l="28074" t="33514" r="7981" b="23271"/>
        <a:stretch>
          <a:fillRect/>
        </a:stretch>
      </xdr:blipFill>
      <xdr:spPr>
        <a:xfrm>
          <a:off x="3143250" y="206359124"/>
          <a:ext cx="1352550" cy="1457325"/>
        </a:xfrm>
        <a:prstGeom prst="rect">
          <a:avLst/>
        </a:prstGeom>
      </xdr:spPr>
    </xdr:pic>
    <xdr:clientData/>
  </xdr:twoCellAnchor>
  <xdr:twoCellAnchor editAs="oneCell">
    <xdr:from>
      <xdr:col>3</xdr:col>
      <xdr:colOff>66674</xdr:colOff>
      <xdr:row>411</xdr:row>
      <xdr:rowOff>38099</xdr:rowOff>
    </xdr:from>
    <xdr:to>
      <xdr:col>3</xdr:col>
      <xdr:colOff>1409700</xdr:colOff>
      <xdr:row>418</xdr:row>
      <xdr:rowOff>146884</xdr:rowOff>
    </xdr:to>
    <xdr:pic>
      <xdr:nvPicPr>
        <xdr:cNvPr id="39" name="Рисунок 38"/>
        <xdr:cNvPicPr>
          <a:picLocks noChangeAspect="1"/>
        </xdr:cNvPicPr>
      </xdr:nvPicPr>
      <xdr:blipFill rotWithShape="1"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304" t="36953" r="23166" b="23648"/>
        <a:stretch/>
      </xdr:blipFill>
      <xdr:spPr>
        <a:xfrm>
          <a:off x="3248024" y="101317424"/>
          <a:ext cx="1343026" cy="1442285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123</xdr:row>
      <xdr:rowOff>38099</xdr:rowOff>
    </xdr:from>
    <xdr:to>
      <xdr:col>3</xdr:col>
      <xdr:colOff>1419225</xdr:colOff>
      <xdr:row>130</xdr:row>
      <xdr:rowOff>142875</xdr:rowOff>
    </xdr:to>
    <xdr:pic>
      <xdr:nvPicPr>
        <xdr:cNvPr id="18" name="Рисунок 17"/>
        <xdr:cNvPicPr>
          <a:picLocks noChangeAspect="1"/>
        </xdr:cNvPicPr>
      </xdr:nvPicPr>
      <xdr:blipFill rotWithShape="1"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183" t="44289" r="21766" b="24294"/>
        <a:stretch/>
      </xdr:blipFill>
      <xdr:spPr>
        <a:xfrm>
          <a:off x="3209925" y="35375849"/>
          <a:ext cx="1390650" cy="1438276"/>
        </a:xfrm>
        <a:prstGeom prst="rect">
          <a:avLst/>
        </a:prstGeom>
      </xdr:spPr>
    </xdr:pic>
    <xdr:clientData/>
  </xdr:twoCellAnchor>
  <xdr:twoCellAnchor editAs="oneCell">
    <xdr:from>
      <xdr:col>3</xdr:col>
      <xdr:colOff>66674</xdr:colOff>
      <xdr:row>163</xdr:row>
      <xdr:rowOff>47625</xdr:rowOff>
    </xdr:from>
    <xdr:to>
      <xdr:col>3</xdr:col>
      <xdr:colOff>1428750</xdr:colOff>
      <xdr:row>170</xdr:row>
      <xdr:rowOff>145763</xdr:rowOff>
    </xdr:to>
    <xdr:pic>
      <xdr:nvPicPr>
        <xdr:cNvPr id="35" name="Рисунок 34"/>
        <xdr:cNvPicPr>
          <a:picLocks noChangeAspect="1"/>
        </xdr:cNvPicPr>
      </xdr:nvPicPr>
      <xdr:blipFill rotWithShape="1"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199" t="36028" r="27881" b="29756"/>
        <a:stretch/>
      </xdr:blipFill>
      <xdr:spPr>
        <a:xfrm>
          <a:off x="3248024" y="43053000"/>
          <a:ext cx="1362076" cy="1431638"/>
        </a:xfrm>
        <a:prstGeom prst="rect">
          <a:avLst/>
        </a:prstGeom>
      </xdr:spPr>
    </xdr:pic>
    <xdr:clientData/>
  </xdr:twoCellAnchor>
  <xdr:twoCellAnchor editAs="oneCell">
    <xdr:from>
      <xdr:col>3</xdr:col>
      <xdr:colOff>57149</xdr:colOff>
      <xdr:row>11</xdr:row>
      <xdr:rowOff>47625</xdr:rowOff>
    </xdr:from>
    <xdr:to>
      <xdr:col>3</xdr:col>
      <xdr:colOff>1438275</xdr:colOff>
      <xdr:row>18</xdr:row>
      <xdr:rowOff>142875</xdr:rowOff>
    </xdr:to>
    <xdr:pic>
      <xdr:nvPicPr>
        <xdr:cNvPr id="51" name="Рисунок 50"/>
        <xdr:cNvPicPr>
          <a:picLocks noChangeAspect="1"/>
        </xdr:cNvPicPr>
      </xdr:nvPicPr>
      <xdr:blipFill rotWithShape="1"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46" t="4410" r="11216" b="7396"/>
        <a:stretch/>
      </xdr:blipFill>
      <xdr:spPr>
        <a:xfrm>
          <a:off x="3238499" y="3181350"/>
          <a:ext cx="1381126" cy="1428750"/>
        </a:xfrm>
        <a:prstGeom prst="rect">
          <a:avLst/>
        </a:prstGeom>
      </xdr:spPr>
    </xdr:pic>
    <xdr:clientData/>
  </xdr:twoCellAnchor>
  <xdr:oneCellAnchor>
    <xdr:from>
      <xdr:col>3</xdr:col>
      <xdr:colOff>38100</xdr:colOff>
      <xdr:row>235</xdr:row>
      <xdr:rowOff>28574</xdr:rowOff>
    </xdr:from>
    <xdr:ext cx="1409700" cy="1466851"/>
    <xdr:pic>
      <xdr:nvPicPr>
        <xdr:cNvPr id="195" name="Рисунок 194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9450" y="72237599"/>
          <a:ext cx="1409700" cy="1466851"/>
        </a:xfrm>
        <a:prstGeom prst="rect">
          <a:avLst/>
        </a:prstGeom>
      </xdr:spPr>
    </xdr:pic>
    <xdr:clientData/>
  </xdr:oneCellAnchor>
  <xdr:oneCellAnchor>
    <xdr:from>
      <xdr:col>3</xdr:col>
      <xdr:colOff>28574</xdr:colOff>
      <xdr:row>243</xdr:row>
      <xdr:rowOff>28575</xdr:rowOff>
    </xdr:from>
    <xdr:ext cx="1409701" cy="1476375"/>
    <xdr:pic>
      <xdr:nvPicPr>
        <xdr:cNvPr id="197" name="Рисунок 196"/>
        <xdr:cNvPicPr>
          <a:picLocks noChangeAspect="1"/>
        </xdr:cNvPicPr>
      </xdr:nvPicPr>
      <xdr:blipFill rotWithShape="1"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31" t="4320" r="10024" b="9173"/>
        <a:stretch/>
      </xdr:blipFill>
      <xdr:spPr>
        <a:xfrm>
          <a:off x="3209924" y="73771125"/>
          <a:ext cx="1409701" cy="1476375"/>
        </a:xfrm>
        <a:prstGeom prst="rect">
          <a:avLst/>
        </a:prstGeom>
      </xdr:spPr>
    </xdr:pic>
    <xdr:clientData/>
  </xdr:oneCellAnchor>
  <xdr:oneCellAnchor>
    <xdr:from>
      <xdr:col>3</xdr:col>
      <xdr:colOff>47625</xdr:colOff>
      <xdr:row>251</xdr:row>
      <xdr:rowOff>47624</xdr:rowOff>
    </xdr:from>
    <xdr:ext cx="1381125" cy="1419225"/>
    <xdr:pic>
      <xdr:nvPicPr>
        <xdr:cNvPr id="200" name="Рисунок 199"/>
        <xdr:cNvPicPr>
          <a:picLocks noChangeAspect="1"/>
        </xdr:cNvPicPr>
      </xdr:nvPicPr>
      <xdr:blipFill rotWithShape="1"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87" t="9665" r="8637" b="7418"/>
        <a:stretch/>
      </xdr:blipFill>
      <xdr:spPr>
        <a:xfrm>
          <a:off x="3228975" y="72189974"/>
          <a:ext cx="1381125" cy="1419225"/>
        </a:xfrm>
        <a:prstGeom prst="rect">
          <a:avLst/>
        </a:prstGeom>
      </xdr:spPr>
    </xdr:pic>
    <xdr:clientData/>
  </xdr:oneCellAnchor>
  <xdr:twoCellAnchor editAs="oneCell">
    <xdr:from>
      <xdr:col>3</xdr:col>
      <xdr:colOff>47625</xdr:colOff>
      <xdr:row>259</xdr:row>
      <xdr:rowOff>47823</xdr:rowOff>
    </xdr:from>
    <xdr:to>
      <xdr:col>3</xdr:col>
      <xdr:colOff>1442597</xdr:colOff>
      <xdr:row>266</xdr:row>
      <xdr:rowOff>123825</xdr:rowOff>
    </xdr:to>
    <xdr:pic>
      <xdr:nvPicPr>
        <xdr:cNvPr id="55" name="Рисунок 54"/>
        <xdr:cNvPicPr>
          <a:picLocks noChangeAspect="1"/>
        </xdr:cNvPicPr>
      </xdr:nvPicPr>
      <xdr:blipFill rotWithShape="1"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59" t="9702" r="5498" b="4750"/>
        <a:stretch/>
      </xdr:blipFill>
      <xdr:spPr>
        <a:xfrm>
          <a:off x="3228975" y="75257223"/>
          <a:ext cx="1394972" cy="1409502"/>
        </a:xfrm>
        <a:prstGeom prst="rect">
          <a:avLst/>
        </a:prstGeom>
      </xdr:spPr>
    </xdr:pic>
    <xdr:clientData/>
  </xdr:twoCellAnchor>
  <xdr:twoCellAnchor editAs="oneCell">
    <xdr:from>
      <xdr:col>3</xdr:col>
      <xdr:colOff>57149</xdr:colOff>
      <xdr:row>891</xdr:row>
      <xdr:rowOff>28575</xdr:rowOff>
    </xdr:from>
    <xdr:to>
      <xdr:col>3</xdr:col>
      <xdr:colOff>1447800</xdr:colOff>
      <xdr:row>898</xdr:row>
      <xdr:rowOff>142875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56" t="1764" r="4388" b="7396"/>
        <a:stretch/>
      </xdr:blipFill>
      <xdr:spPr>
        <a:xfrm>
          <a:off x="3238499" y="183041925"/>
          <a:ext cx="1390651" cy="1447800"/>
        </a:xfrm>
        <a:prstGeom prst="rect">
          <a:avLst/>
        </a:prstGeom>
      </xdr:spPr>
    </xdr:pic>
    <xdr:clientData/>
  </xdr:twoCellAnchor>
  <xdr:oneCellAnchor>
    <xdr:from>
      <xdr:col>3</xdr:col>
      <xdr:colOff>38100</xdr:colOff>
      <xdr:row>995</xdr:row>
      <xdr:rowOff>38100</xdr:rowOff>
    </xdr:from>
    <xdr:ext cx="1466850" cy="1352550"/>
    <xdr:pic>
      <xdr:nvPicPr>
        <xdr:cNvPr id="212" name="Рисунок 143" descr="C:\Users\USER\Desktop\ФОТО\100MEDIA\IMAG1899.jpg"/>
        <xdr:cNvPicPr>
          <a:picLocks noChangeAspect="1" noChangeArrowheads="1"/>
        </xdr:cNvPicPr>
      </xdr:nvPicPr>
      <xdr:blipFill>
        <a:blip xmlns:r="http://schemas.openxmlformats.org/officeDocument/2006/relationships" r:embed="rId100"/>
        <a:srcRect l="8937" t="3969" r="-3337" b="17097"/>
        <a:stretch>
          <a:fillRect/>
        </a:stretch>
      </xdr:blipFill>
      <xdr:spPr bwMode="auto">
        <a:xfrm>
          <a:off x="3219450" y="210873975"/>
          <a:ext cx="146685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3</xdr:col>
      <xdr:colOff>47625</xdr:colOff>
      <xdr:row>867</xdr:row>
      <xdr:rowOff>47625</xdr:rowOff>
    </xdr:from>
    <xdr:to>
      <xdr:col>3</xdr:col>
      <xdr:colOff>1419225</xdr:colOff>
      <xdr:row>874</xdr:row>
      <xdr:rowOff>161925</xdr:rowOff>
    </xdr:to>
    <xdr:pic>
      <xdr:nvPicPr>
        <xdr:cNvPr id="58" name="Рисунок 57"/>
        <xdr:cNvPicPr>
          <a:picLocks noChangeAspect="1"/>
        </xdr:cNvPicPr>
      </xdr:nvPicPr>
      <xdr:blipFill rotWithShape="1"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938" r="4975" b="4749"/>
        <a:stretch/>
      </xdr:blipFill>
      <xdr:spPr>
        <a:xfrm>
          <a:off x="3228975" y="175393350"/>
          <a:ext cx="1371600" cy="1447800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859</xdr:row>
      <xdr:rowOff>38100</xdr:rowOff>
    </xdr:from>
    <xdr:to>
      <xdr:col>3</xdr:col>
      <xdr:colOff>1438275</xdr:colOff>
      <xdr:row>866</xdr:row>
      <xdr:rowOff>142876</xdr:rowOff>
    </xdr:to>
    <xdr:pic>
      <xdr:nvPicPr>
        <xdr:cNvPr id="59" name="Рисунок 58"/>
        <xdr:cNvPicPr>
          <a:picLocks noChangeAspect="1"/>
        </xdr:cNvPicPr>
      </xdr:nvPicPr>
      <xdr:blipFill rotWithShape="1"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71" t="7057" r="4662" b="6514"/>
        <a:stretch/>
      </xdr:blipFill>
      <xdr:spPr>
        <a:xfrm>
          <a:off x="3228975" y="175383825"/>
          <a:ext cx="1390650" cy="1438276"/>
        </a:xfrm>
        <a:prstGeom prst="rect">
          <a:avLst/>
        </a:prstGeom>
      </xdr:spPr>
    </xdr:pic>
    <xdr:clientData/>
  </xdr:twoCellAnchor>
  <xdr:twoCellAnchor editAs="oneCell">
    <xdr:from>
      <xdr:col>3</xdr:col>
      <xdr:colOff>1</xdr:colOff>
      <xdr:row>915</xdr:row>
      <xdr:rowOff>0</xdr:rowOff>
    </xdr:from>
    <xdr:to>
      <xdr:col>3</xdr:col>
      <xdr:colOff>1438275</xdr:colOff>
      <xdr:row>922</xdr:row>
      <xdr:rowOff>142876</xdr:rowOff>
    </xdr:to>
    <xdr:pic>
      <xdr:nvPicPr>
        <xdr:cNvPr id="97" name="Рисунок 96"/>
        <xdr:cNvPicPr>
          <a:picLocks noChangeAspect="1"/>
        </xdr:cNvPicPr>
      </xdr:nvPicPr>
      <xdr:blipFill rotWithShape="1"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6337" t="-2646" r="-1400" b="-541"/>
        <a:stretch/>
      </xdr:blipFill>
      <xdr:spPr>
        <a:xfrm>
          <a:off x="3181351" y="189147450"/>
          <a:ext cx="1438274" cy="1476376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883</xdr:row>
      <xdr:rowOff>28574</xdr:rowOff>
    </xdr:from>
    <xdr:to>
      <xdr:col>3</xdr:col>
      <xdr:colOff>1447799</xdr:colOff>
      <xdr:row>890</xdr:row>
      <xdr:rowOff>133349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9450" y="183041924"/>
          <a:ext cx="1409699" cy="143827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875</xdr:row>
      <xdr:rowOff>38099</xdr:rowOff>
    </xdr:from>
    <xdr:to>
      <xdr:col>3</xdr:col>
      <xdr:colOff>1428750</xdr:colOff>
      <xdr:row>882</xdr:row>
      <xdr:rowOff>145444</xdr:rowOff>
    </xdr:to>
    <xdr:pic>
      <xdr:nvPicPr>
        <xdr:cNvPr id="100" name="Рисунок 99"/>
        <xdr:cNvPicPr>
          <a:picLocks noChangeAspect="1"/>
        </xdr:cNvPicPr>
      </xdr:nvPicPr>
      <xdr:blipFill rotWithShape="1"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819" r="5631"/>
        <a:stretch/>
      </xdr:blipFill>
      <xdr:spPr>
        <a:xfrm>
          <a:off x="3219450" y="183051449"/>
          <a:ext cx="1390650" cy="1440845"/>
        </a:xfrm>
        <a:prstGeom prst="rect">
          <a:avLst/>
        </a:prstGeom>
      </xdr:spPr>
    </xdr:pic>
    <xdr:clientData/>
  </xdr:twoCellAnchor>
  <xdr:twoCellAnchor editAs="oneCell">
    <xdr:from>
      <xdr:col>3</xdr:col>
      <xdr:colOff>38099</xdr:colOff>
      <xdr:row>747</xdr:row>
      <xdr:rowOff>19049</xdr:rowOff>
    </xdr:from>
    <xdr:to>
      <xdr:col>3</xdr:col>
      <xdr:colOff>1438274</xdr:colOff>
      <xdr:row>754</xdr:row>
      <xdr:rowOff>171450</xdr:rowOff>
    </xdr:to>
    <xdr:pic>
      <xdr:nvPicPr>
        <xdr:cNvPr id="63" name="Рисунок 62"/>
        <xdr:cNvPicPr>
          <a:picLocks noChangeAspect="1"/>
        </xdr:cNvPicPr>
      </xdr:nvPicPr>
      <xdr:blipFill rotWithShape="1"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235" t="6173" r="8671" b="3869"/>
        <a:stretch/>
      </xdr:blipFill>
      <xdr:spPr>
        <a:xfrm>
          <a:off x="3219449" y="161086799"/>
          <a:ext cx="1400175" cy="1485901"/>
        </a:xfrm>
        <a:prstGeom prst="rect">
          <a:avLst/>
        </a:prstGeom>
      </xdr:spPr>
    </xdr:pic>
    <xdr:clientData/>
  </xdr:twoCellAnchor>
  <xdr:twoCellAnchor editAs="oneCell">
    <xdr:from>
      <xdr:col>3</xdr:col>
      <xdr:colOff>28574</xdr:colOff>
      <xdr:row>755</xdr:row>
      <xdr:rowOff>28574</xdr:rowOff>
    </xdr:from>
    <xdr:to>
      <xdr:col>3</xdr:col>
      <xdr:colOff>1447799</xdr:colOff>
      <xdr:row>762</xdr:row>
      <xdr:rowOff>161925</xdr:rowOff>
    </xdr:to>
    <xdr:pic>
      <xdr:nvPicPr>
        <xdr:cNvPr id="101" name="Рисунок 100"/>
        <xdr:cNvPicPr>
          <a:picLocks noChangeAspect="1"/>
        </xdr:cNvPicPr>
      </xdr:nvPicPr>
      <xdr:blipFill rotWithShape="1"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74" t="12347" r="7418" b="5632"/>
        <a:stretch/>
      </xdr:blipFill>
      <xdr:spPr>
        <a:xfrm>
          <a:off x="3209924" y="162639374"/>
          <a:ext cx="1419225" cy="1466851"/>
        </a:xfrm>
        <a:prstGeom prst="rect">
          <a:avLst/>
        </a:prstGeom>
      </xdr:spPr>
    </xdr:pic>
    <xdr:clientData/>
  </xdr:twoCellAnchor>
  <xdr:twoCellAnchor editAs="oneCell">
    <xdr:from>
      <xdr:col>3</xdr:col>
      <xdr:colOff>47624</xdr:colOff>
      <xdr:row>739</xdr:row>
      <xdr:rowOff>38100</xdr:rowOff>
    </xdr:from>
    <xdr:to>
      <xdr:col>3</xdr:col>
      <xdr:colOff>1447800</xdr:colOff>
      <xdr:row>746</xdr:row>
      <xdr:rowOff>152400</xdr:rowOff>
    </xdr:to>
    <xdr:pic>
      <xdr:nvPicPr>
        <xdr:cNvPr id="102" name="Рисунок 101"/>
        <xdr:cNvPicPr>
          <a:picLocks noChangeAspect="1"/>
        </xdr:cNvPicPr>
      </xdr:nvPicPr>
      <xdr:blipFill rotWithShape="1"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58" t="6174" r="7317" b="5632"/>
        <a:stretch/>
      </xdr:blipFill>
      <xdr:spPr>
        <a:xfrm>
          <a:off x="3228974" y="159572325"/>
          <a:ext cx="1400176" cy="1447800"/>
        </a:xfrm>
        <a:prstGeom prst="rect">
          <a:avLst/>
        </a:prstGeom>
      </xdr:spPr>
    </xdr:pic>
    <xdr:clientData/>
  </xdr:twoCellAnchor>
  <xdr:oneCellAnchor>
    <xdr:from>
      <xdr:col>3</xdr:col>
      <xdr:colOff>85725</xdr:colOff>
      <xdr:row>419</xdr:row>
      <xdr:rowOff>66675</xdr:rowOff>
    </xdr:from>
    <xdr:ext cx="1323975" cy="1402816"/>
    <xdr:pic>
      <xdr:nvPicPr>
        <xdr:cNvPr id="214" name="Рисунок 213"/>
        <xdr:cNvPicPr>
          <a:picLocks noChangeAspect="1"/>
        </xdr:cNvPicPr>
      </xdr:nvPicPr>
      <xdr:blipFill rotWithShape="1"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09" t="35080" r="21023" b="22695"/>
        <a:stretch/>
      </xdr:blipFill>
      <xdr:spPr>
        <a:xfrm>
          <a:off x="3267075" y="109080300"/>
          <a:ext cx="1323975" cy="1402816"/>
        </a:xfrm>
        <a:prstGeom prst="rect">
          <a:avLst/>
        </a:prstGeom>
      </xdr:spPr>
    </xdr:pic>
    <xdr:clientData/>
  </xdr:oneCellAnchor>
  <xdr:twoCellAnchor editAs="oneCell">
    <xdr:from>
      <xdr:col>3</xdr:col>
      <xdr:colOff>66674</xdr:colOff>
      <xdr:row>427</xdr:row>
      <xdr:rowOff>28574</xdr:rowOff>
    </xdr:from>
    <xdr:to>
      <xdr:col>3</xdr:col>
      <xdr:colOff>1438275</xdr:colOff>
      <xdr:row>434</xdr:row>
      <xdr:rowOff>171450</xdr:rowOff>
    </xdr:to>
    <xdr:pic>
      <xdr:nvPicPr>
        <xdr:cNvPr id="103" name="Рисунок 102"/>
        <xdr:cNvPicPr>
          <a:picLocks noChangeAspect="1"/>
        </xdr:cNvPicPr>
      </xdr:nvPicPr>
      <xdr:blipFill rotWithShape="1"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39" t="7057" r="3075" b="4750"/>
        <a:stretch/>
      </xdr:blipFill>
      <xdr:spPr>
        <a:xfrm>
          <a:off x="3248024" y="108975524"/>
          <a:ext cx="1371601" cy="1476376"/>
        </a:xfrm>
        <a:prstGeom prst="rect">
          <a:avLst/>
        </a:prstGeom>
      </xdr:spPr>
    </xdr:pic>
    <xdr:clientData/>
  </xdr:twoCellAnchor>
  <xdr:oneCellAnchor>
    <xdr:from>
      <xdr:col>3</xdr:col>
      <xdr:colOff>38099</xdr:colOff>
      <xdr:row>531</xdr:row>
      <xdr:rowOff>28575</xdr:rowOff>
    </xdr:from>
    <xdr:ext cx="1390651" cy="1466850"/>
    <xdr:pic>
      <xdr:nvPicPr>
        <xdr:cNvPr id="201" name="Рисунок 200"/>
        <xdr:cNvPicPr>
          <a:picLocks noChangeAspect="1"/>
        </xdr:cNvPicPr>
      </xdr:nvPicPr>
      <xdr:blipFill rotWithShape="1"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26" t="5292" r="9131" b="3868"/>
        <a:stretch/>
      </xdr:blipFill>
      <xdr:spPr>
        <a:xfrm>
          <a:off x="3219449" y="122843925"/>
          <a:ext cx="1390651" cy="1466850"/>
        </a:xfrm>
        <a:prstGeom prst="rect">
          <a:avLst/>
        </a:prstGeom>
      </xdr:spPr>
    </xdr:pic>
    <xdr:clientData/>
  </xdr:oneCellAnchor>
  <xdr:oneCellAnchor>
    <xdr:from>
      <xdr:col>3</xdr:col>
      <xdr:colOff>47624</xdr:colOff>
      <xdr:row>539</xdr:row>
      <xdr:rowOff>28574</xdr:rowOff>
    </xdr:from>
    <xdr:ext cx="1390651" cy="1467969"/>
    <xdr:pic>
      <xdr:nvPicPr>
        <xdr:cNvPr id="203" name="Рисунок 202"/>
        <xdr:cNvPicPr>
          <a:picLocks noChangeAspect="1"/>
        </xdr:cNvPicPr>
      </xdr:nvPicPr>
      <xdr:blipFill rotWithShape="1"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78" t="7057" r="8405" b="4750"/>
        <a:stretch/>
      </xdr:blipFill>
      <xdr:spPr>
        <a:xfrm>
          <a:off x="3228974" y="124377449"/>
          <a:ext cx="1390651" cy="1467969"/>
        </a:xfrm>
        <a:prstGeom prst="rect">
          <a:avLst/>
        </a:prstGeom>
      </xdr:spPr>
    </xdr:pic>
    <xdr:clientData/>
  </xdr:oneCellAnchor>
  <xdr:twoCellAnchor editAs="oneCell">
    <xdr:from>
      <xdr:col>3</xdr:col>
      <xdr:colOff>47625</xdr:colOff>
      <xdr:row>547</xdr:row>
      <xdr:rowOff>28574</xdr:rowOff>
    </xdr:from>
    <xdr:to>
      <xdr:col>3</xdr:col>
      <xdr:colOff>1428750</xdr:colOff>
      <xdr:row>554</xdr:row>
      <xdr:rowOff>133350</xdr:rowOff>
    </xdr:to>
    <xdr:pic>
      <xdr:nvPicPr>
        <xdr:cNvPr id="36" name="Рисунок 35"/>
        <xdr:cNvPicPr>
          <a:picLocks noChangeAspect="1"/>
        </xdr:cNvPicPr>
      </xdr:nvPicPr>
      <xdr:blipFill rotWithShape="1"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9" t="6173" r="6022" b="1222"/>
        <a:stretch/>
      </xdr:blipFill>
      <xdr:spPr>
        <a:xfrm>
          <a:off x="3228975" y="124310774"/>
          <a:ext cx="1381125" cy="1438276"/>
        </a:xfrm>
        <a:prstGeom prst="rect">
          <a:avLst/>
        </a:prstGeom>
      </xdr:spPr>
    </xdr:pic>
    <xdr:clientData/>
  </xdr:twoCellAnchor>
  <xdr:twoCellAnchor editAs="oneCell">
    <xdr:from>
      <xdr:col>3</xdr:col>
      <xdr:colOff>38099</xdr:colOff>
      <xdr:row>1003</xdr:row>
      <xdr:rowOff>38099</xdr:rowOff>
    </xdr:from>
    <xdr:to>
      <xdr:col>3</xdr:col>
      <xdr:colOff>1419225</xdr:colOff>
      <xdr:row>1010</xdr:row>
      <xdr:rowOff>142875</xdr:rowOff>
    </xdr:to>
    <xdr:pic>
      <xdr:nvPicPr>
        <xdr:cNvPr id="122" name="Рисунок 121"/>
        <xdr:cNvPicPr>
          <a:picLocks noChangeAspect="1"/>
        </xdr:cNvPicPr>
      </xdr:nvPicPr>
      <xdr:blipFill rotWithShape="1"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28" t="7938" r="4637" b="4750"/>
        <a:stretch/>
      </xdr:blipFill>
      <xdr:spPr>
        <a:xfrm>
          <a:off x="3219449" y="252174374"/>
          <a:ext cx="1381126" cy="1438276"/>
        </a:xfrm>
        <a:prstGeom prst="rect">
          <a:avLst/>
        </a:prstGeom>
      </xdr:spPr>
    </xdr:pic>
    <xdr:clientData/>
  </xdr:twoCellAnchor>
  <xdr:oneCellAnchor>
    <xdr:from>
      <xdr:col>3</xdr:col>
      <xdr:colOff>66675</xdr:colOff>
      <xdr:row>83</xdr:row>
      <xdr:rowOff>38100</xdr:rowOff>
    </xdr:from>
    <xdr:ext cx="1371600" cy="1428750"/>
    <xdr:pic>
      <xdr:nvPicPr>
        <xdr:cNvPr id="202" name="Рисунок 201"/>
        <xdr:cNvPicPr>
          <a:picLocks noChangeAspect="1"/>
        </xdr:cNvPicPr>
      </xdr:nvPicPr>
      <xdr:blipFill rotWithShape="1"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77" t="14153" r="4033" b="17901"/>
        <a:stretch/>
      </xdr:blipFill>
      <xdr:spPr>
        <a:xfrm>
          <a:off x="3248025" y="18573750"/>
          <a:ext cx="1371600" cy="1428750"/>
        </a:xfrm>
        <a:prstGeom prst="rect">
          <a:avLst/>
        </a:prstGeom>
      </xdr:spPr>
    </xdr:pic>
    <xdr:clientData/>
  </xdr:oneCellAnchor>
  <xdr:twoCellAnchor editAs="oneCell">
    <xdr:from>
      <xdr:col>3</xdr:col>
      <xdr:colOff>57151</xdr:colOff>
      <xdr:row>91</xdr:row>
      <xdr:rowOff>47624</xdr:rowOff>
    </xdr:from>
    <xdr:to>
      <xdr:col>3</xdr:col>
      <xdr:colOff>1447801</xdr:colOff>
      <xdr:row>98</xdr:row>
      <xdr:rowOff>152399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1" y="18516599"/>
          <a:ext cx="1390650" cy="1438275"/>
        </a:xfrm>
        <a:prstGeom prst="rect">
          <a:avLst/>
        </a:prstGeom>
      </xdr:spPr>
    </xdr:pic>
    <xdr:clientData/>
  </xdr:twoCellAnchor>
  <xdr:oneCellAnchor>
    <xdr:from>
      <xdr:col>3</xdr:col>
      <xdr:colOff>38100</xdr:colOff>
      <xdr:row>819</xdr:row>
      <xdr:rowOff>28574</xdr:rowOff>
    </xdr:from>
    <xdr:ext cx="1438275" cy="1466851"/>
    <xdr:pic>
      <xdr:nvPicPr>
        <xdr:cNvPr id="205" name="Рисунок 204"/>
        <xdr:cNvPicPr>
          <a:picLocks noChangeAspect="1"/>
        </xdr:cNvPicPr>
      </xdr:nvPicPr>
      <xdr:blipFill rotWithShape="1"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4417" b="8277"/>
        <a:stretch/>
      </xdr:blipFill>
      <xdr:spPr>
        <a:xfrm>
          <a:off x="3219450" y="160105724"/>
          <a:ext cx="1438275" cy="1466851"/>
        </a:xfrm>
        <a:prstGeom prst="rect">
          <a:avLst/>
        </a:prstGeom>
      </xdr:spPr>
    </xdr:pic>
    <xdr:clientData/>
  </xdr:oneCellAnchor>
  <xdr:oneCellAnchor>
    <xdr:from>
      <xdr:col>3</xdr:col>
      <xdr:colOff>47624</xdr:colOff>
      <xdr:row>827</xdr:row>
      <xdr:rowOff>47625</xdr:rowOff>
    </xdr:from>
    <xdr:ext cx="1381126" cy="1438275"/>
    <xdr:pic>
      <xdr:nvPicPr>
        <xdr:cNvPr id="210" name="Рисунок 209"/>
        <xdr:cNvPicPr>
          <a:picLocks noChangeAspect="1"/>
        </xdr:cNvPicPr>
      </xdr:nvPicPr>
      <xdr:blipFill rotWithShape="1"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20" t="10583" r="8867" b="5632"/>
        <a:stretch/>
      </xdr:blipFill>
      <xdr:spPr>
        <a:xfrm>
          <a:off x="3228974" y="161658300"/>
          <a:ext cx="1381126" cy="1438275"/>
        </a:xfrm>
        <a:prstGeom prst="rect">
          <a:avLst/>
        </a:prstGeom>
      </xdr:spPr>
    </xdr:pic>
    <xdr:clientData/>
  </xdr:oneCellAnchor>
  <xdr:oneCellAnchor>
    <xdr:from>
      <xdr:col>3</xdr:col>
      <xdr:colOff>28574</xdr:colOff>
      <xdr:row>843</xdr:row>
      <xdr:rowOff>38100</xdr:rowOff>
    </xdr:from>
    <xdr:ext cx="1409701" cy="1466850"/>
    <xdr:pic>
      <xdr:nvPicPr>
        <xdr:cNvPr id="213" name="Рисунок 212"/>
        <xdr:cNvPicPr>
          <a:picLocks noChangeAspect="1"/>
        </xdr:cNvPicPr>
      </xdr:nvPicPr>
      <xdr:blipFill rotWithShape="1"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20" t="5292" r="3522" b="8277"/>
        <a:stretch/>
      </xdr:blipFill>
      <xdr:spPr>
        <a:xfrm>
          <a:off x="3209924" y="163182300"/>
          <a:ext cx="1409701" cy="1466850"/>
        </a:xfrm>
        <a:prstGeom prst="rect">
          <a:avLst/>
        </a:prstGeom>
      </xdr:spPr>
    </xdr:pic>
    <xdr:clientData/>
  </xdr:oneCellAnchor>
  <xdr:twoCellAnchor editAs="oneCell">
    <xdr:from>
      <xdr:col>3</xdr:col>
      <xdr:colOff>47625</xdr:colOff>
      <xdr:row>851</xdr:row>
      <xdr:rowOff>38100</xdr:rowOff>
    </xdr:from>
    <xdr:to>
      <xdr:col>3</xdr:col>
      <xdr:colOff>1438275</xdr:colOff>
      <xdr:row>858</xdr:row>
      <xdr:rowOff>161926</xdr:rowOff>
    </xdr:to>
    <xdr:pic>
      <xdr:nvPicPr>
        <xdr:cNvPr id="21" name="Рисунок 20"/>
        <xdr:cNvPicPr>
          <a:picLocks noChangeAspect="1"/>
        </xdr:cNvPicPr>
      </xdr:nvPicPr>
      <xdr:blipFill rotWithShape="1"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73" t="11466" r="6734" b="10923"/>
        <a:stretch/>
      </xdr:blipFill>
      <xdr:spPr>
        <a:xfrm>
          <a:off x="3228975" y="163115625"/>
          <a:ext cx="1390650" cy="1457326"/>
        </a:xfrm>
        <a:prstGeom prst="rect">
          <a:avLst/>
        </a:prstGeom>
      </xdr:spPr>
    </xdr:pic>
    <xdr:clientData/>
  </xdr:twoCellAnchor>
  <xdr:twoCellAnchor editAs="oneCell">
    <xdr:from>
      <xdr:col>3</xdr:col>
      <xdr:colOff>38099</xdr:colOff>
      <xdr:row>835</xdr:row>
      <xdr:rowOff>38099</xdr:rowOff>
    </xdr:from>
    <xdr:to>
      <xdr:col>3</xdr:col>
      <xdr:colOff>1419225</xdr:colOff>
      <xdr:row>842</xdr:row>
      <xdr:rowOff>153054</xdr:rowOff>
    </xdr:to>
    <xdr:pic>
      <xdr:nvPicPr>
        <xdr:cNvPr id="22" name="Рисунок 21"/>
        <xdr:cNvPicPr>
          <a:picLocks noChangeAspect="1"/>
        </xdr:cNvPicPr>
      </xdr:nvPicPr>
      <xdr:blipFill rotWithShape="1"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92" t="7938" r="5082" b="5632"/>
        <a:stretch/>
      </xdr:blipFill>
      <xdr:spPr>
        <a:xfrm>
          <a:off x="3219449" y="161582099"/>
          <a:ext cx="1381126" cy="1448455"/>
        </a:xfrm>
        <a:prstGeom prst="rect">
          <a:avLst/>
        </a:prstGeom>
      </xdr:spPr>
    </xdr:pic>
    <xdr:clientData/>
  </xdr:twoCellAnchor>
  <xdr:oneCellAnchor>
    <xdr:from>
      <xdr:col>3</xdr:col>
      <xdr:colOff>57150</xdr:colOff>
      <xdr:row>899</xdr:row>
      <xdr:rowOff>19050</xdr:rowOff>
    </xdr:from>
    <xdr:ext cx="1390650" cy="1466849"/>
    <xdr:pic>
      <xdr:nvPicPr>
        <xdr:cNvPr id="217" name="Рисунок 216"/>
        <xdr:cNvPicPr>
          <a:picLocks noChangeAspect="1"/>
        </xdr:cNvPicPr>
      </xdr:nvPicPr>
      <xdr:blipFill rotWithShape="1"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44" t="3026" r="5556" b="6220"/>
        <a:stretch/>
      </xdr:blipFill>
      <xdr:spPr>
        <a:xfrm>
          <a:off x="3238500" y="178498500"/>
          <a:ext cx="1390650" cy="1466849"/>
        </a:xfrm>
        <a:prstGeom prst="rect">
          <a:avLst/>
        </a:prstGeom>
      </xdr:spPr>
    </xdr:pic>
    <xdr:clientData/>
  </xdr:oneCellAnchor>
  <xdr:twoCellAnchor editAs="oneCell">
    <xdr:from>
      <xdr:col>3</xdr:col>
      <xdr:colOff>28574</xdr:colOff>
      <xdr:row>907</xdr:row>
      <xdr:rowOff>28574</xdr:rowOff>
    </xdr:from>
    <xdr:to>
      <xdr:col>3</xdr:col>
      <xdr:colOff>1439008</xdr:colOff>
      <xdr:row>914</xdr:row>
      <xdr:rowOff>161925</xdr:rowOff>
    </xdr:to>
    <xdr:pic>
      <xdr:nvPicPr>
        <xdr:cNvPr id="27" name="Рисунок 26"/>
        <xdr:cNvPicPr>
          <a:picLocks noChangeAspect="1"/>
        </xdr:cNvPicPr>
      </xdr:nvPicPr>
      <xdr:blipFill rotWithShape="1"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93" t="6173" r="3812" b="2105"/>
        <a:stretch/>
      </xdr:blipFill>
      <xdr:spPr>
        <a:xfrm>
          <a:off x="3209924" y="178441349"/>
          <a:ext cx="1410434" cy="1466851"/>
        </a:xfrm>
        <a:prstGeom prst="rect">
          <a:avLst/>
        </a:prstGeom>
      </xdr:spPr>
    </xdr:pic>
    <xdr:clientData/>
  </xdr:twoCellAnchor>
  <xdr:oneCellAnchor>
    <xdr:from>
      <xdr:col>3</xdr:col>
      <xdr:colOff>57150</xdr:colOff>
      <xdr:row>483</xdr:row>
      <xdr:rowOff>66676</xdr:rowOff>
    </xdr:from>
    <xdr:ext cx="1371599" cy="1425908"/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0" y="95278576"/>
          <a:ext cx="1371599" cy="1425908"/>
        </a:xfrm>
        <a:prstGeom prst="rect">
          <a:avLst/>
        </a:prstGeom>
      </xdr:spPr>
    </xdr:pic>
    <xdr:clientData/>
  </xdr:oneCellAnchor>
  <xdr:oneCellAnchor>
    <xdr:from>
      <xdr:col>3</xdr:col>
      <xdr:colOff>28574</xdr:colOff>
      <xdr:row>491</xdr:row>
      <xdr:rowOff>28574</xdr:rowOff>
    </xdr:from>
    <xdr:ext cx="1400175" cy="1466851"/>
    <xdr:pic>
      <xdr:nvPicPr>
        <xdr:cNvPr id="183" name="Рисунок 182"/>
        <xdr:cNvPicPr>
          <a:picLocks noChangeAspect="1"/>
        </xdr:cNvPicPr>
      </xdr:nvPicPr>
      <xdr:blipFill rotWithShape="1"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023" t="42172" r="24596" b="20921"/>
        <a:stretch/>
      </xdr:blipFill>
      <xdr:spPr>
        <a:xfrm>
          <a:off x="3209924" y="96773999"/>
          <a:ext cx="1400175" cy="1466851"/>
        </a:xfrm>
        <a:prstGeom prst="rect">
          <a:avLst/>
        </a:prstGeom>
      </xdr:spPr>
    </xdr:pic>
    <xdr:clientData/>
  </xdr:oneCellAnchor>
  <xdr:oneCellAnchor>
    <xdr:from>
      <xdr:col>3</xdr:col>
      <xdr:colOff>47624</xdr:colOff>
      <xdr:row>499</xdr:row>
      <xdr:rowOff>28574</xdr:rowOff>
    </xdr:from>
    <xdr:ext cx="1362076" cy="1457325"/>
    <xdr:pic>
      <xdr:nvPicPr>
        <xdr:cNvPr id="185" name="Рисунок 184"/>
        <xdr:cNvPicPr>
          <a:picLocks noChangeAspect="1"/>
        </xdr:cNvPicPr>
      </xdr:nvPicPr>
      <xdr:blipFill rotWithShape="1"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61" t="40287" r="19944" b="22429"/>
        <a:stretch/>
      </xdr:blipFill>
      <xdr:spPr>
        <a:xfrm>
          <a:off x="3228974" y="98307524"/>
          <a:ext cx="1362076" cy="1457325"/>
        </a:xfrm>
        <a:prstGeom prst="rect">
          <a:avLst/>
        </a:prstGeom>
      </xdr:spPr>
    </xdr:pic>
    <xdr:clientData/>
  </xdr:oneCellAnchor>
  <xdr:oneCellAnchor>
    <xdr:from>
      <xdr:col>3</xdr:col>
      <xdr:colOff>38099</xdr:colOff>
      <xdr:row>507</xdr:row>
      <xdr:rowOff>19049</xdr:rowOff>
    </xdr:from>
    <xdr:ext cx="1390651" cy="1476375"/>
    <xdr:pic>
      <xdr:nvPicPr>
        <xdr:cNvPr id="187" name="Рисунок 186"/>
        <xdr:cNvPicPr>
          <a:picLocks noChangeAspect="1"/>
        </xdr:cNvPicPr>
      </xdr:nvPicPr>
      <xdr:blipFill rotWithShape="1"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413" t="40370" r="29645" b="18049"/>
        <a:stretch/>
      </xdr:blipFill>
      <xdr:spPr>
        <a:xfrm>
          <a:off x="3219449" y="99831524"/>
          <a:ext cx="1390651" cy="1476375"/>
        </a:xfrm>
        <a:prstGeom prst="rect">
          <a:avLst/>
        </a:prstGeom>
      </xdr:spPr>
    </xdr:pic>
    <xdr:clientData/>
  </xdr:oneCellAnchor>
  <xdr:twoCellAnchor editAs="oneCell">
    <xdr:from>
      <xdr:col>3</xdr:col>
      <xdr:colOff>38100</xdr:colOff>
      <xdr:row>515</xdr:row>
      <xdr:rowOff>38099</xdr:rowOff>
    </xdr:from>
    <xdr:to>
      <xdr:col>3</xdr:col>
      <xdr:colOff>1447800</xdr:colOff>
      <xdr:row>522</xdr:row>
      <xdr:rowOff>114300</xdr:rowOff>
    </xdr:to>
    <xdr:pic>
      <xdr:nvPicPr>
        <xdr:cNvPr id="19" name="Рисунок 18"/>
        <xdr:cNvPicPr>
          <a:picLocks noChangeAspect="1"/>
        </xdr:cNvPicPr>
      </xdr:nvPicPr>
      <xdr:blipFill rotWithShape="1"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0" t="40570" r="3301" b="17097"/>
        <a:stretch/>
      </xdr:blipFill>
      <xdr:spPr>
        <a:xfrm>
          <a:off x="3219450" y="99783899"/>
          <a:ext cx="1409700" cy="1409701"/>
        </a:xfrm>
        <a:prstGeom prst="rect">
          <a:avLst/>
        </a:prstGeom>
      </xdr:spPr>
    </xdr:pic>
    <xdr:clientData/>
  </xdr:twoCellAnchor>
  <xdr:oneCellAnchor>
    <xdr:from>
      <xdr:col>3</xdr:col>
      <xdr:colOff>57149</xdr:colOff>
      <xdr:row>1011</xdr:row>
      <xdr:rowOff>38100</xdr:rowOff>
    </xdr:from>
    <xdr:ext cx="1371601" cy="1457326"/>
    <xdr:pic>
      <xdr:nvPicPr>
        <xdr:cNvPr id="189" name="Рисунок 188"/>
        <xdr:cNvPicPr>
          <a:picLocks noChangeAspect="1"/>
        </xdr:cNvPicPr>
      </xdr:nvPicPr>
      <xdr:blipFill rotWithShape="1"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92" t="6174" r="789" b="10924"/>
        <a:stretch/>
      </xdr:blipFill>
      <xdr:spPr>
        <a:xfrm>
          <a:off x="3238499" y="197034150"/>
          <a:ext cx="1371601" cy="1457326"/>
        </a:xfrm>
        <a:prstGeom prst="rect">
          <a:avLst/>
        </a:prstGeom>
      </xdr:spPr>
    </xdr:pic>
    <xdr:clientData/>
  </xdr:oneCellAnchor>
  <xdr:twoCellAnchor editAs="oneCell">
    <xdr:from>
      <xdr:col>3</xdr:col>
      <xdr:colOff>47625</xdr:colOff>
      <xdr:row>1019</xdr:row>
      <xdr:rowOff>28574</xdr:rowOff>
    </xdr:from>
    <xdr:to>
      <xdr:col>3</xdr:col>
      <xdr:colOff>1438275</xdr:colOff>
      <xdr:row>1026</xdr:row>
      <xdr:rowOff>142875</xdr:rowOff>
    </xdr:to>
    <xdr:pic>
      <xdr:nvPicPr>
        <xdr:cNvPr id="20" name="Рисунок 19"/>
        <xdr:cNvPicPr>
          <a:picLocks noChangeAspect="1"/>
        </xdr:cNvPicPr>
      </xdr:nvPicPr>
      <xdr:blipFill rotWithShape="1"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25" t="40950" r="26665" b="20526"/>
        <a:stretch/>
      </xdr:blipFill>
      <xdr:spPr>
        <a:xfrm>
          <a:off x="3228975" y="196957949"/>
          <a:ext cx="1390650" cy="14478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28"/>
  <sheetViews>
    <sheetView tabSelected="1" workbookViewId="0">
      <pane xSplit="11" ySplit="2" topLeftCell="L1014" activePane="bottomRight" state="frozen"/>
      <selection pane="topRight" activeCell="M1" sqref="M1"/>
      <selection pane="bottomLeft" activeCell="A3" sqref="A3"/>
      <selection pane="bottomRight" activeCell="E1020" sqref="E1020"/>
    </sheetView>
  </sheetViews>
  <sheetFormatPr defaultRowHeight="15" x14ac:dyDescent="0.25"/>
  <cols>
    <col min="1" max="1" width="11.42578125" customWidth="1"/>
    <col min="2" max="2" width="17.140625" customWidth="1"/>
    <col min="3" max="3" width="19.140625" customWidth="1"/>
    <col min="4" max="4" width="22.140625" customWidth="1"/>
    <col min="5" max="5" width="9.140625" style="36" customWidth="1"/>
    <col min="6" max="6" width="7.5703125" style="36" customWidth="1"/>
    <col min="7" max="7" width="12" style="36" customWidth="1"/>
    <col min="8" max="8" width="12.140625" customWidth="1"/>
    <col min="9" max="9" width="11.28515625" customWidth="1"/>
    <col min="10" max="10" width="11.85546875" customWidth="1"/>
    <col min="11" max="11" width="13.28515625" customWidth="1"/>
    <col min="12" max="12" width="12" customWidth="1"/>
  </cols>
  <sheetData>
    <row r="1" spans="1:12" ht="80.25" customHeight="1" thickBot="1" x14ac:dyDescent="0.3">
      <c r="A1" s="82" t="s">
        <v>52</v>
      </c>
      <c r="B1" s="83"/>
      <c r="C1" s="83"/>
      <c r="D1" s="83"/>
      <c r="E1" s="83"/>
      <c r="F1" s="83"/>
      <c r="G1" s="84" t="s">
        <v>155</v>
      </c>
      <c r="H1" s="84"/>
      <c r="I1" s="84"/>
      <c r="J1" s="85"/>
      <c r="K1" s="34" t="s">
        <v>62</v>
      </c>
      <c r="L1" s="43">
        <f>SUM(I1028+I812)</f>
        <v>0</v>
      </c>
    </row>
    <row r="2" spans="1:12" ht="44.25" customHeight="1" thickBot="1" x14ac:dyDescent="0.3">
      <c r="A2" s="6" t="s">
        <v>0</v>
      </c>
      <c r="B2" s="6" t="s">
        <v>7</v>
      </c>
      <c r="C2" s="6" t="s">
        <v>9</v>
      </c>
      <c r="D2" s="1" t="s">
        <v>1</v>
      </c>
      <c r="E2" s="1" t="s">
        <v>5</v>
      </c>
      <c r="F2" s="1" t="s">
        <v>4</v>
      </c>
      <c r="G2" s="1" t="s">
        <v>8</v>
      </c>
      <c r="H2" s="7" t="s">
        <v>6</v>
      </c>
      <c r="I2" s="1" t="s">
        <v>2</v>
      </c>
      <c r="J2" s="2" t="s">
        <v>3</v>
      </c>
      <c r="K2" s="35" t="s">
        <v>63</v>
      </c>
      <c r="L2" s="3">
        <f>SUM(J812+J1028)</f>
        <v>0</v>
      </c>
    </row>
    <row r="3" spans="1:12" ht="1.5" customHeight="1" thickBot="1" x14ac:dyDescent="0.3">
      <c r="H3" s="8"/>
    </row>
    <row r="4" spans="1:12" ht="15" customHeight="1" x14ac:dyDescent="0.25">
      <c r="A4" s="54" t="s">
        <v>82</v>
      </c>
      <c r="B4" s="55" t="s">
        <v>18</v>
      </c>
      <c r="C4" s="55" t="s">
        <v>75</v>
      </c>
      <c r="D4" s="52"/>
      <c r="E4" s="24">
        <v>290</v>
      </c>
      <c r="F4" s="25">
        <f>PRODUCT(E4,H4)</f>
        <v>0</v>
      </c>
      <c r="G4" s="26" t="s">
        <v>64</v>
      </c>
      <c r="H4" s="10">
        <v>0</v>
      </c>
      <c r="I4" s="51">
        <f>SUM(H4:H11)</f>
        <v>0</v>
      </c>
      <c r="J4" s="56">
        <f>SUM(F4:F10)</f>
        <v>0</v>
      </c>
    </row>
    <row r="5" spans="1:12" ht="15" customHeight="1" x14ac:dyDescent="0.25">
      <c r="A5" s="49"/>
      <c r="B5" s="49"/>
      <c r="C5" s="49"/>
      <c r="D5" s="52"/>
      <c r="E5" s="24"/>
      <c r="F5" s="25"/>
      <c r="G5" s="26"/>
      <c r="H5" s="10"/>
      <c r="I5" s="52"/>
      <c r="J5" s="57"/>
    </row>
    <row r="6" spans="1:12" ht="15" customHeight="1" x14ac:dyDescent="0.25">
      <c r="A6" s="49"/>
      <c r="B6" s="49"/>
      <c r="C6" s="49"/>
      <c r="D6" s="52"/>
      <c r="E6" s="24"/>
      <c r="F6" s="25"/>
      <c r="G6" s="25"/>
      <c r="H6" s="10"/>
      <c r="I6" s="52"/>
      <c r="J6" s="57"/>
    </row>
    <row r="7" spans="1:12" ht="15" customHeight="1" x14ac:dyDescent="0.25">
      <c r="A7" s="49"/>
      <c r="B7" s="49"/>
      <c r="C7" s="49"/>
      <c r="D7" s="52"/>
      <c r="E7" s="24"/>
      <c r="F7" s="25"/>
      <c r="G7" s="25"/>
      <c r="H7" s="10"/>
      <c r="I7" s="52"/>
      <c r="J7" s="57"/>
    </row>
    <row r="8" spans="1:12" ht="15" customHeight="1" x14ac:dyDescent="0.25">
      <c r="A8" s="49"/>
      <c r="B8" s="49"/>
      <c r="C8" s="49"/>
      <c r="D8" s="52"/>
      <c r="E8" s="24"/>
      <c r="F8" s="25"/>
      <c r="G8" s="26"/>
      <c r="H8" s="10"/>
      <c r="I8" s="52"/>
      <c r="J8" s="57"/>
    </row>
    <row r="9" spans="1:12" ht="15" customHeight="1" x14ac:dyDescent="0.25">
      <c r="A9" s="49"/>
      <c r="B9" s="49"/>
      <c r="C9" s="49"/>
      <c r="D9" s="52"/>
      <c r="E9" s="24"/>
      <c r="F9" s="26"/>
      <c r="G9" s="26"/>
      <c r="H9" s="10"/>
      <c r="I9" s="52"/>
      <c r="J9" s="57"/>
    </row>
    <row r="10" spans="1:12" ht="15" customHeight="1" x14ac:dyDescent="0.25">
      <c r="A10" s="49"/>
      <c r="B10" s="49"/>
      <c r="C10" s="49"/>
      <c r="D10" s="52"/>
      <c r="E10" s="24"/>
      <c r="F10" s="26"/>
      <c r="G10" s="26"/>
      <c r="H10" s="10"/>
      <c r="I10" s="52"/>
      <c r="J10" s="57"/>
    </row>
    <row r="11" spans="1:12" ht="15.75" customHeight="1" thickBot="1" x14ac:dyDescent="0.3">
      <c r="A11" s="50"/>
      <c r="B11" s="50"/>
      <c r="C11" s="50"/>
      <c r="D11" s="53"/>
      <c r="E11" s="37"/>
      <c r="F11" s="28"/>
      <c r="G11" s="28"/>
      <c r="H11" s="12"/>
      <c r="I11" s="53"/>
      <c r="J11" s="58"/>
    </row>
    <row r="12" spans="1:12" ht="15" customHeight="1" x14ac:dyDescent="0.25">
      <c r="A12" s="54" t="s">
        <v>83</v>
      </c>
      <c r="B12" s="55" t="s">
        <v>18</v>
      </c>
      <c r="C12" s="55" t="s">
        <v>78</v>
      </c>
      <c r="D12" s="52"/>
      <c r="E12" s="24">
        <v>310</v>
      </c>
      <c r="F12" s="25">
        <f>PRODUCT(E12,H12)</f>
        <v>0</v>
      </c>
      <c r="G12" s="26" t="s">
        <v>65</v>
      </c>
      <c r="H12" s="10">
        <v>0</v>
      </c>
      <c r="I12" s="51">
        <f>SUM(H12:H19)</f>
        <v>0</v>
      </c>
      <c r="J12" s="56">
        <f>SUM(F12:F18)</f>
        <v>0</v>
      </c>
    </row>
    <row r="13" spans="1:12" ht="15" customHeight="1" x14ac:dyDescent="0.25">
      <c r="A13" s="49"/>
      <c r="B13" s="49"/>
      <c r="C13" s="49"/>
      <c r="D13" s="52"/>
      <c r="E13" s="24"/>
      <c r="F13" s="25"/>
      <c r="G13" s="26"/>
      <c r="H13" s="10"/>
      <c r="I13" s="52"/>
      <c r="J13" s="57"/>
    </row>
    <row r="14" spans="1:12" ht="15" customHeight="1" x14ac:dyDescent="0.25">
      <c r="A14" s="49"/>
      <c r="B14" s="49"/>
      <c r="C14" s="49"/>
      <c r="D14" s="52"/>
      <c r="E14" s="24"/>
      <c r="F14" s="25"/>
      <c r="G14" s="25"/>
      <c r="H14" s="10"/>
      <c r="I14" s="52"/>
      <c r="J14" s="57"/>
    </row>
    <row r="15" spans="1:12" ht="15" customHeight="1" x14ac:dyDescent="0.25">
      <c r="A15" s="49"/>
      <c r="B15" s="49"/>
      <c r="C15" s="49"/>
      <c r="D15" s="52"/>
      <c r="E15" s="24"/>
      <c r="F15" s="25"/>
      <c r="G15" s="25"/>
      <c r="H15" s="10"/>
      <c r="I15" s="52"/>
      <c r="J15" s="57"/>
    </row>
    <row r="16" spans="1:12" ht="15" customHeight="1" x14ac:dyDescent="0.25">
      <c r="A16" s="49"/>
      <c r="B16" s="49"/>
      <c r="C16" s="49"/>
      <c r="D16" s="52"/>
      <c r="E16" s="24"/>
      <c r="F16" s="25"/>
      <c r="G16" s="26"/>
      <c r="H16" s="10"/>
      <c r="I16" s="52"/>
      <c r="J16" s="57"/>
    </row>
    <row r="17" spans="1:10" ht="15" customHeight="1" x14ac:dyDescent="0.25">
      <c r="A17" s="49"/>
      <c r="B17" s="49"/>
      <c r="C17" s="49"/>
      <c r="D17" s="52"/>
      <c r="E17" s="24"/>
      <c r="F17" s="26"/>
      <c r="G17" s="26"/>
      <c r="H17" s="10"/>
      <c r="I17" s="52"/>
      <c r="J17" s="57"/>
    </row>
    <row r="18" spans="1:10" ht="15" customHeight="1" x14ac:dyDescent="0.25">
      <c r="A18" s="49"/>
      <c r="B18" s="49"/>
      <c r="C18" s="49"/>
      <c r="D18" s="52"/>
      <c r="E18" s="24"/>
      <c r="F18" s="26"/>
      <c r="G18" s="26"/>
      <c r="H18" s="10"/>
      <c r="I18" s="52"/>
      <c r="J18" s="57"/>
    </row>
    <row r="19" spans="1:10" ht="15.75" customHeight="1" thickBot="1" x14ac:dyDescent="0.3">
      <c r="A19" s="50"/>
      <c r="B19" s="50"/>
      <c r="C19" s="50"/>
      <c r="D19" s="53"/>
      <c r="E19" s="37"/>
      <c r="F19" s="28"/>
      <c r="G19" s="28"/>
      <c r="H19" s="12"/>
      <c r="I19" s="53"/>
      <c r="J19" s="58"/>
    </row>
    <row r="20" spans="1:10" ht="15" customHeight="1" x14ac:dyDescent="0.25">
      <c r="A20" s="54" t="s">
        <v>84</v>
      </c>
      <c r="B20" s="55" t="s">
        <v>18</v>
      </c>
      <c r="C20" s="55" t="s">
        <v>78</v>
      </c>
      <c r="D20" s="52"/>
      <c r="E20" s="24">
        <v>270</v>
      </c>
      <c r="F20" s="25">
        <f>PRODUCT(E20,H20)</f>
        <v>0</v>
      </c>
      <c r="G20" s="26" t="s">
        <v>27</v>
      </c>
      <c r="H20" s="10">
        <v>0</v>
      </c>
      <c r="I20" s="51">
        <f>SUM(H20:H27)</f>
        <v>0</v>
      </c>
      <c r="J20" s="56">
        <f>SUM(F20:F26)</f>
        <v>0</v>
      </c>
    </row>
    <row r="21" spans="1:10" ht="15" customHeight="1" x14ac:dyDescent="0.25">
      <c r="A21" s="49"/>
      <c r="B21" s="49"/>
      <c r="C21" s="49"/>
      <c r="D21" s="52"/>
      <c r="E21" s="24"/>
      <c r="F21" s="25"/>
      <c r="G21" s="26"/>
      <c r="H21" s="10"/>
      <c r="I21" s="52"/>
      <c r="J21" s="57"/>
    </row>
    <row r="22" spans="1:10" ht="15" customHeight="1" x14ac:dyDescent="0.25">
      <c r="A22" s="49"/>
      <c r="B22" s="49"/>
      <c r="C22" s="49"/>
      <c r="D22" s="52"/>
      <c r="E22" s="24"/>
      <c r="F22" s="25"/>
      <c r="G22" s="25"/>
      <c r="H22" s="10"/>
      <c r="I22" s="52"/>
      <c r="J22" s="57"/>
    </row>
    <row r="23" spans="1:10" ht="15" customHeight="1" x14ac:dyDescent="0.25">
      <c r="A23" s="49"/>
      <c r="B23" s="49"/>
      <c r="C23" s="49"/>
      <c r="D23" s="52"/>
      <c r="E23" s="24"/>
      <c r="F23" s="25"/>
      <c r="G23" s="25"/>
      <c r="H23" s="10"/>
      <c r="I23" s="52"/>
      <c r="J23" s="57"/>
    </row>
    <row r="24" spans="1:10" ht="15" customHeight="1" x14ac:dyDescent="0.25">
      <c r="A24" s="49"/>
      <c r="B24" s="49"/>
      <c r="C24" s="49"/>
      <c r="D24" s="52"/>
      <c r="E24" s="24"/>
      <c r="F24" s="25"/>
      <c r="G24" s="26"/>
      <c r="H24" s="10"/>
      <c r="I24" s="52"/>
      <c r="J24" s="57"/>
    </row>
    <row r="25" spans="1:10" ht="15" customHeight="1" x14ac:dyDescent="0.25">
      <c r="A25" s="49"/>
      <c r="B25" s="49"/>
      <c r="C25" s="49"/>
      <c r="D25" s="52"/>
      <c r="E25" s="24"/>
      <c r="F25" s="26"/>
      <c r="G25" s="26"/>
      <c r="H25" s="10"/>
      <c r="I25" s="52"/>
      <c r="J25" s="57"/>
    </row>
    <row r="26" spans="1:10" ht="15" customHeight="1" x14ac:dyDescent="0.25">
      <c r="A26" s="49"/>
      <c r="B26" s="49"/>
      <c r="C26" s="49"/>
      <c r="D26" s="52"/>
      <c r="E26" s="24"/>
      <c r="F26" s="26"/>
      <c r="G26" s="26"/>
      <c r="H26" s="10"/>
      <c r="I26" s="52"/>
      <c r="J26" s="57"/>
    </row>
    <row r="27" spans="1:10" ht="15.75" customHeight="1" thickBot="1" x14ac:dyDescent="0.3">
      <c r="A27" s="50"/>
      <c r="B27" s="50"/>
      <c r="C27" s="50"/>
      <c r="D27" s="53"/>
      <c r="E27" s="37"/>
      <c r="F27" s="28"/>
      <c r="G27" s="28"/>
      <c r="H27" s="12"/>
      <c r="I27" s="53"/>
      <c r="J27" s="58"/>
    </row>
    <row r="28" spans="1:10" ht="15" customHeight="1" x14ac:dyDescent="0.25">
      <c r="A28" s="54" t="s">
        <v>85</v>
      </c>
      <c r="B28" s="55" t="s">
        <v>18</v>
      </c>
      <c r="C28" s="55" t="s">
        <v>77</v>
      </c>
      <c r="D28" s="52"/>
      <c r="E28" s="24">
        <v>290</v>
      </c>
      <c r="F28" s="25">
        <f>PRODUCT(E28,H28)</f>
        <v>0</v>
      </c>
      <c r="G28" s="26" t="s">
        <v>20</v>
      </c>
      <c r="H28" s="10">
        <v>0</v>
      </c>
      <c r="I28" s="51">
        <f>SUM(H28:H35)</f>
        <v>0</v>
      </c>
      <c r="J28" s="56">
        <f>SUM(F28:F34)</f>
        <v>0</v>
      </c>
    </row>
    <row r="29" spans="1:10" ht="15" customHeight="1" x14ac:dyDescent="0.25">
      <c r="A29" s="49"/>
      <c r="B29" s="49"/>
      <c r="C29" s="49"/>
      <c r="D29" s="52"/>
      <c r="E29" s="24"/>
      <c r="F29" s="25"/>
      <c r="G29" s="26"/>
      <c r="H29" s="10"/>
      <c r="I29" s="52"/>
      <c r="J29" s="57"/>
    </row>
    <row r="30" spans="1:10" ht="15" customHeight="1" x14ac:dyDescent="0.25">
      <c r="A30" s="49"/>
      <c r="B30" s="49"/>
      <c r="C30" s="49"/>
      <c r="D30" s="52"/>
      <c r="E30" s="24"/>
      <c r="F30" s="25"/>
      <c r="G30" s="25"/>
      <c r="H30" s="10"/>
      <c r="I30" s="52"/>
      <c r="J30" s="57"/>
    </row>
    <row r="31" spans="1:10" ht="15" customHeight="1" x14ac:dyDescent="0.25">
      <c r="A31" s="49"/>
      <c r="B31" s="49"/>
      <c r="C31" s="49"/>
      <c r="D31" s="52"/>
      <c r="E31" s="24"/>
      <c r="F31" s="25"/>
      <c r="G31" s="25"/>
      <c r="H31" s="10"/>
      <c r="I31" s="52"/>
      <c r="J31" s="57"/>
    </row>
    <row r="32" spans="1:10" ht="15" customHeight="1" x14ac:dyDescent="0.25">
      <c r="A32" s="49"/>
      <c r="B32" s="49"/>
      <c r="C32" s="49"/>
      <c r="D32" s="52"/>
      <c r="E32" s="24"/>
      <c r="F32" s="25"/>
      <c r="G32" s="26"/>
      <c r="H32" s="10"/>
      <c r="I32" s="52"/>
      <c r="J32" s="57"/>
    </row>
    <row r="33" spans="1:10" ht="15" customHeight="1" x14ac:dyDescent="0.25">
      <c r="A33" s="49"/>
      <c r="B33" s="49"/>
      <c r="C33" s="49"/>
      <c r="D33" s="52"/>
      <c r="E33" s="24"/>
      <c r="F33" s="26"/>
      <c r="G33" s="26"/>
      <c r="H33" s="10"/>
      <c r="I33" s="52"/>
      <c r="J33" s="57"/>
    </row>
    <row r="34" spans="1:10" ht="15" customHeight="1" x14ac:dyDescent="0.25">
      <c r="A34" s="49"/>
      <c r="B34" s="49"/>
      <c r="C34" s="49"/>
      <c r="D34" s="52"/>
      <c r="E34" s="24"/>
      <c r="F34" s="26"/>
      <c r="G34" s="26"/>
      <c r="H34" s="10"/>
      <c r="I34" s="52"/>
      <c r="J34" s="57"/>
    </row>
    <row r="35" spans="1:10" ht="15.75" customHeight="1" thickBot="1" x14ac:dyDescent="0.3">
      <c r="A35" s="50"/>
      <c r="B35" s="50"/>
      <c r="C35" s="50"/>
      <c r="D35" s="53"/>
      <c r="E35" s="37"/>
      <c r="F35" s="28"/>
      <c r="G35" s="28"/>
      <c r="H35" s="12"/>
      <c r="I35" s="53"/>
      <c r="J35" s="58"/>
    </row>
    <row r="36" spans="1:10" ht="15" customHeight="1" x14ac:dyDescent="0.25">
      <c r="A36" s="54" t="s">
        <v>86</v>
      </c>
      <c r="B36" s="55" t="s">
        <v>18</v>
      </c>
      <c r="C36" s="55" t="s">
        <v>76</v>
      </c>
      <c r="D36" s="52"/>
      <c r="E36" s="24">
        <v>290</v>
      </c>
      <c r="F36" s="25">
        <f>PRODUCT(E36,H36)</f>
        <v>0</v>
      </c>
      <c r="G36" s="26" t="s">
        <v>23</v>
      </c>
      <c r="H36" s="10">
        <v>0</v>
      </c>
      <c r="I36" s="51">
        <f>SUM(H36:H43)</f>
        <v>0</v>
      </c>
      <c r="J36" s="56">
        <f>SUM(F36:F42)</f>
        <v>0</v>
      </c>
    </row>
    <row r="37" spans="1:10" ht="15" customHeight="1" x14ac:dyDescent="0.25">
      <c r="A37" s="49"/>
      <c r="B37" s="49"/>
      <c r="C37" s="49"/>
      <c r="D37" s="52"/>
      <c r="E37" s="24"/>
      <c r="F37" s="25"/>
      <c r="G37" s="26"/>
      <c r="H37" s="10"/>
      <c r="I37" s="52"/>
      <c r="J37" s="57"/>
    </row>
    <row r="38" spans="1:10" ht="15" customHeight="1" x14ac:dyDescent="0.25">
      <c r="A38" s="49"/>
      <c r="B38" s="49"/>
      <c r="C38" s="49"/>
      <c r="D38" s="52"/>
      <c r="E38" s="24"/>
      <c r="F38" s="25"/>
      <c r="G38" s="25"/>
      <c r="H38" s="10"/>
      <c r="I38" s="52"/>
      <c r="J38" s="57"/>
    </row>
    <row r="39" spans="1:10" ht="15" customHeight="1" x14ac:dyDescent="0.25">
      <c r="A39" s="49"/>
      <c r="B39" s="49"/>
      <c r="C39" s="49"/>
      <c r="D39" s="52"/>
      <c r="E39" s="24"/>
      <c r="F39" s="25"/>
      <c r="G39" s="25"/>
      <c r="H39" s="10"/>
      <c r="I39" s="52"/>
      <c r="J39" s="57"/>
    </row>
    <row r="40" spans="1:10" ht="15" customHeight="1" x14ac:dyDescent="0.25">
      <c r="A40" s="49"/>
      <c r="B40" s="49"/>
      <c r="C40" s="49"/>
      <c r="D40" s="52"/>
      <c r="E40" s="24"/>
      <c r="F40" s="25"/>
      <c r="G40" s="26"/>
      <c r="H40" s="10"/>
      <c r="I40" s="52"/>
      <c r="J40" s="57"/>
    </row>
    <row r="41" spans="1:10" ht="15" customHeight="1" x14ac:dyDescent="0.25">
      <c r="A41" s="49"/>
      <c r="B41" s="49"/>
      <c r="C41" s="49"/>
      <c r="D41" s="52"/>
      <c r="E41" s="24"/>
      <c r="F41" s="26"/>
      <c r="G41" s="26"/>
      <c r="H41" s="10"/>
      <c r="I41" s="52"/>
      <c r="J41" s="57"/>
    </row>
    <row r="42" spans="1:10" ht="15" customHeight="1" x14ac:dyDescent="0.25">
      <c r="A42" s="49"/>
      <c r="B42" s="49"/>
      <c r="C42" s="49"/>
      <c r="D42" s="52"/>
      <c r="E42" s="24"/>
      <c r="F42" s="26"/>
      <c r="G42" s="26"/>
      <c r="H42" s="10"/>
      <c r="I42" s="52"/>
      <c r="J42" s="57"/>
    </row>
    <row r="43" spans="1:10" ht="15.75" customHeight="1" thickBot="1" x14ac:dyDescent="0.3">
      <c r="A43" s="50"/>
      <c r="B43" s="50"/>
      <c r="C43" s="50"/>
      <c r="D43" s="53"/>
      <c r="E43" s="37"/>
      <c r="F43" s="28"/>
      <c r="G43" s="28"/>
      <c r="H43" s="12"/>
      <c r="I43" s="53"/>
      <c r="J43" s="58"/>
    </row>
    <row r="44" spans="1:10" ht="15" customHeight="1" x14ac:dyDescent="0.25">
      <c r="A44" s="54" t="s">
        <v>87</v>
      </c>
      <c r="B44" s="55" t="s">
        <v>18</v>
      </c>
      <c r="C44" s="55" t="s">
        <v>79</v>
      </c>
      <c r="D44" s="52"/>
      <c r="E44" s="24">
        <v>220</v>
      </c>
      <c r="F44" s="25">
        <f>PRODUCT(E44,H44)</f>
        <v>0</v>
      </c>
      <c r="G44" s="26" t="s">
        <v>12</v>
      </c>
      <c r="H44" s="10">
        <v>0</v>
      </c>
      <c r="I44" s="51">
        <f>SUM(H44:H51)</f>
        <v>0</v>
      </c>
      <c r="J44" s="56">
        <f>SUM(F44:F50)</f>
        <v>0</v>
      </c>
    </row>
    <row r="45" spans="1:10" ht="15" customHeight="1" x14ac:dyDescent="0.25">
      <c r="A45" s="49"/>
      <c r="B45" s="49"/>
      <c r="C45" s="49"/>
      <c r="D45" s="52"/>
      <c r="E45" s="24"/>
      <c r="F45" s="25"/>
      <c r="G45" s="26"/>
      <c r="H45" s="10"/>
      <c r="I45" s="52"/>
      <c r="J45" s="57"/>
    </row>
    <row r="46" spans="1:10" ht="15" customHeight="1" x14ac:dyDescent="0.25">
      <c r="A46" s="49"/>
      <c r="B46" s="49"/>
      <c r="C46" s="49"/>
      <c r="D46" s="52"/>
      <c r="E46" s="24"/>
      <c r="F46" s="25"/>
      <c r="G46" s="25"/>
      <c r="H46" s="10"/>
      <c r="I46" s="52"/>
      <c r="J46" s="57"/>
    </row>
    <row r="47" spans="1:10" ht="15" customHeight="1" x14ac:dyDescent="0.25">
      <c r="A47" s="49"/>
      <c r="B47" s="49"/>
      <c r="C47" s="49"/>
      <c r="D47" s="52"/>
      <c r="E47" s="24"/>
      <c r="F47" s="25"/>
      <c r="G47" s="25"/>
      <c r="H47" s="10"/>
      <c r="I47" s="52"/>
      <c r="J47" s="57"/>
    </row>
    <row r="48" spans="1:10" ht="15" customHeight="1" x14ac:dyDescent="0.25">
      <c r="A48" s="49"/>
      <c r="B48" s="49"/>
      <c r="C48" s="49"/>
      <c r="D48" s="52"/>
      <c r="E48" s="24"/>
      <c r="F48" s="25"/>
      <c r="G48" s="26"/>
      <c r="H48" s="10"/>
      <c r="I48" s="52"/>
      <c r="J48" s="57"/>
    </row>
    <row r="49" spans="1:10" ht="15" customHeight="1" x14ac:dyDescent="0.25">
      <c r="A49" s="49"/>
      <c r="B49" s="49"/>
      <c r="C49" s="49"/>
      <c r="D49" s="52"/>
      <c r="E49" s="24"/>
      <c r="F49" s="26"/>
      <c r="G49" s="26"/>
      <c r="H49" s="10"/>
      <c r="I49" s="52"/>
      <c r="J49" s="57"/>
    </row>
    <row r="50" spans="1:10" ht="15" customHeight="1" x14ac:dyDescent="0.25">
      <c r="A50" s="49"/>
      <c r="B50" s="49"/>
      <c r="C50" s="49"/>
      <c r="D50" s="52"/>
      <c r="E50" s="24"/>
      <c r="F50" s="26"/>
      <c r="G50" s="26"/>
      <c r="H50" s="10"/>
      <c r="I50" s="52"/>
      <c r="J50" s="57"/>
    </row>
    <row r="51" spans="1:10" ht="15.75" customHeight="1" thickBot="1" x14ac:dyDescent="0.3">
      <c r="A51" s="50"/>
      <c r="B51" s="50"/>
      <c r="C51" s="50"/>
      <c r="D51" s="53"/>
      <c r="E51" s="37"/>
      <c r="F51" s="28"/>
      <c r="G51" s="28"/>
      <c r="H51" s="12"/>
      <c r="I51" s="53"/>
      <c r="J51" s="58"/>
    </row>
    <row r="52" spans="1:10" ht="15" customHeight="1" x14ac:dyDescent="0.25">
      <c r="A52" s="54" t="s">
        <v>88</v>
      </c>
      <c r="B52" s="55" t="s">
        <v>18</v>
      </c>
      <c r="C52" s="55" t="s">
        <v>81</v>
      </c>
      <c r="D52" s="52"/>
      <c r="E52" s="24">
        <v>220</v>
      </c>
      <c r="F52" s="25">
        <f>PRODUCT(E52,H52)</f>
        <v>0</v>
      </c>
      <c r="G52" s="26" t="s">
        <v>12</v>
      </c>
      <c r="H52" s="10">
        <v>0</v>
      </c>
      <c r="I52" s="51">
        <f>SUM(H52:H59)</f>
        <v>0</v>
      </c>
      <c r="J52" s="56">
        <f>SUM(F52:F58)</f>
        <v>0</v>
      </c>
    </row>
    <row r="53" spans="1:10" ht="15" customHeight="1" x14ac:dyDescent="0.25">
      <c r="A53" s="49"/>
      <c r="B53" s="49"/>
      <c r="C53" s="49"/>
      <c r="D53" s="52"/>
      <c r="E53" s="24"/>
      <c r="F53" s="25"/>
      <c r="G53" s="26"/>
      <c r="H53" s="10"/>
      <c r="I53" s="52"/>
      <c r="J53" s="57"/>
    </row>
    <row r="54" spans="1:10" ht="15" customHeight="1" x14ac:dyDescent="0.25">
      <c r="A54" s="49"/>
      <c r="B54" s="49"/>
      <c r="C54" s="49"/>
      <c r="D54" s="52"/>
      <c r="E54" s="24"/>
      <c r="F54" s="25"/>
      <c r="G54" s="25"/>
      <c r="H54" s="10"/>
      <c r="I54" s="52"/>
      <c r="J54" s="57"/>
    </row>
    <row r="55" spans="1:10" ht="15" customHeight="1" x14ac:dyDescent="0.25">
      <c r="A55" s="49"/>
      <c r="B55" s="49"/>
      <c r="C55" s="49"/>
      <c r="D55" s="52"/>
      <c r="E55" s="24"/>
      <c r="F55" s="25"/>
      <c r="G55" s="25"/>
      <c r="H55" s="10"/>
      <c r="I55" s="52"/>
      <c r="J55" s="57"/>
    </row>
    <row r="56" spans="1:10" ht="15" customHeight="1" x14ac:dyDescent="0.25">
      <c r="A56" s="49"/>
      <c r="B56" s="49"/>
      <c r="C56" s="49"/>
      <c r="D56" s="52"/>
      <c r="E56" s="24"/>
      <c r="F56" s="25"/>
      <c r="G56" s="26"/>
      <c r="H56" s="10"/>
      <c r="I56" s="52"/>
      <c r="J56" s="57"/>
    </row>
    <row r="57" spans="1:10" ht="15" customHeight="1" x14ac:dyDescent="0.25">
      <c r="A57" s="49"/>
      <c r="B57" s="49"/>
      <c r="C57" s="49"/>
      <c r="D57" s="52"/>
      <c r="E57" s="24"/>
      <c r="F57" s="26"/>
      <c r="G57" s="26"/>
      <c r="H57" s="10"/>
      <c r="I57" s="52"/>
      <c r="J57" s="57"/>
    </row>
    <row r="58" spans="1:10" ht="15" customHeight="1" x14ac:dyDescent="0.25">
      <c r="A58" s="49"/>
      <c r="B58" s="49"/>
      <c r="C58" s="49"/>
      <c r="D58" s="52"/>
      <c r="E58" s="24"/>
      <c r="F58" s="26"/>
      <c r="G58" s="26"/>
      <c r="H58" s="10"/>
      <c r="I58" s="52"/>
      <c r="J58" s="57"/>
    </row>
    <row r="59" spans="1:10" ht="15.75" customHeight="1" thickBot="1" x14ac:dyDescent="0.3">
      <c r="A59" s="50"/>
      <c r="B59" s="50"/>
      <c r="C59" s="50"/>
      <c r="D59" s="53"/>
      <c r="E59" s="37"/>
      <c r="F59" s="28"/>
      <c r="G59" s="28"/>
      <c r="H59" s="12"/>
      <c r="I59" s="53"/>
      <c r="J59" s="58"/>
    </row>
    <row r="60" spans="1:10" ht="15" customHeight="1" x14ac:dyDescent="0.25">
      <c r="A60" s="54" t="s">
        <v>89</v>
      </c>
      <c r="B60" s="55" t="s">
        <v>18</v>
      </c>
      <c r="C60" s="55" t="s">
        <v>79</v>
      </c>
      <c r="D60" s="52"/>
      <c r="E60" s="24">
        <v>220</v>
      </c>
      <c r="F60" s="25">
        <f>PRODUCT(E60,H60)</f>
        <v>0</v>
      </c>
      <c r="G60" s="26" t="s">
        <v>16</v>
      </c>
      <c r="H60" s="10">
        <v>0</v>
      </c>
      <c r="I60" s="51">
        <f>SUM(H60:H67)</f>
        <v>0</v>
      </c>
      <c r="J60" s="56">
        <f>SUM(F60:F66)</f>
        <v>0</v>
      </c>
    </row>
    <row r="61" spans="1:10" ht="15" customHeight="1" x14ac:dyDescent="0.25">
      <c r="A61" s="49"/>
      <c r="B61" s="49"/>
      <c r="C61" s="49"/>
      <c r="D61" s="52"/>
      <c r="E61" s="24"/>
      <c r="F61" s="25"/>
      <c r="G61" s="26"/>
      <c r="H61" s="10"/>
      <c r="I61" s="52"/>
      <c r="J61" s="57"/>
    </row>
    <row r="62" spans="1:10" ht="15" customHeight="1" x14ac:dyDescent="0.25">
      <c r="A62" s="49"/>
      <c r="B62" s="49"/>
      <c r="C62" s="49"/>
      <c r="D62" s="52"/>
      <c r="E62" s="24"/>
      <c r="F62" s="25"/>
      <c r="G62" s="25"/>
      <c r="H62" s="10"/>
      <c r="I62" s="52"/>
      <c r="J62" s="57"/>
    </row>
    <row r="63" spans="1:10" ht="15" customHeight="1" x14ac:dyDescent="0.25">
      <c r="A63" s="49"/>
      <c r="B63" s="49"/>
      <c r="C63" s="49"/>
      <c r="D63" s="52"/>
      <c r="E63" s="24"/>
      <c r="F63" s="25"/>
      <c r="G63" s="25"/>
      <c r="H63" s="10"/>
      <c r="I63" s="52"/>
      <c r="J63" s="57"/>
    </row>
    <row r="64" spans="1:10" ht="15" customHeight="1" x14ac:dyDescent="0.25">
      <c r="A64" s="49"/>
      <c r="B64" s="49"/>
      <c r="C64" s="49"/>
      <c r="D64" s="52"/>
      <c r="E64" s="24"/>
      <c r="F64" s="25"/>
      <c r="G64" s="26"/>
      <c r="H64" s="10"/>
      <c r="I64" s="52"/>
      <c r="J64" s="57"/>
    </row>
    <row r="65" spans="1:10" ht="15" customHeight="1" x14ac:dyDescent="0.25">
      <c r="A65" s="49"/>
      <c r="B65" s="49"/>
      <c r="C65" s="49"/>
      <c r="D65" s="52"/>
      <c r="E65" s="24"/>
      <c r="F65" s="26"/>
      <c r="G65" s="26"/>
      <c r="H65" s="10"/>
      <c r="I65" s="52"/>
      <c r="J65" s="57"/>
    </row>
    <row r="66" spans="1:10" ht="15" customHeight="1" x14ac:dyDescent="0.25">
      <c r="A66" s="49"/>
      <c r="B66" s="49"/>
      <c r="C66" s="49"/>
      <c r="D66" s="52"/>
      <c r="E66" s="24"/>
      <c r="F66" s="26"/>
      <c r="G66" s="26"/>
      <c r="H66" s="10"/>
      <c r="I66" s="52"/>
      <c r="J66" s="57"/>
    </row>
    <row r="67" spans="1:10" ht="15.75" customHeight="1" thickBot="1" x14ac:dyDescent="0.3">
      <c r="A67" s="50"/>
      <c r="B67" s="50"/>
      <c r="C67" s="50"/>
      <c r="D67" s="53"/>
      <c r="E67" s="37"/>
      <c r="F67" s="28"/>
      <c r="G67" s="28"/>
      <c r="H67" s="12"/>
      <c r="I67" s="53"/>
      <c r="J67" s="58"/>
    </row>
    <row r="68" spans="1:10" ht="15" customHeight="1" x14ac:dyDescent="0.25">
      <c r="A68" s="54" t="s">
        <v>90</v>
      </c>
      <c r="B68" s="55" t="s">
        <v>18</v>
      </c>
      <c r="C68" s="55" t="s">
        <v>79</v>
      </c>
      <c r="D68" s="52"/>
      <c r="E68" s="24">
        <v>210</v>
      </c>
      <c r="F68" s="25">
        <f>PRODUCT(E68,H68)</f>
        <v>0</v>
      </c>
      <c r="G68" s="26" t="s">
        <v>12</v>
      </c>
      <c r="H68" s="10">
        <v>0</v>
      </c>
      <c r="I68" s="51">
        <f>SUM(H68:H75)</f>
        <v>0</v>
      </c>
      <c r="J68" s="56">
        <f>SUM(F68:F74)</f>
        <v>0</v>
      </c>
    </row>
    <row r="69" spans="1:10" ht="15" customHeight="1" x14ac:dyDescent="0.25">
      <c r="A69" s="49"/>
      <c r="B69" s="49"/>
      <c r="C69" s="49"/>
      <c r="D69" s="52"/>
      <c r="E69" s="24"/>
      <c r="F69" s="25"/>
      <c r="G69" s="26"/>
      <c r="H69" s="10"/>
      <c r="I69" s="52"/>
      <c r="J69" s="57"/>
    </row>
    <row r="70" spans="1:10" ht="15" customHeight="1" x14ac:dyDescent="0.25">
      <c r="A70" s="49"/>
      <c r="B70" s="49"/>
      <c r="C70" s="49"/>
      <c r="D70" s="52"/>
      <c r="E70" s="24"/>
      <c r="F70" s="25"/>
      <c r="G70" s="25"/>
      <c r="H70" s="10"/>
      <c r="I70" s="52"/>
      <c r="J70" s="57"/>
    </row>
    <row r="71" spans="1:10" ht="15" customHeight="1" x14ac:dyDescent="0.25">
      <c r="A71" s="49"/>
      <c r="B71" s="49"/>
      <c r="C71" s="49"/>
      <c r="D71" s="52"/>
      <c r="E71" s="24"/>
      <c r="F71" s="25"/>
      <c r="G71" s="25"/>
      <c r="H71" s="10"/>
      <c r="I71" s="52"/>
      <c r="J71" s="57"/>
    </row>
    <row r="72" spans="1:10" ht="15" customHeight="1" x14ac:dyDescent="0.25">
      <c r="A72" s="49"/>
      <c r="B72" s="49"/>
      <c r="C72" s="49"/>
      <c r="D72" s="52"/>
      <c r="E72" s="24"/>
      <c r="F72" s="25"/>
      <c r="G72" s="26"/>
      <c r="H72" s="10"/>
      <c r="I72" s="52"/>
      <c r="J72" s="57"/>
    </row>
    <row r="73" spans="1:10" ht="15" customHeight="1" x14ac:dyDescent="0.25">
      <c r="A73" s="49"/>
      <c r="B73" s="49"/>
      <c r="C73" s="49"/>
      <c r="D73" s="52"/>
      <c r="E73" s="24"/>
      <c r="F73" s="26"/>
      <c r="G73" s="26"/>
      <c r="H73" s="10"/>
      <c r="I73" s="52"/>
      <c r="J73" s="57"/>
    </row>
    <row r="74" spans="1:10" ht="15" customHeight="1" x14ac:dyDescent="0.25">
      <c r="A74" s="49"/>
      <c r="B74" s="49"/>
      <c r="C74" s="49"/>
      <c r="D74" s="52"/>
      <c r="E74" s="24"/>
      <c r="F74" s="26"/>
      <c r="G74" s="26"/>
      <c r="H74" s="10"/>
      <c r="I74" s="52"/>
      <c r="J74" s="57"/>
    </row>
    <row r="75" spans="1:10" ht="15.75" customHeight="1" thickBot="1" x14ac:dyDescent="0.3">
      <c r="A75" s="50"/>
      <c r="B75" s="50"/>
      <c r="C75" s="50"/>
      <c r="D75" s="53"/>
      <c r="E75" s="37"/>
      <c r="F75" s="28"/>
      <c r="G75" s="28"/>
      <c r="H75" s="12"/>
      <c r="I75" s="53"/>
      <c r="J75" s="58"/>
    </row>
    <row r="76" spans="1:10" ht="15" customHeight="1" x14ac:dyDescent="0.25">
      <c r="A76" s="54" t="s">
        <v>91</v>
      </c>
      <c r="B76" s="55" t="s">
        <v>18</v>
      </c>
      <c r="C76" s="55" t="s">
        <v>79</v>
      </c>
      <c r="D76" s="52"/>
      <c r="E76" s="24">
        <v>320</v>
      </c>
      <c r="F76" s="25">
        <f>PRODUCT(E76,H76)</f>
        <v>0</v>
      </c>
      <c r="G76" s="26" t="s">
        <v>12</v>
      </c>
      <c r="H76" s="10">
        <v>0</v>
      </c>
      <c r="I76" s="51">
        <f>SUM(H76:H83)</f>
        <v>0</v>
      </c>
      <c r="J76" s="56">
        <f>SUM(F76:F82)</f>
        <v>0</v>
      </c>
    </row>
    <row r="77" spans="1:10" ht="15" customHeight="1" x14ac:dyDescent="0.25">
      <c r="A77" s="49"/>
      <c r="B77" s="49"/>
      <c r="C77" s="49"/>
      <c r="D77" s="52"/>
      <c r="E77" s="24"/>
      <c r="F77" s="25"/>
      <c r="G77" s="26"/>
      <c r="H77" s="10"/>
      <c r="I77" s="52"/>
      <c r="J77" s="57"/>
    </row>
    <row r="78" spans="1:10" ht="15" customHeight="1" x14ac:dyDescent="0.25">
      <c r="A78" s="49"/>
      <c r="B78" s="49"/>
      <c r="C78" s="49"/>
      <c r="D78" s="52"/>
      <c r="E78" s="24"/>
      <c r="F78" s="25"/>
      <c r="G78" s="25"/>
      <c r="H78" s="10"/>
      <c r="I78" s="52"/>
      <c r="J78" s="57"/>
    </row>
    <row r="79" spans="1:10" ht="15" customHeight="1" x14ac:dyDescent="0.25">
      <c r="A79" s="49"/>
      <c r="B79" s="49"/>
      <c r="C79" s="49"/>
      <c r="D79" s="52"/>
      <c r="E79" s="24"/>
      <c r="F79" s="25"/>
      <c r="G79" s="25"/>
      <c r="H79" s="10"/>
      <c r="I79" s="52"/>
      <c r="J79" s="57"/>
    </row>
    <row r="80" spans="1:10" ht="15" customHeight="1" x14ac:dyDescent="0.25">
      <c r="A80" s="49"/>
      <c r="B80" s="49"/>
      <c r="C80" s="49"/>
      <c r="D80" s="52"/>
      <c r="E80" s="24"/>
      <c r="F80" s="25"/>
      <c r="G80" s="26"/>
      <c r="H80" s="10"/>
      <c r="I80" s="52"/>
      <c r="J80" s="57"/>
    </row>
    <row r="81" spans="1:10" ht="15" customHeight="1" x14ac:dyDescent="0.25">
      <c r="A81" s="49"/>
      <c r="B81" s="49"/>
      <c r="C81" s="49"/>
      <c r="D81" s="52"/>
      <c r="E81" s="24"/>
      <c r="F81" s="26"/>
      <c r="G81" s="26"/>
      <c r="H81" s="10"/>
      <c r="I81" s="52"/>
      <c r="J81" s="57"/>
    </row>
    <row r="82" spans="1:10" ht="15" customHeight="1" x14ac:dyDescent="0.25">
      <c r="A82" s="49"/>
      <c r="B82" s="49"/>
      <c r="C82" s="49"/>
      <c r="D82" s="52"/>
      <c r="E82" s="24"/>
      <c r="F82" s="26"/>
      <c r="G82" s="26"/>
      <c r="H82" s="10"/>
      <c r="I82" s="52"/>
      <c r="J82" s="57"/>
    </row>
    <row r="83" spans="1:10" ht="15.75" customHeight="1" thickBot="1" x14ac:dyDescent="0.3">
      <c r="A83" s="50"/>
      <c r="B83" s="50"/>
      <c r="C83" s="50"/>
      <c r="D83" s="53"/>
      <c r="E83" s="37"/>
      <c r="F83" s="28"/>
      <c r="G83" s="28"/>
      <c r="H83" s="12"/>
      <c r="I83" s="53"/>
      <c r="J83" s="58"/>
    </row>
    <row r="84" spans="1:10" ht="15" customHeight="1" x14ac:dyDescent="0.25">
      <c r="A84" s="54" t="s">
        <v>92</v>
      </c>
      <c r="B84" s="55" t="s">
        <v>18</v>
      </c>
      <c r="C84" s="55" t="s">
        <v>80</v>
      </c>
      <c r="D84" s="52"/>
      <c r="E84" s="24">
        <v>320</v>
      </c>
      <c r="F84" s="25">
        <f>PRODUCT(E84,H84)</f>
        <v>0</v>
      </c>
      <c r="G84" s="26" t="s">
        <v>16</v>
      </c>
      <c r="H84" s="10">
        <v>0</v>
      </c>
      <c r="I84" s="51">
        <f>SUM(H84:H91)</f>
        <v>0</v>
      </c>
      <c r="J84" s="56">
        <f>SUM(F84:F90)</f>
        <v>0</v>
      </c>
    </row>
    <row r="85" spans="1:10" ht="15" customHeight="1" x14ac:dyDescent="0.25">
      <c r="A85" s="49"/>
      <c r="B85" s="49"/>
      <c r="C85" s="49"/>
      <c r="D85" s="52"/>
      <c r="E85" s="24"/>
      <c r="F85" s="25"/>
      <c r="G85" s="26"/>
      <c r="H85" s="10"/>
      <c r="I85" s="52"/>
      <c r="J85" s="57"/>
    </row>
    <row r="86" spans="1:10" ht="15" customHeight="1" x14ac:dyDescent="0.25">
      <c r="A86" s="49"/>
      <c r="B86" s="49"/>
      <c r="C86" s="49"/>
      <c r="D86" s="52"/>
      <c r="E86" s="24"/>
      <c r="F86" s="25"/>
      <c r="G86" s="25"/>
      <c r="H86" s="10"/>
      <c r="I86" s="52"/>
      <c r="J86" s="57"/>
    </row>
    <row r="87" spans="1:10" ht="15" customHeight="1" x14ac:dyDescent="0.25">
      <c r="A87" s="49"/>
      <c r="B87" s="49"/>
      <c r="C87" s="49"/>
      <c r="D87" s="52"/>
      <c r="E87" s="24"/>
      <c r="F87" s="25"/>
      <c r="G87" s="25"/>
      <c r="H87" s="10"/>
      <c r="I87" s="52"/>
      <c r="J87" s="57"/>
    </row>
    <row r="88" spans="1:10" ht="15" customHeight="1" x14ac:dyDescent="0.25">
      <c r="A88" s="49"/>
      <c r="B88" s="49"/>
      <c r="C88" s="49"/>
      <c r="D88" s="52"/>
      <c r="E88" s="24"/>
      <c r="F88" s="25"/>
      <c r="G88" s="26"/>
      <c r="H88" s="10"/>
      <c r="I88" s="52"/>
      <c r="J88" s="57"/>
    </row>
    <row r="89" spans="1:10" ht="15" customHeight="1" x14ac:dyDescent="0.25">
      <c r="A89" s="49"/>
      <c r="B89" s="49"/>
      <c r="C89" s="49"/>
      <c r="D89" s="52"/>
      <c r="E89" s="24"/>
      <c r="F89" s="26"/>
      <c r="G89" s="26"/>
      <c r="H89" s="10"/>
      <c r="I89" s="52"/>
      <c r="J89" s="57"/>
    </row>
    <row r="90" spans="1:10" ht="15" customHeight="1" x14ac:dyDescent="0.25">
      <c r="A90" s="49"/>
      <c r="B90" s="49"/>
      <c r="C90" s="49"/>
      <c r="D90" s="52"/>
      <c r="E90" s="24"/>
      <c r="F90" s="26"/>
      <c r="G90" s="26"/>
      <c r="H90" s="10"/>
      <c r="I90" s="52"/>
      <c r="J90" s="57"/>
    </row>
    <row r="91" spans="1:10" ht="15.75" customHeight="1" thickBot="1" x14ac:dyDescent="0.3">
      <c r="A91" s="50"/>
      <c r="B91" s="50"/>
      <c r="C91" s="50"/>
      <c r="D91" s="53"/>
      <c r="E91" s="37"/>
      <c r="F91" s="28"/>
      <c r="G91" s="28"/>
      <c r="H91" s="12"/>
      <c r="I91" s="53"/>
      <c r="J91" s="58"/>
    </row>
    <row r="92" spans="1:10" ht="15" customHeight="1" x14ac:dyDescent="0.25">
      <c r="A92" s="54" t="s">
        <v>156</v>
      </c>
      <c r="B92" s="55" t="s">
        <v>18</v>
      </c>
      <c r="C92" s="55" t="s">
        <v>80</v>
      </c>
      <c r="D92" s="52"/>
      <c r="E92" s="24">
        <v>350</v>
      </c>
      <c r="F92" s="25">
        <f>PRODUCT(E92,H92)</f>
        <v>0</v>
      </c>
      <c r="G92" s="26" t="s">
        <v>56</v>
      </c>
      <c r="H92" s="10">
        <v>0</v>
      </c>
      <c r="I92" s="51">
        <f>SUM(H92:H99)</f>
        <v>0</v>
      </c>
      <c r="J92" s="56">
        <f>SUM(F92:F98)</f>
        <v>0</v>
      </c>
    </row>
    <row r="93" spans="1:10" ht="15" customHeight="1" x14ac:dyDescent="0.25">
      <c r="A93" s="49"/>
      <c r="B93" s="49"/>
      <c r="C93" s="49"/>
      <c r="D93" s="52"/>
      <c r="E93" s="24"/>
      <c r="F93" s="25"/>
      <c r="G93" s="26"/>
      <c r="H93" s="10"/>
      <c r="I93" s="52"/>
      <c r="J93" s="57"/>
    </row>
    <row r="94" spans="1:10" ht="15" customHeight="1" x14ac:dyDescent="0.25">
      <c r="A94" s="49"/>
      <c r="B94" s="49"/>
      <c r="C94" s="49"/>
      <c r="D94" s="52"/>
      <c r="E94" s="24"/>
      <c r="F94" s="25"/>
      <c r="G94" s="25"/>
      <c r="H94" s="10"/>
      <c r="I94" s="52"/>
      <c r="J94" s="57"/>
    </row>
    <row r="95" spans="1:10" ht="15" customHeight="1" x14ac:dyDescent="0.25">
      <c r="A95" s="49"/>
      <c r="B95" s="49"/>
      <c r="C95" s="49"/>
      <c r="D95" s="52"/>
      <c r="E95" s="24"/>
      <c r="F95" s="25"/>
      <c r="G95" s="25"/>
      <c r="H95" s="10"/>
      <c r="I95" s="52"/>
      <c r="J95" s="57"/>
    </row>
    <row r="96" spans="1:10" ht="15" customHeight="1" x14ac:dyDescent="0.25">
      <c r="A96" s="49"/>
      <c r="B96" s="49"/>
      <c r="C96" s="49"/>
      <c r="D96" s="52"/>
      <c r="E96" s="24"/>
      <c r="F96" s="25"/>
      <c r="G96" s="26"/>
      <c r="H96" s="10"/>
      <c r="I96" s="52"/>
      <c r="J96" s="57"/>
    </row>
    <row r="97" spans="1:10" ht="15" customHeight="1" x14ac:dyDescent="0.25">
      <c r="A97" s="49"/>
      <c r="B97" s="49"/>
      <c r="C97" s="49"/>
      <c r="D97" s="52"/>
      <c r="E97" s="24"/>
      <c r="F97" s="26"/>
      <c r="G97" s="26"/>
      <c r="H97" s="10"/>
      <c r="I97" s="52"/>
      <c r="J97" s="57"/>
    </row>
    <row r="98" spans="1:10" ht="15" customHeight="1" x14ac:dyDescent="0.25">
      <c r="A98" s="49"/>
      <c r="B98" s="49"/>
      <c r="C98" s="49"/>
      <c r="D98" s="52"/>
      <c r="E98" s="24"/>
      <c r="F98" s="26"/>
      <c r="G98" s="26"/>
      <c r="H98" s="10"/>
      <c r="I98" s="52"/>
      <c r="J98" s="57"/>
    </row>
    <row r="99" spans="1:10" ht="15.75" customHeight="1" thickBot="1" x14ac:dyDescent="0.3">
      <c r="A99" s="50"/>
      <c r="B99" s="50"/>
      <c r="C99" s="50"/>
      <c r="D99" s="53"/>
      <c r="E99" s="37"/>
      <c r="F99" s="28"/>
      <c r="G99" s="28"/>
      <c r="H99" s="12"/>
      <c r="I99" s="53"/>
      <c r="J99" s="58"/>
    </row>
    <row r="100" spans="1:10" ht="15" customHeight="1" x14ac:dyDescent="0.25">
      <c r="A100" s="54" t="s">
        <v>93</v>
      </c>
      <c r="B100" s="55" t="s">
        <v>18</v>
      </c>
      <c r="C100" s="55" t="s">
        <v>114</v>
      </c>
      <c r="D100" s="52"/>
      <c r="E100" s="24">
        <v>220</v>
      </c>
      <c r="F100" s="25">
        <f>PRODUCT(E100,H100)</f>
        <v>0</v>
      </c>
      <c r="G100" s="26" t="s">
        <v>23</v>
      </c>
      <c r="H100" s="10">
        <v>0</v>
      </c>
      <c r="I100" s="51">
        <f>SUM(H100:H107)</f>
        <v>0</v>
      </c>
      <c r="J100" s="56">
        <f>SUM(F100:F106)</f>
        <v>0</v>
      </c>
    </row>
    <row r="101" spans="1:10" ht="15" customHeight="1" x14ac:dyDescent="0.25">
      <c r="A101" s="49"/>
      <c r="B101" s="49"/>
      <c r="C101" s="49"/>
      <c r="D101" s="52"/>
      <c r="E101" s="38"/>
      <c r="F101" s="25"/>
      <c r="G101" s="26"/>
      <c r="H101" s="10"/>
      <c r="I101" s="52"/>
      <c r="J101" s="57"/>
    </row>
    <row r="102" spans="1:10" ht="15" customHeight="1" x14ac:dyDescent="0.25">
      <c r="A102" s="49"/>
      <c r="B102" s="49"/>
      <c r="C102" s="49"/>
      <c r="D102" s="52"/>
      <c r="E102" s="24"/>
      <c r="F102" s="25"/>
      <c r="G102" s="25"/>
      <c r="H102" s="10"/>
      <c r="I102" s="52"/>
      <c r="J102" s="57"/>
    </row>
    <row r="103" spans="1:10" ht="15" customHeight="1" x14ac:dyDescent="0.25">
      <c r="A103" s="49"/>
      <c r="B103" s="49"/>
      <c r="C103" s="49"/>
      <c r="D103" s="52"/>
      <c r="E103" s="24"/>
      <c r="F103" s="25"/>
      <c r="G103" s="25"/>
      <c r="H103" s="10"/>
      <c r="I103" s="52"/>
      <c r="J103" s="57"/>
    </row>
    <row r="104" spans="1:10" ht="15" customHeight="1" x14ac:dyDescent="0.25">
      <c r="A104" s="49"/>
      <c r="B104" s="49"/>
      <c r="C104" s="49"/>
      <c r="D104" s="52"/>
      <c r="E104" s="24"/>
      <c r="F104" s="25"/>
      <c r="G104" s="26"/>
      <c r="H104" s="10"/>
      <c r="I104" s="52"/>
      <c r="J104" s="57"/>
    </row>
    <row r="105" spans="1:10" ht="15" customHeight="1" x14ac:dyDescent="0.25">
      <c r="A105" s="49"/>
      <c r="B105" s="49"/>
      <c r="C105" s="49"/>
      <c r="D105" s="52"/>
      <c r="E105" s="24"/>
      <c r="F105" s="26"/>
      <c r="G105" s="26"/>
      <c r="H105" s="10"/>
      <c r="I105" s="52"/>
      <c r="J105" s="57"/>
    </row>
    <row r="106" spans="1:10" ht="15" customHeight="1" x14ac:dyDescent="0.25">
      <c r="A106" s="49"/>
      <c r="B106" s="49"/>
      <c r="C106" s="49"/>
      <c r="D106" s="52"/>
      <c r="E106" s="24"/>
      <c r="F106" s="26"/>
      <c r="G106" s="26"/>
      <c r="H106" s="10"/>
      <c r="I106" s="52"/>
      <c r="J106" s="57"/>
    </row>
    <row r="107" spans="1:10" ht="15.75" customHeight="1" thickBot="1" x14ac:dyDescent="0.3">
      <c r="A107" s="50"/>
      <c r="B107" s="50"/>
      <c r="C107" s="50"/>
      <c r="D107" s="53"/>
      <c r="E107" s="37"/>
      <c r="F107" s="28"/>
      <c r="G107" s="28"/>
      <c r="H107" s="12"/>
      <c r="I107" s="53"/>
      <c r="J107" s="58"/>
    </row>
    <row r="108" spans="1:10" ht="15" customHeight="1" x14ac:dyDescent="0.25">
      <c r="A108" s="54" t="s">
        <v>94</v>
      </c>
      <c r="B108" s="55" t="s">
        <v>18</v>
      </c>
      <c r="C108" s="55" t="s">
        <v>115</v>
      </c>
      <c r="D108" s="52"/>
      <c r="E108" s="24">
        <v>190</v>
      </c>
      <c r="F108" s="25">
        <f>PRODUCT(E108,H108)</f>
        <v>0</v>
      </c>
      <c r="G108" s="26" t="s">
        <v>27</v>
      </c>
      <c r="H108" s="10">
        <v>0</v>
      </c>
      <c r="I108" s="51">
        <f>SUM(H108:H115)</f>
        <v>0</v>
      </c>
      <c r="J108" s="56">
        <f>SUM(F108:F114)</f>
        <v>0</v>
      </c>
    </row>
    <row r="109" spans="1:10" ht="15" customHeight="1" x14ac:dyDescent="0.25">
      <c r="A109" s="49"/>
      <c r="B109" s="49"/>
      <c r="C109" s="49"/>
      <c r="D109" s="52"/>
      <c r="E109" s="38"/>
      <c r="F109" s="25"/>
      <c r="G109" s="26"/>
      <c r="H109" s="10"/>
      <c r="I109" s="52"/>
      <c r="J109" s="57"/>
    </row>
    <row r="110" spans="1:10" ht="15" customHeight="1" x14ac:dyDescent="0.25">
      <c r="A110" s="49"/>
      <c r="B110" s="49"/>
      <c r="C110" s="49"/>
      <c r="D110" s="52"/>
      <c r="E110" s="24"/>
      <c r="F110" s="25"/>
      <c r="G110" s="25"/>
      <c r="H110" s="10"/>
      <c r="I110" s="52"/>
      <c r="J110" s="57"/>
    </row>
    <row r="111" spans="1:10" ht="15" customHeight="1" x14ac:dyDescent="0.25">
      <c r="A111" s="49"/>
      <c r="B111" s="49"/>
      <c r="C111" s="49"/>
      <c r="D111" s="52"/>
      <c r="E111" s="24"/>
      <c r="F111" s="25"/>
      <c r="G111" s="25"/>
      <c r="H111" s="10"/>
      <c r="I111" s="52"/>
      <c r="J111" s="57"/>
    </row>
    <row r="112" spans="1:10" ht="15" customHeight="1" x14ac:dyDescent="0.25">
      <c r="A112" s="49"/>
      <c r="B112" s="49"/>
      <c r="C112" s="49"/>
      <c r="D112" s="52"/>
      <c r="E112" s="24"/>
      <c r="F112" s="25"/>
      <c r="G112" s="26"/>
      <c r="H112" s="10"/>
      <c r="I112" s="52"/>
      <c r="J112" s="57"/>
    </row>
    <row r="113" spans="1:10" ht="15" customHeight="1" x14ac:dyDescent="0.25">
      <c r="A113" s="49"/>
      <c r="B113" s="49"/>
      <c r="C113" s="49"/>
      <c r="D113" s="52"/>
      <c r="E113" s="24"/>
      <c r="F113" s="26"/>
      <c r="G113" s="26"/>
      <c r="H113" s="10"/>
      <c r="I113" s="52"/>
      <c r="J113" s="57"/>
    </row>
    <row r="114" spans="1:10" ht="15" customHeight="1" x14ac:dyDescent="0.25">
      <c r="A114" s="49"/>
      <c r="B114" s="49"/>
      <c r="C114" s="49"/>
      <c r="D114" s="52"/>
      <c r="E114" s="24"/>
      <c r="F114" s="26"/>
      <c r="G114" s="26"/>
      <c r="H114" s="10"/>
      <c r="I114" s="52"/>
      <c r="J114" s="57"/>
    </row>
    <row r="115" spans="1:10" ht="15.75" customHeight="1" thickBot="1" x14ac:dyDescent="0.3">
      <c r="A115" s="50"/>
      <c r="B115" s="50"/>
      <c r="C115" s="50"/>
      <c r="D115" s="53"/>
      <c r="E115" s="37"/>
      <c r="F115" s="28"/>
      <c r="G115" s="28"/>
      <c r="H115" s="12"/>
      <c r="I115" s="53"/>
      <c r="J115" s="58"/>
    </row>
    <row r="116" spans="1:10" ht="15" customHeight="1" x14ac:dyDescent="0.25">
      <c r="A116" s="54" t="s">
        <v>95</v>
      </c>
      <c r="B116" s="55" t="s">
        <v>18</v>
      </c>
      <c r="C116" s="55" t="s">
        <v>154</v>
      </c>
      <c r="D116" s="52"/>
      <c r="E116" s="24">
        <v>250</v>
      </c>
      <c r="F116" s="25">
        <f>PRODUCT(E116,H116)</f>
        <v>0</v>
      </c>
      <c r="G116" s="26" t="s">
        <v>65</v>
      </c>
      <c r="H116" s="10">
        <v>0</v>
      </c>
      <c r="I116" s="51">
        <f>SUM(H116:H123)</f>
        <v>0</v>
      </c>
      <c r="J116" s="56">
        <f>SUM(F116:F122)</f>
        <v>0</v>
      </c>
    </row>
    <row r="117" spans="1:10" ht="15" customHeight="1" x14ac:dyDescent="0.25">
      <c r="A117" s="49"/>
      <c r="B117" s="49"/>
      <c r="C117" s="49"/>
      <c r="D117" s="52"/>
      <c r="E117" s="38"/>
      <c r="F117" s="25"/>
      <c r="G117" s="26"/>
      <c r="H117" s="10"/>
      <c r="I117" s="52"/>
      <c r="J117" s="57"/>
    </row>
    <row r="118" spans="1:10" ht="15" customHeight="1" x14ac:dyDescent="0.25">
      <c r="A118" s="49"/>
      <c r="B118" s="49"/>
      <c r="C118" s="49"/>
      <c r="D118" s="52"/>
      <c r="E118" s="24"/>
      <c r="F118" s="25"/>
      <c r="G118" s="25"/>
      <c r="H118" s="10"/>
      <c r="I118" s="52"/>
      <c r="J118" s="57"/>
    </row>
    <row r="119" spans="1:10" ht="15" customHeight="1" x14ac:dyDescent="0.25">
      <c r="A119" s="49"/>
      <c r="B119" s="49"/>
      <c r="C119" s="49"/>
      <c r="D119" s="52"/>
      <c r="E119" s="24"/>
      <c r="F119" s="25"/>
      <c r="G119" s="25"/>
      <c r="H119" s="10"/>
      <c r="I119" s="52"/>
      <c r="J119" s="57"/>
    </row>
    <row r="120" spans="1:10" ht="15" customHeight="1" x14ac:dyDescent="0.25">
      <c r="A120" s="49"/>
      <c r="B120" s="49"/>
      <c r="C120" s="49"/>
      <c r="D120" s="52"/>
      <c r="E120" s="24"/>
      <c r="F120" s="25"/>
      <c r="G120" s="26"/>
      <c r="H120" s="10"/>
      <c r="I120" s="52"/>
      <c r="J120" s="57"/>
    </row>
    <row r="121" spans="1:10" ht="15" customHeight="1" x14ac:dyDescent="0.25">
      <c r="A121" s="49"/>
      <c r="B121" s="49"/>
      <c r="C121" s="49"/>
      <c r="D121" s="52"/>
      <c r="E121" s="24"/>
      <c r="F121" s="26"/>
      <c r="G121" s="26"/>
      <c r="H121" s="10"/>
      <c r="I121" s="52"/>
      <c r="J121" s="57"/>
    </row>
    <row r="122" spans="1:10" ht="15" customHeight="1" x14ac:dyDescent="0.25">
      <c r="A122" s="49"/>
      <c r="B122" s="49"/>
      <c r="C122" s="49"/>
      <c r="D122" s="52"/>
      <c r="E122" s="24"/>
      <c r="F122" s="26"/>
      <c r="G122" s="26"/>
      <c r="H122" s="10"/>
      <c r="I122" s="52"/>
      <c r="J122" s="57"/>
    </row>
    <row r="123" spans="1:10" ht="15.75" customHeight="1" thickBot="1" x14ac:dyDescent="0.3">
      <c r="A123" s="50"/>
      <c r="B123" s="50"/>
      <c r="C123" s="50"/>
      <c r="D123" s="53"/>
      <c r="E123" s="37"/>
      <c r="F123" s="28"/>
      <c r="G123" s="28"/>
      <c r="H123" s="12"/>
      <c r="I123" s="53"/>
      <c r="J123" s="58"/>
    </row>
    <row r="124" spans="1:10" ht="15" customHeight="1" x14ac:dyDescent="0.25">
      <c r="A124" s="54" t="s">
        <v>96</v>
      </c>
      <c r="B124" s="55" t="s">
        <v>18</v>
      </c>
      <c r="C124" s="55" t="s">
        <v>153</v>
      </c>
      <c r="D124" s="52"/>
      <c r="E124" s="24">
        <v>230</v>
      </c>
      <c r="F124" s="25">
        <f>PRODUCT(E124,H124)</f>
        <v>0</v>
      </c>
      <c r="G124" s="26" t="s">
        <v>66</v>
      </c>
      <c r="H124" s="10">
        <v>0</v>
      </c>
      <c r="I124" s="51">
        <f>SUM(H124:H131)</f>
        <v>0</v>
      </c>
      <c r="J124" s="56">
        <f>SUM(F124:F130)</f>
        <v>0</v>
      </c>
    </row>
    <row r="125" spans="1:10" ht="15" customHeight="1" x14ac:dyDescent="0.25">
      <c r="A125" s="49"/>
      <c r="B125" s="49"/>
      <c r="C125" s="49"/>
      <c r="D125" s="52"/>
      <c r="E125" s="38"/>
      <c r="F125" s="25"/>
      <c r="G125" s="26"/>
      <c r="H125" s="10"/>
      <c r="I125" s="52"/>
      <c r="J125" s="57"/>
    </row>
    <row r="126" spans="1:10" ht="15" customHeight="1" x14ac:dyDescent="0.25">
      <c r="A126" s="49"/>
      <c r="B126" s="49"/>
      <c r="C126" s="49"/>
      <c r="D126" s="52"/>
      <c r="E126" s="24"/>
      <c r="F126" s="25"/>
      <c r="G126" s="25"/>
      <c r="H126" s="10"/>
      <c r="I126" s="52"/>
      <c r="J126" s="57"/>
    </row>
    <row r="127" spans="1:10" ht="15" customHeight="1" x14ac:dyDescent="0.25">
      <c r="A127" s="49"/>
      <c r="B127" s="49"/>
      <c r="C127" s="49"/>
      <c r="D127" s="52"/>
      <c r="E127" s="24"/>
      <c r="F127" s="25"/>
      <c r="G127" s="25"/>
      <c r="H127" s="10"/>
      <c r="I127" s="52"/>
      <c r="J127" s="57"/>
    </row>
    <row r="128" spans="1:10" ht="15" customHeight="1" x14ac:dyDescent="0.25">
      <c r="A128" s="49"/>
      <c r="B128" s="49"/>
      <c r="C128" s="49"/>
      <c r="D128" s="52"/>
      <c r="E128" s="24"/>
      <c r="F128" s="25"/>
      <c r="G128" s="26"/>
      <c r="H128" s="10"/>
      <c r="I128" s="52"/>
      <c r="J128" s="57"/>
    </row>
    <row r="129" spans="1:10" ht="15" customHeight="1" x14ac:dyDescent="0.25">
      <c r="A129" s="49"/>
      <c r="B129" s="49"/>
      <c r="C129" s="49"/>
      <c r="D129" s="52"/>
      <c r="E129" s="24"/>
      <c r="F129" s="26"/>
      <c r="G129" s="26"/>
      <c r="H129" s="10"/>
      <c r="I129" s="52"/>
      <c r="J129" s="57"/>
    </row>
    <row r="130" spans="1:10" ht="15" customHeight="1" x14ac:dyDescent="0.25">
      <c r="A130" s="49"/>
      <c r="B130" s="49"/>
      <c r="C130" s="49"/>
      <c r="D130" s="52"/>
      <c r="E130" s="24"/>
      <c r="F130" s="26"/>
      <c r="G130" s="26"/>
      <c r="H130" s="10"/>
      <c r="I130" s="52"/>
      <c r="J130" s="57"/>
    </row>
    <row r="131" spans="1:10" ht="15.75" customHeight="1" thickBot="1" x14ac:dyDescent="0.3">
      <c r="A131" s="50"/>
      <c r="B131" s="50"/>
      <c r="C131" s="50"/>
      <c r="D131" s="53"/>
      <c r="E131" s="37"/>
      <c r="F131" s="28"/>
      <c r="G131" s="28"/>
      <c r="H131" s="12"/>
      <c r="I131" s="53"/>
      <c r="J131" s="58"/>
    </row>
    <row r="132" spans="1:10" ht="15" customHeight="1" x14ac:dyDescent="0.25">
      <c r="A132" s="54" t="s">
        <v>97</v>
      </c>
      <c r="B132" s="55" t="s">
        <v>18</v>
      </c>
      <c r="C132" s="55" t="s">
        <v>152</v>
      </c>
      <c r="D132" s="52"/>
      <c r="E132" s="24">
        <v>220</v>
      </c>
      <c r="F132" s="25">
        <f>PRODUCT(E132,H132)</f>
        <v>0</v>
      </c>
      <c r="G132" s="26" t="s">
        <v>67</v>
      </c>
      <c r="H132" s="10">
        <v>0</v>
      </c>
      <c r="I132" s="51">
        <f>SUM(H132:H139)</f>
        <v>0</v>
      </c>
      <c r="J132" s="56">
        <f>SUM(F132:F138)</f>
        <v>0</v>
      </c>
    </row>
    <row r="133" spans="1:10" ht="15" customHeight="1" x14ac:dyDescent="0.25">
      <c r="A133" s="49"/>
      <c r="B133" s="49"/>
      <c r="C133" s="49"/>
      <c r="D133" s="52"/>
      <c r="E133" s="38"/>
      <c r="F133" s="25"/>
      <c r="G133" s="26"/>
      <c r="H133" s="10"/>
      <c r="I133" s="52"/>
      <c r="J133" s="57"/>
    </row>
    <row r="134" spans="1:10" ht="15" customHeight="1" x14ac:dyDescent="0.25">
      <c r="A134" s="49"/>
      <c r="B134" s="49"/>
      <c r="C134" s="49"/>
      <c r="D134" s="52"/>
      <c r="E134" s="24"/>
      <c r="F134" s="25"/>
      <c r="G134" s="25"/>
      <c r="H134" s="10"/>
      <c r="I134" s="52"/>
      <c r="J134" s="57"/>
    </row>
    <row r="135" spans="1:10" ht="15" customHeight="1" x14ac:dyDescent="0.25">
      <c r="A135" s="49"/>
      <c r="B135" s="49"/>
      <c r="C135" s="49"/>
      <c r="D135" s="52"/>
      <c r="E135" s="24"/>
      <c r="F135" s="25"/>
      <c r="G135" s="25"/>
      <c r="H135" s="10"/>
      <c r="I135" s="52"/>
      <c r="J135" s="57"/>
    </row>
    <row r="136" spans="1:10" ht="15" customHeight="1" x14ac:dyDescent="0.25">
      <c r="A136" s="49"/>
      <c r="B136" s="49"/>
      <c r="C136" s="49"/>
      <c r="D136" s="52"/>
      <c r="E136" s="24"/>
      <c r="F136" s="25"/>
      <c r="G136" s="26"/>
      <c r="H136" s="10"/>
      <c r="I136" s="52"/>
      <c r="J136" s="57"/>
    </row>
    <row r="137" spans="1:10" ht="15" customHeight="1" x14ac:dyDescent="0.25">
      <c r="A137" s="49"/>
      <c r="B137" s="49"/>
      <c r="C137" s="49"/>
      <c r="D137" s="52"/>
      <c r="E137" s="24"/>
      <c r="F137" s="26"/>
      <c r="G137" s="26"/>
      <c r="H137" s="10"/>
      <c r="I137" s="52"/>
      <c r="J137" s="57"/>
    </row>
    <row r="138" spans="1:10" ht="15" customHeight="1" x14ac:dyDescent="0.25">
      <c r="A138" s="49"/>
      <c r="B138" s="49"/>
      <c r="C138" s="49"/>
      <c r="D138" s="52"/>
      <c r="E138" s="24"/>
      <c r="F138" s="26"/>
      <c r="G138" s="26"/>
      <c r="H138" s="10"/>
      <c r="I138" s="52"/>
      <c r="J138" s="57"/>
    </row>
    <row r="139" spans="1:10" ht="15.75" customHeight="1" thickBot="1" x14ac:dyDescent="0.3">
      <c r="A139" s="50"/>
      <c r="B139" s="50"/>
      <c r="C139" s="50"/>
      <c r="D139" s="53"/>
      <c r="E139" s="37"/>
      <c r="F139" s="28"/>
      <c r="G139" s="28"/>
      <c r="H139" s="12"/>
      <c r="I139" s="53"/>
      <c r="J139" s="58"/>
    </row>
    <row r="140" spans="1:10" ht="15" customHeight="1" x14ac:dyDescent="0.25">
      <c r="A140" s="54" t="s">
        <v>98</v>
      </c>
      <c r="B140" s="55" t="s">
        <v>18</v>
      </c>
      <c r="C140" s="55" t="s">
        <v>152</v>
      </c>
      <c r="D140" s="52"/>
      <c r="E140" s="24">
        <v>220</v>
      </c>
      <c r="F140" s="25">
        <f>PRODUCT(E140,H140)</f>
        <v>0</v>
      </c>
      <c r="G140" s="26" t="s">
        <v>68</v>
      </c>
      <c r="H140" s="10">
        <v>0</v>
      </c>
      <c r="I140" s="51">
        <f>SUM(H140:H147)</f>
        <v>0</v>
      </c>
      <c r="J140" s="56">
        <f>SUM(F140:F146)</f>
        <v>0</v>
      </c>
    </row>
    <row r="141" spans="1:10" ht="15" customHeight="1" x14ac:dyDescent="0.25">
      <c r="A141" s="49"/>
      <c r="B141" s="49"/>
      <c r="C141" s="49"/>
      <c r="D141" s="52"/>
      <c r="E141" s="38"/>
      <c r="F141" s="25"/>
      <c r="G141" s="26"/>
      <c r="H141" s="10"/>
      <c r="I141" s="52"/>
      <c r="J141" s="57"/>
    </row>
    <row r="142" spans="1:10" ht="15" customHeight="1" x14ac:dyDescent="0.25">
      <c r="A142" s="49"/>
      <c r="B142" s="49"/>
      <c r="C142" s="49"/>
      <c r="D142" s="52"/>
      <c r="E142" s="24"/>
      <c r="F142" s="25"/>
      <c r="G142" s="25"/>
      <c r="H142" s="10"/>
      <c r="I142" s="52"/>
      <c r="J142" s="57"/>
    </row>
    <row r="143" spans="1:10" ht="15" customHeight="1" x14ac:dyDescent="0.25">
      <c r="A143" s="49"/>
      <c r="B143" s="49"/>
      <c r="C143" s="49"/>
      <c r="D143" s="52"/>
      <c r="E143" s="24"/>
      <c r="F143" s="25"/>
      <c r="G143" s="25"/>
      <c r="H143" s="10"/>
      <c r="I143" s="52"/>
      <c r="J143" s="57"/>
    </row>
    <row r="144" spans="1:10" ht="15" customHeight="1" x14ac:dyDescent="0.25">
      <c r="A144" s="49"/>
      <c r="B144" s="49"/>
      <c r="C144" s="49"/>
      <c r="D144" s="52"/>
      <c r="E144" s="24"/>
      <c r="F144" s="25"/>
      <c r="G144" s="26"/>
      <c r="H144" s="10"/>
      <c r="I144" s="52"/>
      <c r="J144" s="57"/>
    </row>
    <row r="145" spans="1:10" ht="15" customHeight="1" x14ac:dyDescent="0.25">
      <c r="A145" s="49"/>
      <c r="B145" s="49"/>
      <c r="C145" s="49"/>
      <c r="D145" s="52"/>
      <c r="E145" s="24"/>
      <c r="F145" s="26"/>
      <c r="G145" s="26"/>
      <c r="H145" s="10"/>
      <c r="I145" s="52"/>
      <c r="J145" s="57"/>
    </row>
    <row r="146" spans="1:10" ht="15" customHeight="1" x14ac:dyDescent="0.25">
      <c r="A146" s="49"/>
      <c r="B146" s="49"/>
      <c r="C146" s="49"/>
      <c r="D146" s="52"/>
      <c r="E146" s="24"/>
      <c r="F146" s="26"/>
      <c r="G146" s="26"/>
      <c r="H146" s="10"/>
      <c r="I146" s="52"/>
      <c r="J146" s="57"/>
    </row>
    <row r="147" spans="1:10" ht="15.75" customHeight="1" thickBot="1" x14ac:dyDescent="0.3">
      <c r="A147" s="50"/>
      <c r="B147" s="50"/>
      <c r="C147" s="50"/>
      <c r="D147" s="53"/>
      <c r="E147" s="37"/>
      <c r="F147" s="28"/>
      <c r="G147" s="28"/>
      <c r="H147" s="12"/>
      <c r="I147" s="53"/>
      <c r="J147" s="58"/>
    </row>
    <row r="148" spans="1:10" ht="15" customHeight="1" x14ac:dyDescent="0.25">
      <c r="A148" s="54" t="s">
        <v>99</v>
      </c>
      <c r="B148" s="55" t="s">
        <v>18</v>
      </c>
      <c r="C148" s="55" t="s">
        <v>150</v>
      </c>
      <c r="D148" s="52"/>
      <c r="E148" s="24">
        <v>190</v>
      </c>
      <c r="F148" s="25">
        <f>PRODUCT(E148,H148)</f>
        <v>0</v>
      </c>
      <c r="G148" s="26" t="s">
        <v>65</v>
      </c>
      <c r="H148" s="10">
        <v>0</v>
      </c>
      <c r="I148" s="51">
        <f>SUM(H148:H155)</f>
        <v>0</v>
      </c>
      <c r="J148" s="56">
        <f>SUM(F148:F154)</f>
        <v>0</v>
      </c>
    </row>
    <row r="149" spans="1:10" ht="15" customHeight="1" x14ac:dyDescent="0.25">
      <c r="A149" s="49"/>
      <c r="B149" s="49"/>
      <c r="C149" s="49"/>
      <c r="D149" s="52"/>
      <c r="E149" s="38"/>
      <c r="F149" s="25"/>
      <c r="G149" s="26"/>
      <c r="H149" s="10"/>
      <c r="I149" s="52"/>
      <c r="J149" s="57"/>
    </row>
    <row r="150" spans="1:10" ht="15" customHeight="1" x14ac:dyDescent="0.25">
      <c r="A150" s="49"/>
      <c r="B150" s="49"/>
      <c r="C150" s="49"/>
      <c r="D150" s="52"/>
      <c r="E150" s="24"/>
      <c r="F150" s="25"/>
      <c r="G150" s="25"/>
      <c r="H150" s="10"/>
      <c r="I150" s="52"/>
      <c r="J150" s="57"/>
    </row>
    <row r="151" spans="1:10" ht="15" customHeight="1" x14ac:dyDescent="0.25">
      <c r="A151" s="49"/>
      <c r="B151" s="49"/>
      <c r="C151" s="49"/>
      <c r="D151" s="52"/>
      <c r="E151" s="24"/>
      <c r="F151" s="25"/>
      <c r="G151" s="25"/>
      <c r="H151" s="10"/>
      <c r="I151" s="52"/>
      <c r="J151" s="57"/>
    </row>
    <row r="152" spans="1:10" ht="15" customHeight="1" x14ac:dyDescent="0.25">
      <c r="A152" s="49"/>
      <c r="B152" s="49"/>
      <c r="C152" s="49"/>
      <c r="D152" s="52"/>
      <c r="E152" s="24"/>
      <c r="F152" s="25"/>
      <c r="G152" s="26"/>
      <c r="H152" s="10"/>
      <c r="I152" s="52"/>
      <c r="J152" s="57"/>
    </row>
    <row r="153" spans="1:10" ht="15" customHeight="1" x14ac:dyDescent="0.25">
      <c r="A153" s="49"/>
      <c r="B153" s="49"/>
      <c r="C153" s="49"/>
      <c r="D153" s="52"/>
      <c r="E153" s="24"/>
      <c r="F153" s="26"/>
      <c r="G153" s="26"/>
      <c r="H153" s="10"/>
      <c r="I153" s="52"/>
      <c r="J153" s="57"/>
    </row>
    <row r="154" spans="1:10" ht="15" customHeight="1" x14ac:dyDescent="0.25">
      <c r="A154" s="49"/>
      <c r="B154" s="49"/>
      <c r="C154" s="49"/>
      <c r="D154" s="52"/>
      <c r="E154" s="24"/>
      <c r="F154" s="26"/>
      <c r="G154" s="26"/>
      <c r="H154" s="10"/>
      <c r="I154" s="52"/>
      <c r="J154" s="57"/>
    </row>
    <row r="155" spans="1:10" ht="15.75" customHeight="1" thickBot="1" x14ac:dyDescent="0.3">
      <c r="A155" s="50"/>
      <c r="B155" s="50"/>
      <c r="C155" s="50"/>
      <c r="D155" s="53"/>
      <c r="E155" s="37"/>
      <c r="F155" s="28"/>
      <c r="G155" s="28"/>
      <c r="H155" s="12"/>
      <c r="I155" s="53"/>
      <c r="J155" s="58"/>
    </row>
    <row r="156" spans="1:10" ht="15" customHeight="1" x14ac:dyDescent="0.25">
      <c r="A156" s="54" t="s">
        <v>100</v>
      </c>
      <c r="B156" s="55" t="s">
        <v>18</v>
      </c>
      <c r="C156" s="55" t="s">
        <v>151</v>
      </c>
      <c r="D156" s="52"/>
      <c r="E156" s="24">
        <v>190</v>
      </c>
      <c r="F156" s="25">
        <f>PRODUCT(E156,H156)</f>
        <v>0</v>
      </c>
      <c r="G156" s="26" t="s">
        <v>65</v>
      </c>
      <c r="H156" s="10">
        <v>0</v>
      </c>
      <c r="I156" s="51">
        <f>SUM(H156:H163)</f>
        <v>0</v>
      </c>
      <c r="J156" s="56">
        <f>SUM(F156:F162)</f>
        <v>0</v>
      </c>
    </row>
    <row r="157" spans="1:10" ht="15" customHeight="1" x14ac:dyDescent="0.25">
      <c r="A157" s="49"/>
      <c r="B157" s="49"/>
      <c r="C157" s="49"/>
      <c r="D157" s="52"/>
      <c r="E157" s="38"/>
      <c r="F157" s="25"/>
      <c r="G157" s="26"/>
      <c r="H157" s="10"/>
      <c r="I157" s="52"/>
      <c r="J157" s="57"/>
    </row>
    <row r="158" spans="1:10" ht="15" customHeight="1" x14ac:dyDescent="0.25">
      <c r="A158" s="49"/>
      <c r="B158" s="49"/>
      <c r="C158" s="49"/>
      <c r="D158" s="52"/>
      <c r="E158" s="24"/>
      <c r="F158" s="25"/>
      <c r="G158" s="25"/>
      <c r="H158" s="10"/>
      <c r="I158" s="52"/>
      <c r="J158" s="57"/>
    </row>
    <row r="159" spans="1:10" ht="15" customHeight="1" x14ac:dyDescent="0.25">
      <c r="A159" s="49"/>
      <c r="B159" s="49"/>
      <c r="C159" s="49"/>
      <c r="D159" s="52"/>
      <c r="E159" s="24"/>
      <c r="F159" s="25"/>
      <c r="G159" s="25"/>
      <c r="H159" s="10"/>
      <c r="I159" s="52"/>
      <c r="J159" s="57"/>
    </row>
    <row r="160" spans="1:10" ht="15" customHeight="1" x14ac:dyDescent="0.25">
      <c r="A160" s="49"/>
      <c r="B160" s="49"/>
      <c r="C160" s="49"/>
      <c r="D160" s="52"/>
      <c r="E160" s="24"/>
      <c r="F160" s="25"/>
      <c r="G160" s="26"/>
      <c r="H160" s="10"/>
      <c r="I160" s="52"/>
      <c r="J160" s="57"/>
    </row>
    <row r="161" spans="1:10" ht="15" customHeight="1" x14ac:dyDescent="0.25">
      <c r="A161" s="49"/>
      <c r="B161" s="49"/>
      <c r="C161" s="49"/>
      <c r="D161" s="52"/>
      <c r="E161" s="24"/>
      <c r="F161" s="26"/>
      <c r="G161" s="26"/>
      <c r="H161" s="10"/>
      <c r="I161" s="52"/>
      <c r="J161" s="57"/>
    </row>
    <row r="162" spans="1:10" ht="15" customHeight="1" x14ac:dyDescent="0.25">
      <c r="A162" s="49"/>
      <c r="B162" s="49"/>
      <c r="C162" s="49"/>
      <c r="D162" s="52"/>
      <c r="E162" s="24"/>
      <c r="F162" s="26"/>
      <c r="G162" s="26"/>
      <c r="H162" s="10"/>
      <c r="I162" s="52"/>
      <c r="J162" s="57"/>
    </row>
    <row r="163" spans="1:10" ht="15.75" customHeight="1" thickBot="1" x14ac:dyDescent="0.3">
      <c r="A163" s="50"/>
      <c r="B163" s="50"/>
      <c r="C163" s="50"/>
      <c r="D163" s="53"/>
      <c r="E163" s="37"/>
      <c r="F163" s="28"/>
      <c r="G163" s="28"/>
      <c r="H163" s="12"/>
      <c r="I163" s="53"/>
      <c r="J163" s="58"/>
    </row>
    <row r="164" spans="1:10" ht="15" customHeight="1" x14ac:dyDescent="0.25">
      <c r="A164" s="54" t="s">
        <v>101</v>
      </c>
      <c r="B164" s="55" t="s">
        <v>18</v>
      </c>
      <c r="C164" s="55" t="s">
        <v>128</v>
      </c>
      <c r="D164" s="52"/>
      <c r="E164" s="24">
        <v>280</v>
      </c>
      <c r="F164" s="25">
        <f>PRODUCT(E164,H164)</f>
        <v>0</v>
      </c>
      <c r="G164" s="26" t="s">
        <v>23</v>
      </c>
      <c r="H164" s="10">
        <v>0</v>
      </c>
      <c r="I164" s="51">
        <f>SUM(H164:H171)</f>
        <v>0</v>
      </c>
      <c r="J164" s="56">
        <f>SUM(F164:F170)</f>
        <v>0</v>
      </c>
    </row>
    <row r="165" spans="1:10" ht="15" customHeight="1" x14ac:dyDescent="0.25">
      <c r="A165" s="49"/>
      <c r="B165" s="49"/>
      <c r="C165" s="49"/>
      <c r="D165" s="52"/>
      <c r="E165" s="38"/>
      <c r="F165" s="25"/>
      <c r="G165" s="26"/>
      <c r="H165" s="10"/>
      <c r="I165" s="52"/>
      <c r="J165" s="57"/>
    </row>
    <row r="166" spans="1:10" ht="15" customHeight="1" x14ac:dyDescent="0.25">
      <c r="A166" s="49"/>
      <c r="B166" s="49"/>
      <c r="C166" s="49"/>
      <c r="D166" s="52"/>
      <c r="E166" s="24"/>
      <c r="F166" s="25"/>
      <c r="G166" s="25"/>
      <c r="H166" s="10"/>
      <c r="I166" s="52"/>
      <c r="J166" s="57"/>
    </row>
    <row r="167" spans="1:10" ht="15" customHeight="1" x14ac:dyDescent="0.25">
      <c r="A167" s="49"/>
      <c r="B167" s="49"/>
      <c r="C167" s="49"/>
      <c r="D167" s="52"/>
      <c r="E167" s="24"/>
      <c r="F167" s="25"/>
      <c r="G167" s="25"/>
      <c r="H167" s="10"/>
      <c r="I167" s="52"/>
      <c r="J167" s="57"/>
    </row>
    <row r="168" spans="1:10" ht="15" customHeight="1" x14ac:dyDescent="0.25">
      <c r="A168" s="49"/>
      <c r="B168" s="49"/>
      <c r="C168" s="49"/>
      <c r="D168" s="52"/>
      <c r="E168" s="24"/>
      <c r="F168" s="25"/>
      <c r="G168" s="26"/>
      <c r="H168" s="10"/>
      <c r="I168" s="52"/>
      <c r="J168" s="57"/>
    </row>
    <row r="169" spans="1:10" ht="15" customHeight="1" x14ac:dyDescent="0.25">
      <c r="A169" s="49"/>
      <c r="B169" s="49"/>
      <c r="C169" s="49"/>
      <c r="D169" s="52"/>
      <c r="E169" s="24"/>
      <c r="F169" s="26"/>
      <c r="G169" s="26"/>
      <c r="H169" s="10"/>
      <c r="I169" s="52"/>
      <c r="J169" s="57"/>
    </row>
    <row r="170" spans="1:10" ht="15" customHeight="1" x14ac:dyDescent="0.25">
      <c r="A170" s="49"/>
      <c r="B170" s="49"/>
      <c r="C170" s="49"/>
      <c r="D170" s="52"/>
      <c r="E170" s="24"/>
      <c r="F170" s="26"/>
      <c r="G170" s="26"/>
      <c r="H170" s="10"/>
      <c r="I170" s="52"/>
      <c r="J170" s="57"/>
    </row>
    <row r="171" spans="1:10" ht="15.75" customHeight="1" thickBot="1" x14ac:dyDescent="0.3">
      <c r="A171" s="50"/>
      <c r="B171" s="50"/>
      <c r="C171" s="50"/>
      <c r="D171" s="53"/>
      <c r="E171" s="37"/>
      <c r="F171" s="28"/>
      <c r="G171" s="28"/>
      <c r="H171" s="12"/>
      <c r="I171" s="53"/>
      <c r="J171" s="58"/>
    </row>
    <row r="172" spans="1:10" ht="15" customHeight="1" x14ac:dyDescent="0.25">
      <c r="A172" s="54" t="s">
        <v>102</v>
      </c>
      <c r="B172" s="55" t="s">
        <v>18</v>
      </c>
      <c r="C172" s="55" t="s">
        <v>116</v>
      </c>
      <c r="D172" s="52"/>
      <c r="E172" s="24">
        <v>180</v>
      </c>
      <c r="F172" s="25">
        <f>PRODUCT(E172,H172)</f>
        <v>0</v>
      </c>
      <c r="G172" s="26" t="s">
        <v>23</v>
      </c>
      <c r="H172" s="10">
        <v>0</v>
      </c>
      <c r="I172" s="51">
        <f>SUM(H172:H179)</f>
        <v>0</v>
      </c>
      <c r="J172" s="56">
        <f>SUM(F172:F178)</f>
        <v>0</v>
      </c>
    </row>
    <row r="173" spans="1:10" ht="15" customHeight="1" x14ac:dyDescent="0.25">
      <c r="A173" s="49"/>
      <c r="B173" s="49"/>
      <c r="C173" s="49"/>
      <c r="D173" s="52"/>
      <c r="E173" s="38"/>
      <c r="F173" s="25"/>
      <c r="G173" s="26"/>
      <c r="H173" s="10"/>
      <c r="I173" s="52"/>
      <c r="J173" s="57"/>
    </row>
    <row r="174" spans="1:10" ht="15" customHeight="1" x14ac:dyDescent="0.25">
      <c r="A174" s="49"/>
      <c r="B174" s="49"/>
      <c r="C174" s="49"/>
      <c r="D174" s="52"/>
      <c r="E174" s="24"/>
      <c r="F174" s="25"/>
      <c r="G174" s="25"/>
      <c r="H174" s="10"/>
      <c r="I174" s="52"/>
      <c r="J174" s="57"/>
    </row>
    <row r="175" spans="1:10" ht="15" customHeight="1" x14ac:dyDescent="0.25">
      <c r="A175" s="49"/>
      <c r="B175" s="49"/>
      <c r="C175" s="49"/>
      <c r="D175" s="52"/>
      <c r="E175" s="24"/>
      <c r="F175" s="25"/>
      <c r="G175" s="25"/>
      <c r="H175" s="10"/>
      <c r="I175" s="52"/>
      <c r="J175" s="57"/>
    </row>
    <row r="176" spans="1:10" ht="15" customHeight="1" x14ac:dyDescent="0.25">
      <c r="A176" s="49"/>
      <c r="B176" s="49"/>
      <c r="C176" s="49"/>
      <c r="D176" s="52"/>
      <c r="E176" s="24"/>
      <c r="F176" s="25"/>
      <c r="G176" s="26"/>
      <c r="H176" s="10"/>
      <c r="I176" s="52"/>
      <c r="J176" s="57"/>
    </row>
    <row r="177" spans="1:10" ht="15" customHeight="1" x14ac:dyDescent="0.25">
      <c r="A177" s="49"/>
      <c r="B177" s="49"/>
      <c r="C177" s="49"/>
      <c r="D177" s="52"/>
      <c r="E177" s="24"/>
      <c r="F177" s="26"/>
      <c r="G177" s="26"/>
      <c r="H177" s="10"/>
      <c r="I177" s="52"/>
      <c r="J177" s="57"/>
    </row>
    <row r="178" spans="1:10" ht="15" customHeight="1" x14ac:dyDescent="0.25">
      <c r="A178" s="49"/>
      <c r="B178" s="49"/>
      <c r="C178" s="49"/>
      <c r="D178" s="52"/>
      <c r="E178" s="24"/>
      <c r="F178" s="26"/>
      <c r="G178" s="26"/>
      <c r="H178" s="10"/>
      <c r="I178" s="52"/>
      <c r="J178" s="57"/>
    </row>
    <row r="179" spans="1:10" ht="15.75" customHeight="1" thickBot="1" x14ac:dyDescent="0.3">
      <c r="A179" s="50"/>
      <c r="B179" s="50"/>
      <c r="C179" s="50"/>
      <c r="D179" s="53"/>
      <c r="E179" s="37"/>
      <c r="F179" s="28"/>
      <c r="G179" s="28"/>
      <c r="H179" s="12"/>
      <c r="I179" s="53"/>
      <c r="J179" s="58"/>
    </row>
    <row r="180" spans="1:10" ht="15" customHeight="1" x14ac:dyDescent="0.25">
      <c r="A180" s="54" t="s">
        <v>103</v>
      </c>
      <c r="B180" s="55" t="s">
        <v>18</v>
      </c>
      <c r="C180" s="55" t="s">
        <v>69</v>
      </c>
      <c r="D180" s="52"/>
      <c r="E180" s="24">
        <v>230</v>
      </c>
      <c r="F180" s="25">
        <f>PRODUCT(E180,H180)</f>
        <v>0</v>
      </c>
      <c r="G180" s="26" t="s">
        <v>23</v>
      </c>
      <c r="H180" s="10">
        <v>0</v>
      </c>
      <c r="I180" s="51">
        <f>SUM(H180:H187)</f>
        <v>0</v>
      </c>
      <c r="J180" s="56">
        <f>SUM(F180:F186)</f>
        <v>0</v>
      </c>
    </row>
    <row r="181" spans="1:10" ht="15" customHeight="1" x14ac:dyDescent="0.25">
      <c r="A181" s="49"/>
      <c r="B181" s="49"/>
      <c r="C181" s="49"/>
      <c r="D181" s="52"/>
      <c r="E181" s="24"/>
      <c r="F181" s="25"/>
      <c r="G181" s="26"/>
      <c r="H181" s="10"/>
      <c r="I181" s="52"/>
      <c r="J181" s="57"/>
    </row>
    <row r="182" spans="1:10" ht="15" customHeight="1" x14ac:dyDescent="0.25">
      <c r="A182" s="49"/>
      <c r="B182" s="49"/>
      <c r="C182" s="49"/>
      <c r="D182" s="52"/>
      <c r="E182" s="24"/>
      <c r="F182" s="25"/>
      <c r="G182" s="25"/>
      <c r="H182" s="10"/>
      <c r="I182" s="52"/>
      <c r="J182" s="57"/>
    </row>
    <row r="183" spans="1:10" ht="15" customHeight="1" x14ac:dyDescent="0.25">
      <c r="A183" s="49"/>
      <c r="B183" s="49"/>
      <c r="C183" s="49"/>
      <c r="D183" s="52"/>
      <c r="E183" s="24"/>
      <c r="F183" s="25"/>
      <c r="G183" s="25"/>
      <c r="H183" s="10"/>
      <c r="I183" s="52"/>
      <c r="J183" s="57"/>
    </row>
    <row r="184" spans="1:10" ht="15" customHeight="1" x14ac:dyDescent="0.25">
      <c r="A184" s="49"/>
      <c r="B184" s="49"/>
      <c r="C184" s="49"/>
      <c r="D184" s="52"/>
      <c r="E184" s="24"/>
      <c r="F184" s="25"/>
      <c r="G184" s="26"/>
      <c r="H184" s="10"/>
      <c r="I184" s="52"/>
      <c r="J184" s="57"/>
    </row>
    <row r="185" spans="1:10" ht="15" customHeight="1" x14ac:dyDescent="0.25">
      <c r="A185" s="49"/>
      <c r="B185" s="49"/>
      <c r="C185" s="49"/>
      <c r="D185" s="52"/>
      <c r="E185" s="24"/>
      <c r="F185" s="26"/>
      <c r="G185" s="26"/>
      <c r="H185" s="10"/>
      <c r="I185" s="52"/>
      <c r="J185" s="57"/>
    </row>
    <row r="186" spans="1:10" ht="15" customHeight="1" x14ac:dyDescent="0.25">
      <c r="A186" s="49"/>
      <c r="B186" s="49"/>
      <c r="C186" s="49"/>
      <c r="D186" s="52"/>
      <c r="E186" s="24"/>
      <c r="F186" s="26"/>
      <c r="G186" s="26"/>
      <c r="H186" s="10"/>
      <c r="I186" s="52"/>
      <c r="J186" s="57"/>
    </row>
    <row r="187" spans="1:10" ht="15.75" customHeight="1" thickBot="1" x14ac:dyDescent="0.3">
      <c r="A187" s="50"/>
      <c r="B187" s="50"/>
      <c r="C187" s="50"/>
      <c r="D187" s="53"/>
      <c r="E187" s="37"/>
      <c r="F187" s="28"/>
      <c r="G187" s="28"/>
      <c r="H187" s="12"/>
      <c r="I187" s="53"/>
      <c r="J187" s="58"/>
    </row>
    <row r="188" spans="1:10" ht="15" customHeight="1" x14ac:dyDescent="0.25">
      <c r="A188" s="54" t="s">
        <v>104</v>
      </c>
      <c r="B188" s="55" t="s">
        <v>18</v>
      </c>
      <c r="C188" s="55" t="s">
        <v>70</v>
      </c>
      <c r="D188" s="52"/>
      <c r="E188" s="24">
        <v>180</v>
      </c>
      <c r="F188" s="25">
        <f>PRODUCT(E188,H188)</f>
        <v>0</v>
      </c>
      <c r="G188" s="26" t="s">
        <v>19</v>
      </c>
      <c r="H188" s="10">
        <v>0</v>
      </c>
      <c r="I188" s="51">
        <f>SUM(H188:H195)</f>
        <v>0</v>
      </c>
      <c r="J188" s="56">
        <f>SUM(F188:F194)</f>
        <v>0</v>
      </c>
    </row>
    <row r="189" spans="1:10" ht="15" customHeight="1" x14ac:dyDescent="0.25">
      <c r="A189" s="49"/>
      <c r="B189" s="49"/>
      <c r="C189" s="49"/>
      <c r="D189" s="52"/>
      <c r="E189" s="24"/>
      <c r="F189" s="25"/>
      <c r="G189" s="26"/>
      <c r="H189" s="10"/>
      <c r="I189" s="52"/>
      <c r="J189" s="57"/>
    </row>
    <row r="190" spans="1:10" ht="15" customHeight="1" x14ac:dyDescent="0.25">
      <c r="A190" s="49"/>
      <c r="B190" s="49"/>
      <c r="C190" s="49"/>
      <c r="D190" s="52"/>
      <c r="E190" s="24"/>
      <c r="F190" s="25"/>
      <c r="G190" s="25"/>
      <c r="H190" s="10"/>
      <c r="I190" s="52"/>
      <c r="J190" s="57"/>
    </row>
    <row r="191" spans="1:10" ht="15" customHeight="1" x14ac:dyDescent="0.25">
      <c r="A191" s="49"/>
      <c r="B191" s="49"/>
      <c r="C191" s="49"/>
      <c r="D191" s="52"/>
      <c r="E191" s="24"/>
      <c r="F191" s="25"/>
      <c r="G191" s="25"/>
      <c r="H191" s="10"/>
      <c r="I191" s="52"/>
      <c r="J191" s="57"/>
    </row>
    <row r="192" spans="1:10" ht="15" customHeight="1" x14ac:dyDescent="0.25">
      <c r="A192" s="49"/>
      <c r="B192" s="49"/>
      <c r="C192" s="49"/>
      <c r="D192" s="52"/>
      <c r="E192" s="24"/>
      <c r="F192" s="25"/>
      <c r="G192" s="26"/>
      <c r="H192" s="10"/>
      <c r="I192" s="52"/>
      <c r="J192" s="57"/>
    </row>
    <row r="193" spans="1:10" ht="15" customHeight="1" x14ac:dyDescent="0.25">
      <c r="A193" s="49"/>
      <c r="B193" s="49"/>
      <c r="C193" s="49"/>
      <c r="D193" s="52"/>
      <c r="E193" s="24"/>
      <c r="F193" s="26"/>
      <c r="G193" s="26"/>
      <c r="H193" s="10"/>
      <c r="I193" s="52"/>
      <c r="J193" s="57"/>
    </row>
    <row r="194" spans="1:10" ht="15" customHeight="1" x14ac:dyDescent="0.25">
      <c r="A194" s="49"/>
      <c r="B194" s="49"/>
      <c r="C194" s="49"/>
      <c r="D194" s="52"/>
      <c r="E194" s="24"/>
      <c r="F194" s="26"/>
      <c r="G194" s="26"/>
      <c r="H194" s="10"/>
      <c r="I194" s="52"/>
      <c r="J194" s="57"/>
    </row>
    <row r="195" spans="1:10" ht="15.75" customHeight="1" thickBot="1" x14ac:dyDescent="0.3">
      <c r="A195" s="50"/>
      <c r="B195" s="50"/>
      <c r="C195" s="50"/>
      <c r="D195" s="53"/>
      <c r="E195" s="37"/>
      <c r="F195" s="28"/>
      <c r="G195" s="28"/>
      <c r="H195" s="12"/>
      <c r="I195" s="53"/>
      <c r="J195" s="58"/>
    </row>
    <row r="196" spans="1:10" ht="15" customHeight="1" x14ac:dyDescent="0.25">
      <c r="A196" s="54" t="s">
        <v>105</v>
      </c>
      <c r="B196" s="55" t="s">
        <v>18</v>
      </c>
      <c r="C196" s="55" t="s">
        <v>71</v>
      </c>
      <c r="D196" s="52"/>
      <c r="E196" s="24">
        <v>200</v>
      </c>
      <c r="F196" s="25">
        <f>PRODUCT(E196,H196)</f>
        <v>0</v>
      </c>
      <c r="G196" s="26" t="s">
        <v>12</v>
      </c>
      <c r="H196" s="10">
        <v>0</v>
      </c>
      <c r="I196" s="51">
        <f>SUM(H196:H203)</f>
        <v>0</v>
      </c>
      <c r="J196" s="56">
        <f>SUM(F196:F202)</f>
        <v>0</v>
      </c>
    </row>
    <row r="197" spans="1:10" ht="15" customHeight="1" x14ac:dyDescent="0.25">
      <c r="A197" s="49"/>
      <c r="B197" s="49"/>
      <c r="C197" s="49"/>
      <c r="D197" s="52"/>
      <c r="E197" s="24"/>
      <c r="F197" s="25"/>
      <c r="G197" s="26"/>
      <c r="H197" s="10"/>
      <c r="I197" s="52"/>
      <c r="J197" s="57"/>
    </row>
    <row r="198" spans="1:10" ht="15" customHeight="1" x14ac:dyDescent="0.25">
      <c r="A198" s="49"/>
      <c r="B198" s="49"/>
      <c r="C198" s="49"/>
      <c r="D198" s="52"/>
      <c r="E198" s="24"/>
      <c r="F198" s="25"/>
      <c r="G198" s="25"/>
      <c r="H198" s="10"/>
      <c r="I198" s="52"/>
      <c r="J198" s="57"/>
    </row>
    <row r="199" spans="1:10" ht="15" customHeight="1" x14ac:dyDescent="0.25">
      <c r="A199" s="49"/>
      <c r="B199" s="49"/>
      <c r="C199" s="49"/>
      <c r="D199" s="52"/>
      <c r="E199" s="24"/>
      <c r="F199" s="25"/>
      <c r="G199" s="25"/>
      <c r="H199" s="10"/>
      <c r="I199" s="52"/>
      <c r="J199" s="57"/>
    </row>
    <row r="200" spans="1:10" ht="15" customHeight="1" x14ac:dyDescent="0.25">
      <c r="A200" s="49"/>
      <c r="B200" s="49"/>
      <c r="C200" s="49"/>
      <c r="D200" s="52"/>
      <c r="E200" s="24"/>
      <c r="F200" s="25"/>
      <c r="G200" s="26"/>
      <c r="H200" s="10"/>
      <c r="I200" s="52"/>
      <c r="J200" s="57"/>
    </row>
    <row r="201" spans="1:10" ht="15" customHeight="1" x14ac:dyDescent="0.25">
      <c r="A201" s="49"/>
      <c r="B201" s="49"/>
      <c r="C201" s="49"/>
      <c r="D201" s="52"/>
      <c r="E201" s="24"/>
      <c r="F201" s="26"/>
      <c r="G201" s="26"/>
      <c r="H201" s="10"/>
      <c r="I201" s="52"/>
      <c r="J201" s="57"/>
    </row>
    <row r="202" spans="1:10" ht="15" customHeight="1" x14ac:dyDescent="0.25">
      <c r="A202" s="49"/>
      <c r="B202" s="49"/>
      <c r="C202" s="49"/>
      <c r="D202" s="52"/>
      <c r="E202" s="24"/>
      <c r="F202" s="26"/>
      <c r="G202" s="26"/>
      <c r="H202" s="10"/>
      <c r="I202" s="52"/>
      <c r="J202" s="57"/>
    </row>
    <row r="203" spans="1:10" ht="15.75" customHeight="1" thickBot="1" x14ac:dyDescent="0.3">
      <c r="A203" s="50"/>
      <c r="B203" s="50"/>
      <c r="C203" s="50"/>
      <c r="D203" s="53"/>
      <c r="E203" s="37"/>
      <c r="F203" s="28"/>
      <c r="G203" s="28"/>
      <c r="H203" s="12"/>
      <c r="I203" s="53"/>
      <c r="J203" s="58"/>
    </row>
    <row r="204" spans="1:10" ht="15" customHeight="1" x14ac:dyDescent="0.25">
      <c r="A204" s="54" t="s">
        <v>106</v>
      </c>
      <c r="B204" s="55" t="s">
        <v>18</v>
      </c>
      <c r="C204" s="55" t="s">
        <v>71</v>
      </c>
      <c r="D204" s="52"/>
      <c r="E204" s="24">
        <v>210</v>
      </c>
      <c r="F204" s="25">
        <f>PRODUCT(E204,H204)</f>
        <v>0</v>
      </c>
      <c r="G204" s="26" t="s">
        <v>19</v>
      </c>
      <c r="H204" s="10">
        <v>0</v>
      </c>
      <c r="I204" s="51">
        <f>SUM(H204:H211)</f>
        <v>0</v>
      </c>
      <c r="J204" s="56">
        <f>SUM(F204:F210)</f>
        <v>0</v>
      </c>
    </row>
    <row r="205" spans="1:10" ht="15" customHeight="1" x14ac:dyDescent="0.25">
      <c r="A205" s="49"/>
      <c r="B205" s="49"/>
      <c r="C205" s="49"/>
      <c r="D205" s="52"/>
      <c r="E205" s="24"/>
      <c r="F205" s="25"/>
      <c r="G205" s="26"/>
      <c r="H205" s="10"/>
      <c r="I205" s="52"/>
      <c r="J205" s="57"/>
    </row>
    <row r="206" spans="1:10" ht="15" customHeight="1" x14ac:dyDescent="0.25">
      <c r="A206" s="49"/>
      <c r="B206" s="49"/>
      <c r="C206" s="49"/>
      <c r="D206" s="52"/>
      <c r="E206" s="24"/>
      <c r="F206" s="25"/>
      <c r="G206" s="25"/>
      <c r="H206" s="10"/>
      <c r="I206" s="52"/>
      <c r="J206" s="57"/>
    </row>
    <row r="207" spans="1:10" ht="15" customHeight="1" x14ac:dyDescent="0.25">
      <c r="A207" s="49"/>
      <c r="B207" s="49"/>
      <c r="C207" s="49"/>
      <c r="D207" s="52"/>
      <c r="E207" s="24"/>
      <c r="F207" s="25"/>
      <c r="G207" s="25"/>
      <c r="H207" s="10"/>
      <c r="I207" s="52"/>
      <c r="J207" s="57"/>
    </row>
    <row r="208" spans="1:10" ht="15" customHeight="1" x14ac:dyDescent="0.25">
      <c r="A208" s="49"/>
      <c r="B208" s="49"/>
      <c r="C208" s="49"/>
      <c r="D208" s="52"/>
      <c r="E208" s="24"/>
      <c r="F208" s="25"/>
      <c r="G208" s="26"/>
      <c r="H208" s="10"/>
      <c r="I208" s="52"/>
      <c r="J208" s="57"/>
    </row>
    <row r="209" spans="1:10" ht="15" customHeight="1" x14ac:dyDescent="0.25">
      <c r="A209" s="49"/>
      <c r="B209" s="49"/>
      <c r="C209" s="49"/>
      <c r="D209" s="52"/>
      <c r="E209" s="24"/>
      <c r="F209" s="26"/>
      <c r="G209" s="26"/>
      <c r="H209" s="10"/>
      <c r="I209" s="52"/>
      <c r="J209" s="57"/>
    </row>
    <row r="210" spans="1:10" ht="15" customHeight="1" x14ac:dyDescent="0.25">
      <c r="A210" s="49"/>
      <c r="B210" s="49"/>
      <c r="C210" s="49"/>
      <c r="D210" s="52"/>
      <c r="E210" s="24"/>
      <c r="F210" s="26"/>
      <c r="G210" s="26"/>
      <c r="H210" s="10"/>
      <c r="I210" s="52"/>
      <c r="J210" s="57"/>
    </row>
    <row r="211" spans="1:10" ht="15.75" customHeight="1" thickBot="1" x14ac:dyDescent="0.3">
      <c r="A211" s="50"/>
      <c r="B211" s="50"/>
      <c r="C211" s="50"/>
      <c r="D211" s="53"/>
      <c r="E211" s="37"/>
      <c r="F211" s="28"/>
      <c r="G211" s="28"/>
      <c r="H211" s="12"/>
      <c r="I211" s="53"/>
      <c r="J211" s="58"/>
    </row>
    <row r="212" spans="1:10" ht="15" customHeight="1" x14ac:dyDescent="0.25">
      <c r="A212" s="54" t="s">
        <v>107</v>
      </c>
      <c r="B212" s="55" t="s">
        <v>18</v>
      </c>
      <c r="C212" s="55" t="s">
        <v>72</v>
      </c>
      <c r="D212" s="52"/>
      <c r="E212" s="24">
        <v>310</v>
      </c>
      <c r="F212" s="25">
        <f>PRODUCT(E212,H212)</f>
        <v>0</v>
      </c>
      <c r="G212" s="26" t="s">
        <v>56</v>
      </c>
      <c r="H212" s="10">
        <v>0</v>
      </c>
      <c r="I212" s="51">
        <f>SUM(H212:H219)</f>
        <v>0</v>
      </c>
      <c r="J212" s="56">
        <f>SUM(F212:F218)</f>
        <v>0</v>
      </c>
    </row>
    <row r="213" spans="1:10" ht="15" customHeight="1" x14ac:dyDescent="0.25">
      <c r="A213" s="49"/>
      <c r="B213" s="49"/>
      <c r="C213" s="49"/>
      <c r="D213" s="52"/>
      <c r="E213" s="24"/>
      <c r="F213" s="25"/>
      <c r="G213" s="26"/>
      <c r="H213" s="10"/>
      <c r="I213" s="52"/>
      <c r="J213" s="57"/>
    </row>
    <row r="214" spans="1:10" ht="15" customHeight="1" x14ac:dyDescent="0.25">
      <c r="A214" s="49"/>
      <c r="B214" s="49"/>
      <c r="C214" s="49"/>
      <c r="D214" s="52"/>
      <c r="E214" s="24"/>
      <c r="F214" s="25"/>
      <c r="G214" s="25"/>
      <c r="H214" s="10"/>
      <c r="I214" s="52"/>
      <c r="J214" s="57"/>
    </row>
    <row r="215" spans="1:10" ht="15" customHeight="1" x14ac:dyDescent="0.25">
      <c r="A215" s="49"/>
      <c r="B215" s="49"/>
      <c r="C215" s="49"/>
      <c r="D215" s="52"/>
      <c r="E215" s="24"/>
      <c r="F215" s="25"/>
      <c r="G215" s="25"/>
      <c r="H215" s="10"/>
      <c r="I215" s="52"/>
      <c r="J215" s="57"/>
    </row>
    <row r="216" spans="1:10" ht="15" customHeight="1" x14ac:dyDescent="0.25">
      <c r="A216" s="49"/>
      <c r="B216" s="49"/>
      <c r="C216" s="49"/>
      <c r="D216" s="52"/>
      <c r="E216" s="24"/>
      <c r="F216" s="25"/>
      <c r="G216" s="26"/>
      <c r="H216" s="10"/>
      <c r="I216" s="52"/>
      <c r="J216" s="57"/>
    </row>
    <row r="217" spans="1:10" ht="15" customHeight="1" x14ac:dyDescent="0.25">
      <c r="A217" s="49"/>
      <c r="B217" s="49"/>
      <c r="C217" s="49"/>
      <c r="D217" s="52"/>
      <c r="E217" s="24"/>
      <c r="F217" s="26"/>
      <c r="G217" s="26"/>
      <c r="H217" s="10"/>
      <c r="I217" s="52"/>
      <c r="J217" s="57"/>
    </row>
    <row r="218" spans="1:10" ht="15" customHeight="1" x14ac:dyDescent="0.25">
      <c r="A218" s="49"/>
      <c r="B218" s="49"/>
      <c r="C218" s="49"/>
      <c r="D218" s="52"/>
      <c r="E218" s="24"/>
      <c r="F218" s="26"/>
      <c r="G218" s="26"/>
      <c r="H218" s="10"/>
      <c r="I218" s="52"/>
      <c r="J218" s="57"/>
    </row>
    <row r="219" spans="1:10" ht="15.75" customHeight="1" thickBot="1" x14ac:dyDescent="0.3">
      <c r="A219" s="50"/>
      <c r="B219" s="50"/>
      <c r="C219" s="50"/>
      <c r="D219" s="53"/>
      <c r="E219" s="37"/>
      <c r="F219" s="28"/>
      <c r="G219" s="28"/>
      <c r="H219" s="12"/>
      <c r="I219" s="53"/>
      <c r="J219" s="58"/>
    </row>
    <row r="220" spans="1:10" ht="15" customHeight="1" x14ac:dyDescent="0.25">
      <c r="A220" s="54" t="s">
        <v>108</v>
      </c>
      <c r="B220" s="55" t="s">
        <v>74</v>
      </c>
      <c r="C220" s="55" t="s">
        <v>73</v>
      </c>
      <c r="D220" s="52"/>
      <c r="E220" s="24">
        <v>320</v>
      </c>
      <c r="F220" s="25">
        <f>PRODUCT(E220,H220)</f>
        <v>0</v>
      </c>
      <c r="G220" s="26" t="s">
        <v>14</v>
      </c>
      <c r="H220" s="10">
        <v>0</v>
      </c>
      <c r="I220" s="51">
        <f>SUM(H220:H227)</f>
        <v>0</v>
      </c>
      <c r="J220" s="56">
        <f>SUM(F220:F226)</f>
        <v>0</v>
      </c>
    </row>
    <row r="221" spans="1:10" ht="15" customHeight="1" x14ac:dyDescent="0.25">
      <c r="A221" s="49"/>
      <c r="B221" s="49"/>
      <c r="C221" s="49"/>
      <c r="D221" s="52"/>
      <c r="E221" s="24"/>
      <c r="F221" s="25"/>
      <c r="G221" s="26"/>
      <c r="H221" s="10"/>
      <c r="I221" s="52"/>
      <c r="J221" s="57"/>
    </row>
    <row r="222" spans="1:10" ht="15" customHeight="1" x14ac:dyDescent="0.25">
      <c r="A222" s="49"/>
      <c r="B222" s="49"/>
      <c r="C222" s="49"/>
      <c r="D222" s="52"/>
      <c r="E222" s="24"/>
      <c r="F222" s="25"/>
      <c r="G222" s="25"/>
      <c r="H222" s="10"/>
      <c r="I222" s="52"/>
      <c r="J222" s="57"/>
    </row>
    <row r="223" spans="1:10" ht="15" customHeight="1" x14ac:dyDescent="0.25">
      <c r="A223" s="49"/>
      <c r="B223" s="49"/>
      <c r="C223" s="49"/>
      <c r="D223" s="52"/>
      <c r="E223" s="24"/>
      <c r="F223" s="25"/>
      <c r="G223" s="25"/>
      <c r="H223" s="10"/>
      <c r="I223" s="52"/>
      <c r="J223" s="57"/>
    </row>
    <row r="224" spans="1:10" ht="15" customHeight="1" x14ac:dyDescent="0.25">
      <c r="A224" s="49"/>
      <c r="B224" s="49"/>
      <c r="C224" s="49"/>
      <c r="D224" s="52"/>
      <c r="E224" s="24"/>
      <c r="F224" s="25"/>
      <c r="G224" s="26"/>
      <c r="H224" s="10"/>
      <c r="I224" s="52"/>
      <c r="J224" s="57"/>
    </row>
    <row r="225" spans="1:10" ht="15" customHeight="1" x14ac:dyDescent="0.25">
      <c r="A225" s="49"/>
      <c r="B225" s="49"/>
      <c r="C225" s="49"/>
      <c r="D225" s="52"/>
      <c r="E225" s="24"/>
      <c r="F225" s="26"/>
      <c r="G225" s="26"/>
      <c r="H225" s="10"/>
      <c r="I225" s="52"/>
      <c r="J225" s="57"/>
    </row>
    <row r="226" spans="1:10" ht="15" customHeight="1" x14ac:dyDescent="0.25">
      <c r="A226" s="49"/>
      <c r="B226" s="49"/>
      <c r="C226" s="49"/>
      <c r="D226" s="52"/>
      <c r="E226" s="24"/>
      <c r="F226" s="26"/>
      <c r="G226" s="26"/>
      <c r="H226" s="10"/>
      <c r="I226" s="52"/>
      <c r="J226" s="57"/>
    </row>
    <row r="227" spans="1:10" ht="15.75" customHeight="1" thickBot="1" x14ac:dyDescent="0.3">
      <c r="A227" s="50"/>
      <c r="B227" s="50"/>
      <c r="C227" s="50"/>
      <c r="D227" s="53"/>
      <c r="E227" s="37"/>
      <c r="F227" s="28"/>
      <c r="G227" s="28"/>
      <c r="H227" s="12"/>
      <c r="I227" s="53"/>
      <c r="J227" s="58"/>
    </row>
    <row r="228" spans="1:10" ht="15" customHeight="1" x14ac:dyDescent="0.25">
      <c r="A228" s="54" t="s">
        <v>117</v>
      </c>
      <c r="B228" s="55" t="s">
        <v>18</v>
      </c>
      <c r="C228" s="55" t="s">
        <v>118</v>
      </c>
      <c r="D228" s="52"/>
      <c r="E228" s="24">
        <v>250</v>
      </c>
      <c r="F228" s="25">
        <f>PRODUCT(E228,H228)</f>
        <v>0</v>
      </c>
      <c r="G228" s="26" t="s">
        <v>64</v>
      </c>
      <c r="H228" s="10">
        <v>0</v>
      </c>
      <c r="I228" s="51">
        <f>SUM(H228:H235)</f>
        <v>0</v>
      </c>
      <c r="J228" s="56">
        <f>SUM(F228:F234)</f>
        <v>0</v>
      </c>
    </row>
    <row r="229" spans="1:10" ht="15" customHeight="1" x14ac:dyDescent="0.25">
      <c r="A229" s="49"/>
      <c r="B229" s="49"/>
      <c r="C229" s="49"/>
      <c r="D229" s="52"/>
      <c r="E229" s="24"/>
      <c r="F229" s="25"/>
      <c r="G229" s="26"/>
      <c r="H229" s="10"/>
      <c r="I229" s="52"/>
      <c r="J229" s="57"/>
    </row>
    <row r="230" spans="1:10" ht="15" customHeight="1" x14ac:dyDescent="0.25">
      <c r="A230" s="49"/>
      <c r="B230" s="49"/>
      <c r="C230" s="49"/>
      <c r="D230" s="52"/>
      <c r="E230" s="24"/>
      <c r="F230" s="25"/>
      <c r="G230" s="25"/>
      <c r="H230" s="10"/>
      <c r="I230" s="52"/>
      <c r="J230" s="57"/>
    </row>
    <row r="231" spans="1:10" ht="15" customHeight="1" x14ac:dyDescent="0.25">
      <c r="A231" s="49"/>
      <c r="B231" s="49"/>
      <c r="C231" s="49"/>
      <c r="D231" s="52"/>
      <c r="E231" s="24"/>
      <c r="F231" s="25"/>
      <c r="G231" s="25"/>
      <c r="H231" s="10"/>
      <c r="I231" s="52"/>
      <c r="J231" s="57"/>
    </row>
    <row r="232" spans="1:10" ht="15" customHeight="1" x14ac:dyDescent="0.25">
      <c r="A232" s="49"/>
      <c r="B232" s="49"/>
      <c r="C232" s="49"/>
      <c r="D232" s="52"/>
      <c r="E232" s="24"/>
      <c r="F232" s="25"/>
      <c r="G232" s="26"/>
      <c r="H232" s="10"/>
      <c r="I232" s="52"/>
      <c r="J232" s="57"/>
    </row>
    <row r="233" spans="1:10" ht="15" customHeight="1" x14ac:dyDescent="0.25">
      <c r="A233" s="49"/>
      <c r="B233" s="49"/>
      <c r="C233" s="49"/>
      <c r="D233" s="52"/>
      <c r="E233" s="24"/>
      <c r="F233" s="26"/>
      <c r="G233" s="26"/>
      <c r="H233" s="10"/>
      <c r="I233" s="52"/>
      <c r="J233" s="57"/>
    </row>
    <row r="234" spans="1:10" ht="15" customHeight="1" x14ac:dyDescent="0.25">
      <c r="A234" s="49"/>
      <c r="B234" s="49"/>
      <c r="C234" s="49"/>
      <c r="D234" s="52"/>
      <c r="E234" s="24"/>
      <c r="F234" s="26"/>
      <c r="G234" s="26"/>
      <c r="H234" s="10"/>
      <c r="I234" s="52"/>
      <c r="J234" s="57"/>
    </row>
    <row r="235" spans="1:10" ht="15.75" customHeight="1" thickBot="1" x14ac:dyDescent="0.3">
      <c r="A235" s="50"/>
      <c r="B235" s="50"/>
      <c r="C235" s="50"/>
      <c r="D235" s="53"/>
      <c r="E235" s="37"/>
      <c r="F235" s="28"/>
      <c r="G235" s="28"/>
      <c r="H235" s="12"/>
      <c r="I235" s="53"/>
      <c r="J235" s="58"/>
    </row>
    <row r="236" spans="1:10" ht="15" customHeight="1" x14ac:dyDescent="0.25">
      <c r="A236" s="54" t="s">
        <v>129</v>
      </c>
      <c r="B236" s="55" t="s">
        <v>74</v>
      </c>
      <c r="C236" s="55" t="s">
        <v>73</v>
      </c>
      <c r="D236" s="52"/>
      <c r="E236" s="24">
        <v>320</v>
      </c>
      <c r="F236" s="25">
        <f>PRODUCT(E236,H236)</f>
        <v>0</v>
      </c>
      <c r="G236" s="26" t="s">
        <v>14</v>
      </c>
      <c r="H236" s="10">
        <v>0</v>
      </c>
      <c r="I236" s="51">
        <f>SUM(H236:H243)</f>
        <v>0</v>
      </c>
      <c r="J236" s="56">
        <f>SUM(F236:F242)</f>
        <v>0</v>
      </c>
    </row>
    <row r="237" spans="1:10" ht="15" customHeight="1" x14ac:dyDescent="0.25">
      <c r="A237" s="49"/>
      <c r="B237" s="49"/>
      <c r="C237" s="49"/>
      <c r="D237" s="52"/>
      <c r="E237" s="24"/>
      <c r="F237" s="25"/>
      <c r="G237" s="26"/>
      <c r="H237" s="10"/>
      <c r="I237" s="52"/>
      <c r="J237" s="57"/>
    </row>
    <row r="238" spans="1:10" ht="15" customHeight="1" x14ac:dyDescent="0.25">
      <c r="A238" s="49"/>
      <c r="B238" s="49"/>
      <c r="C238" s="49"/>
      <c r="D238" s="52"/>
      <c r="E238" s="24"/>
      <c r="F238" s="25"/>
      <c r="G238" s="25"/>
      <c r="H238" s="10"/>
      <c r="I238" s="52"/>
      <c r="J238" s="57"/>
    </row>
    <row r="239" spans="1:10" ht="15" customHeight="1" x14ac:dyDescent="0.25">
      <c r="A239" s="49"/>
      <c r="B239" s="49"/>
      <c r="C239" s="49"/>
      <c r="D239" s="52"/>
      <c r="E239" s="24"/>
      <c r="F239" s="25"/>
      <c r="G239" s="25"/>
      <c r="H239" s="10"/>
      <c r="I239" s="52"/>
      <c r="J239" s="57"/>
    </row>
    <row r="240" spans="1:10" ht="15" customHeight="1" x14ac:dyDescent="0.25">
      <c r="A240" s="49"/>
      <c r="B240" s="49"/>
      <c r="C240" s="49"/>
      <c r="D240" s="52"/>
      <c r="E240" s="24"/>
      <c r="F240" s="25"/>
      <c r="G240" s="26"/>
      <c r="H240" s="10"/>
      <c r="I240" s="52"/>
      <c r="J240" s="57"/>
    </row>
    <row r="241" spans="1:10" ht="15" customHeight="1" x14ac:dyDescent="0.25">
      <c r="A241" s="49"/>
      <c r="B241" s="49"/>
      <c r="C241" s="49"/>
      <c r="D241" s="52"/>
      <c r="E241" s="24"/>
      <c r="F241" s="26"/>
      <c r="G241" s="26"/>
      <c r="H241" s="10"/>
      <c r="I241" s="52"/>
      <c r="J241" s="57"/>
    </row>
    <row r="242" spans="1:10" ht="15" customHeight="1" x14ac:dyDescent="0.25">
      <c r="A242" s="49"/>
      <c r="B242" s="49"/>
      <c r="C242" s="49"/>
      <c r="D242" s="52"/>
      <c r="E242" s="24"/>
      <c r="F242" s="26"/>
      <c r="G242" s="26"/>
      <c r="H242" s="10"/>
      <c r="I242" s="52"/>
      <c r="J242" s="57"/>
    </row>
    <row r="243" spans="1:10" ht="15.75" customHeight="1" thickBot="1" x14ac:dyDescent="0.3">
      <c r="A243" s="50"/>
      <c r="B243" s="50"/>
      <c r="C243" s="50"/>
      <c r="D243" s="53"/>
      <c r="E243" s="37"/>
      <c r="F243" s="28"/>
      <c r="G243" s="28"/>
      <c r="H243" s="12"/>
      <c r="I243" s="53"/>
      <c r="J243" s="58"/>
    </row>
    <row r="244" spans="1:10" ht="15" customHeight="1" x14ac:dyDescent="0.25">
      <c r="A244" s="54" t="s">
        <v>132</v>
      </c>
      <c r="B244" s="55" t="s">
        <v>18</v>
      </c>
      <c r="C244" s="55" t="s">
        <v>133</v>
      </c>
      <c r="D244" s="52"/>
      <c r="E244" s="24">
        <v>310</v>
      </c>
      <c r="F244" s="25">
        <f>PRODUCT(E244,H244)</f>
        <v>0</v>
      </c>
      <c r="G244" s="26" t="s">
        <v>27</v>
      </c>
      <c r="H244" s="10">
        <v>0</v>
      </c>
      <c r="I244" s="51">
        <f>SUM(H244:H251)</f>
        <v>0</v>
      </c>
      <c r="J244" s="56">
        <f>SUM(F244:F250)</f>
        <v>0</v>
      </c>
    </row>
    <row r="245" spans="1:10" ht="15" customHeight="1" x14ac:dyDescent="0.25">
      <c r="A245" s="49"/>
      <c r="B245" s="49"/>
      <c r="C245" s="49"/>
      <c r="D245" s="52"/>
      <c r="E245" s="24"/>
      <c r="F245" s="25"/>
      <c r="G245" s="26"/>
      <c r="H245" s="10"/>
      <c r="I245" s="52"/>
      <c r="J245" s="57"/>
    </row>
    <row r="246" spans="1:10" ht="15" customHeight="1" x14ac:dyDescent="0.25">
      <c r="A246" s="49"/>
      <c r="B246" s="49"/>
      <c r="C246" s="49"/>
      <c r="D246" s="52"/>
      <c r="E246" s="24"/>
      <c r="F246" s="25"/>
      <c r="G246" s="25"/>
      <c r="H246" s="10"/>
      <c r="I246" s="52"/>
      <c r="J246" s="57"/>
    </row>
    <row r="247" spans="1:10" ht="15" customHeight="1" x14ac:dyDescent="0.25">
      <c r="A247" s="49"/>
      <c r="B247" s="49"/>
      <c r="C247" s="49"/>
      <c r="D247" s="52"/>
      <c r="E247" s="24"/>
      <c r="F247" s="25"/>
      <c r="G247" s="25"/>
      <c r="H247" s="10"/>
      <c r="I247" s="52"/>
      <c r="J247" s="57"/>
    </row>
    <row r="248" spans="1:10" ht="15" customHeight="1" x14ac:dyDescent="0.25">
      <c r="A248" s="49"/>
      <c r="B248" s="49"/>
      <c r="C248" s="49"/>
      <c r="D248" s="52"/>
      <c r="E248" s="24"/>
      <c r="F248" s="25"/>
      <c r="G248" s="26"/>
      <c r="H248" s="10"/>
      <c r="I248" s="52"/>
      <c r="J248" s="57"/>
    </row>
    <row r="249" spans="1:10" ht="15" customHeight="1" x14ac:dyDescent="0.25">
      <c r="A249" s="49"/>
      <c r="B249" s="49"/>
      <c r="C249" s="49"/>
      <c r="D249" s="52"/>
      <c r="E249" s="24"/>
      <c r="F249" s="26"/>
      <c r="G249" s="26"/>
      <c r="H249" s="10"/>
      <c r="I249" s="52"/>
      <c r="J249" s="57"/>
    </row>
    <row r="250" spans="1:10" ht="15" customHeight="1" x14ac:dyDescent="0.25">
      <c r="A250" s="49"/>
      <c r="B250" s="49"/>
      <c r="C250" s="49"/>
      <c r="D250" s="52"/>
      <c r="E250" s="24"/>
      <c r="F250" s="26"/>
      <c r="G250" s="26"/>
      <c r="H250" s="10"/>
      <c r="I250" s="52"/>
      <c r="J250" s="57"/>
    </row>
    <row r="251" spans="1:10" ht="15.75" customHeight="1" thickBot="1" x14ac:dyDescent="0.3">
      <c r="A251" s="50"/>
      <c r="B251" s="50"/>
      <c r="C251" s="50"/>
      <c r="D251" s="53"/>
      <c r="E251" s="37"/>
      <c r="F251" s="28"/>
      <c r="G251" s="28"/>
      <c r="H251" s="12"/>
      <c r="I251" s="53"/>
      <c r="J251" s="58"/>
    </row>
    <row r="252" spans="1:10" ht="15" customHeight="1" x14ac:dyDescent="0.25">
      <c r="A252" s="54" t="s">
        <v>135</v>
      </c>
      <c r="B252" s="55" t="s">
        <v>18</v>
      </c>
      <c r="C252" s="55" t="s">
        <v>134</v>
      </c>
      <c r="D252" s="52"/>
      <c r="E252" s="24">
        <v>220</v>
      </c>
      <c r="F252" s="25">
        <f>PRODUCT(E252,H252)</f>
        <v>0</v>
      </c>
      <c r="G252" s="26" t="s">
        <v>19</v>
      </c>
      <c r="H252" s="10">
        <v>0</v>
      </c>
      <c r="I252" s="51">
        <f>SUM(H252:H259)</f>
        <v>0</v>
      </c>
      <c r="J252" s="56">
        <f>SUM(F252:F258)</f>
        <v>0</v>
      </c>
    </row>
    <row r="253" spans="1:10" ht="15" customHeight="1" x14ac:dyDescent="0.25">
      <c r="A253" s="49"/>
      <c r="B253" s="49"/>
      <c r="C253" s="49"/>
      <c r="D253" s="52"/>
      <c r="E253" s="24"/>
      <c r="F253" s="25"/>
      <c r="G253" s="26"/>
      <c r="H253" s="10"/>
      <c r="I253" s="52"/>
      <c r="J253" s="57"/>
    </row>
    <row r="254" spans="1:10" ht="15" customHeight="1" x14ac:dyDescent="0.25">
      <c r="A254" s="49"/>
      <c r="B254" s="49"/>
      <c r="C254" s="49"/>
      <c r="D254" s="52"/>
      <c r="E254" s="24"/>
      <c r="F254" s="25"/>
      <c r="G254" s="25"/>
      <c r="H254" s="10"/>
      <c r="I254" s="52"/>
      <c r="J254" s="57"/>
    </row>
    <row r="255" spans="1:10" ht="15" customHeight="1" x14ac:dyDescent="0.25">
      <c r="A255" s="49"/>
      <c r="B255" s="49"/>
      <c r="C255" s="49"/>
      <c r="D255" s="52"/>
      <c r="E255" s="24"/>
      <c r="F255" s="25"/>
      <c r="G255" s="25"/>
      <c r="H255" s="10"/>
      <c r="I255" s="52"/>
      <c r="J255" s="57"/>
    </row>
    <row r="256" spans="1:10" ht="15" customHeight="1" x14ac:dyDescent="0.25">
      <c r="A256" s="49"/>
      <c r="B256" s="49"/>
      <c r="C256" s="49"/>
      <c r="D256" s="52"/>
      <c r="E256" s="24"/>
      <c r="F256" s="25"/>
      <c r="G256" s="26"/>
      <c r="H256" s="10"/>
      <c r="I256" s="52"/>
      <c r="J256" s="57"/>
    </row>
    <row r="257" spans="1:10" ht="15" customHeight="1" x14ac:dyDescent="0.25">
      <c r="A257" s="49"/>
      <c r="B257" s="49"/>
      <c r="C257" s="49"/>
      <c r="D257" s="52"/>
      <c r="E257" s="24"/>
      <c r="F257" s="26"/>
      <c r="G257" s="26"/>
      <c r="H257" s="10"/>
      <c r="I257" s="52"/>
      <c r="J257" s="57"/>
    </row>
    <row r="258" spans="1:10" ht="15" customHeight="1" x14ac:dyDescent="0.25">
      <c r="A258" s="49"/>
      <c r="B258" s="49"/>
      <c r="C258" s="49"/>
      <c r="D258" s="52"/>
      <c r="E258" s="24"/>
      <c r="F258" s="26"/>
      <c r="G258" s="26"/>
      <c r="H258" s="10"/>
      <c r="I258" s="52"/>
      <c r="J258" s="57"/>
    </row>
    <row r="259" spans="1:10" ht="15.75" customHeight="1" thickBot="1" x14ac:dyDescent="0.3">
      <c r="A259" s="50"/>
      <c r="B259" s="50"/>
      <c r="C259" s="50"/>
      <c r="D259" s="53"/>
      <c r="E259" s="37"/>
      <c r="F259" s="28"/>
      <c r="G259" s="28"/>
      <c r="H259" s="12"/>
      <c r="I259" s="53"/>
      <c r="J259" s="58"/>
    </row>
    <row r="260" spans="1:10" ht="15" customHeight="1" x14ac:dyDescent="0.25">
      <c r="A260" s="54" t="s">
        <v>136</v>
      </c>
      <c r="B260" s="55" t="s">
        <v>18</v>
      </c>
      <c r="C260" s="55" t="s">
        <v>134</v>
      </c>
      <c r="D260" s="52"/>
      <c r="E260" s="24">
        <v>200</v>
      </c>
      <c r="F260" s="25">
        <f>PRODUCT(E260,H260)</f>
        <v>0</v>
      </c>
      <c r="G260" s="26" t="s">
        <v>20</v>
      </c>
      <c r="H260" s="10">
        <v>0</v>
      </c>
      <c r="I260" s="51">
        <f>SUM(H260:H267)</f>
        <v>0</v>
      </c>
      <c r="J260" s="56">
        <f>SUM(F260:F266)</f>
        <v>0</v>
      </c>
    </row>
    <row r="261" spans="1:10" ht="15" customHeight="1" x14ac:dyDescent="0.25">
      <c r="A261" s="49"/>
      <c r="B261" s="49"/>
      <c r="C261" s="49"/>
      <c r="D261" s="52"/>
      <c r="E261" s="24"/>
      <c r="F261" s="25"/>
      <c r="G261" s="26"/>
      <c r="H261" s="10"/>
      <c r="I261" s="52"/>
      <c r="J261" s="57"/>
    </row>
    <row r="262" spans="1:10" ht="15" customHeight="1" x14ac:dyDescent="0.25">
      <c r="A262" s="49"/>
      <c r="B262" s="49"/>
      <c r="C262" s="49"/>
      <c r="D262" s="52"/>
      <c r="E262" s="24"/>
      <c r="F262" s="25"/>
      <c r="G262" s="25"/>
      <c r="H262" s="10"/>
      <c r="I262" s="52"/>
      <c r="J262" s="57"/>
    </row>
    <row r="263" spans="1:10" ht="15" customHeight="1" x14ac:dyDescent="0.25">
      <c r="A263" s="49"/>
      <c r="B263" s="49"/>
      <c r="C263" s="49"/>
      <c r="D263" s="52"/>
      <c r="E263" s="24"/>
      <c r="F263" s="25"/>
      <c r="G263" s="25"/>
      <c r="H263" s="10"/>
      <c r="I263" s="52"/>
      <c r="J263" s="57"/>
    </row>
    <row r="264" spans="1:10" ht="15" customHeight="1" x14ac:dyDescent="0.25">
      <c r="A264" s="49"/>
      <c r="B264" s="49"/>
      <c r="C264" s="49"/>
      <c r="D264" s="52"/>
      <c r="E264" s="24"/>
      <c r="F264" s="25"/>
      <c r="G264" s="26"/>
      <c r="H264" s="10"/>
      <c r="I264" s="52"/>
      <c r="J264" s="57"/>
    </row>
    <row r="265" spans="1:10" ht="15" customHeight="1" x14ac:dyDescent="0.25">
      <c r="A265" s="49"/>
      <c r="B265" s="49"/>
      <c r="C265" s="49"/>
      <c r="D265" s="52"/>
      <c r="E265" s="24"/>
      <c r="F265" s="26"/>
      <c r="G265" s="26"/>
      <c r="H265" s="10"/>
      <c r="I265" s="52"/>
      <c r="J265" s="57"/>
    </row>
    <row r="266" spans="1:10" ht="15" customHeight="1" x14ac:dyDescent="0.25">
      <c r="A266" s="49"/>
      <c r="B266" s="49"/>
      <c r="C266" s="49"/>
      <c r="D266" s="52"/>
      <c r="E266" s="24"/>
      <c r="F266" s="26"/>
      <c r="G266" s="26"/>
      <c r="H266" s="10"/>
      <c r="I266" s="52"/>
      <c r="J266" s="57"/>
    </row>
    <row r="267" spans="1:10" ht="15.75" customHeight="1" thickBot="1" x14ac:dyDescent="0.3">
      <c r="A267" s="50"/>
      <c r="B267" s="50"/>
      <c r="C267" s="50"/>
      <c r="D267" s="53"/>
      <c r="E267" s="37"/>
      <c r="F267" s="28"/>
      <c r="G267" s="28"/>
      <c r="H267" s="12"/>
      <c r="I267" s="53"/>
      <c r="J267" s="58"/>
    </row>
    <row r="268" spans="1:10" ht="15" customHeight="1" x14ac:dyDescent="0.25">
      <c r="A268" s="54" t="s">
        <v>15</v>
      </c>
      <c r="B268" s="55" t="s">
        <v>21</v>
      </c>
      <c r="C268" s="55" t="s">
        <v>11</v>
      </c>
      <c r="D268" s="52"/>
      <c r="E268" s="24">
        <v>520</v>
      </c>
      <c r="F268" s="25">
        <f>PRODUCT(E268,H268)</f>
        <v>0</v>
      </c>
      <c r="G268" s="26" t="s">
        <v>12</v>
      </c>
      <c r="H268" s="10">
        <v>0</v>
      </c>
      <c r="I268" s="51">
        <f>SUM(H268:H275)</f>
        <v>0</v>
      </c>
      <c r="J268" s="56">
        <f>SUM(F268:F274)</f>
        <v>0</v>
      </c>
    </row>
    <row r="269" spans="1:10" ht="15" customHeight="1" x14ac:dyDescent="0.25">
      <c r="A269" s="49"/>
      <c r="B269" s="49"/>
      <c r="C269" s="49"/>
      <c r="D269" s="52"/>
      <c r="E269" s="24">
        <v>520</v>
      </c>
      <c r="F269" s="25">
        <f>PRODUCT(E269,H269)</f>
        <v>0</v>
      </c>
      <c r="G269" s="26" t="s">
        <v>13</v>
      </c>
      <c r="H269" s="10">
        <v>0</v>
      </c>
      <c r="I269" s="52"/>
      <c r="J269" s="57"/>
    </row>
    <row r="270" spans="1:10" ht="15" customHeight="1" x14ac:dyDescent="0.25">
      <c r="A270" s="49"/>
      <c r="B270" s="49"/>
      <c r="C270" s="49"/>
      <c r="D270" s="52"/>
      <c r="E270" s="24">
        <v>520</v>
      </c>
      <c r="F270" s="25">
        <f>PRODUCT(E270,H270)</f>
        <v>0</v>
      </c>
      <c r="G270" s="26" t="s">
        <v>14</v>
      </c>
      <c r="H270" s="10">
        <v>0</v>
      </c>
      <c r="I270" s="52"/>
      <c r="J270" s="57"/>
    </row>
    <row r="271" spans="1:10" ht="15" customHeight="1" x14ac:dyDescent="0.25">
      <c r="A271" s="49"/>
      <c r="B271" s="49"/>
      <c r="C271" s="49"/>
      <c r="D271" s="52"/>
      <c r="E271" s="24"/>
      <c r="F271" s="25"/>
      <c r="G271" s="25"/>
      <c r="H271" s="10"/>
      <c r="I271" s="52"/>
      <c r="J271" s="57"/>
    </row>
    <row r="272" spans="1:10" ht="15" customHeight="1" x14ac:dyDescent="0.25">
      <c r="A272" s="49"/>
      <c r="B272" s="49"/>
      <c r="C272" s="49"/>
      <c r="D272" s="52"/>
      <c r="E272" s="24"/>
      <c r="F272" s="25"/>
      <c r="G272" s="26"/>
      <c r="H272" s="10"/>
      <c r="I272" s="52"/>
      <c r="J272" s="57"/>
    </row>
    <row r="273" spans="1:10" ht="15" customHeight="1" x14ac:dyDescent="0.25">
      <c r="A273" s="49"/>
      <c r="B273" s="49"/>
      <c r="C273" s="49"/>
      <c r="D273" s="52"/>
      <c r="E273" s="24"/>
      <c r="F273" s="26"/>
      <c r="G273" s="26"/>
      <c r="H273" s="10"/>
      <c r="I273" s="52"/>
      <c r="J273" s="57"/>
    </row>
    <row r="274" spans="1:10" ht="15" customHeight="1" x14ac:dyDescent="0.25">
      <c r="A274" s="49"/>
      <c r="B274" s="49"/>
      <c r="C274" s="49"/>
      <c r="D274" s="52"/>
      <c r="E274" s="24"/>
      <c r="F274" s="26"/>
      <c r="G274" s="26"/>
      <c r="H274" s="10"/>
      <c r="I274" s="52"/>
      <c r="J274" s="57"/>
    </row>
    <row r="275" spans="1:10" ht="15.75" customHeight="1" thickBot="1" x14ac:dyDescent="0.3">
      <c r="A275" s="50"/>
      <c r="B275" s="50"/>
      <c r="C275" s="50"/>
      <c r="D275" s="53"/>
      <c r="E275" s="37"/>
      <c r="F275" s="28"/>
      <c r="G275" s="28"/>
      <c r="H275" s="12"/>
      <c r="I275" s="53"/>
      <c r="J275" s="58"/>
    </row>
    <row r="276" spans="1:10" ht="15" customHeight="1" x14ac:dyDescent="0.25">
      <c r="A276" s="54" t="s">
        <v>17</v>
      </c>
      <c r="B276" s="55" t="s">
        <v>21</v>
      </c>
      <c r="C276" s="55" t="s">
        <v>51</v>
      </c>
      <c r="D276" s="52"/>
      <c r="E276" s="24">
        <v>520</v>
      </c>
      <c r="F276" s="25">
        <f>PRODUCT(E276,H276)</f>
        <v>0</v>
      </c>
      <c r="G276" s="26" t="s">
        <v>12</v>
      </c>
      <c r="H276" s="10">
        <v>0</v>
      </c>
      <c r="I276" s="51">
        <f>SUM(H276:H283)</f>
        <v>0</v>
      </c>
      <c r="J276" s="56">
        <f>SUM(F276:F282)</f>
        <v>0</v>
      </c>
    </row>
    <row r="277" spans="1:10" ht="15" customHeight="1" x14ac:dyDescent="0.25">
      <c r="A277" s="49"/>
      <c r="B277" s="49"/>
      <c r="C277" s="49"/>
      <c r="D277" s="52"/>
      <c r="E277" s="24">
        <v>520</v>
      </c>
      <c r="F277" s="25">
        <f>PRODUCT(E277,H277)</f>
        <v>0</v>
      </c>
      <c r="G277" s="26" t="s">
        <v>13</v>
      </c>
      <c r="H277" s="10">
        <v>0</v>
      </c>
      <c r="I277" s="52"/>
      <c r="J277" s="57"/>
    </row>
    <row r="278" spans="1:10" ht="15" customHeight="1" x14ac:dyDescent="0.25">
      <c r="A278" s="49"/>
      <c r="B278" s="49"/>
      <c r="C278" s="49"/>
      <c r="D278" s="52"/>
      <c r="E278" s="24">
        <v>520</v>
      </c>
      <c r="F278" s="25">
        <f>PRODUCT(E278,H278)</f>
        <v>0</v>
      </c>
      <c r="G278" s="26" t="s">
        <v>14</v>
      </c>
      <c r="H278" s="10">
        <v>0</v>
      </c>
      <c r="I278" s="52"/>
      <c r="J278" s="57"/>
    </row>
    <row r="279" spans="1:10" ht="15" customHeight="1" x14ac:dyDescent="0.25">
      <c r="A279" s="49"/>
      <c r="B279" s="49"/>
      <c r="C279" s="49"/>
      <c r="D279" s="52"/>
      <c r="E279" s="24"/>
      <c r="F279" s="25"/>
      <c r="G279" s="26"/>
      <c r="H279" s="10"/>
      <c r="I279" s="52"/>
      <c r="J279" s="57"/>
    </row>
    <row r="280" spans="1:10" ht="15" customHeight="1" x14ac:dyDescent="0.25">
      <c r="A280" s="49"/>
      <c r="B280" s="49"/>
      <c r="C280" s="49"/>
      <c r="D280" s="52"/>
      <c r="E280" s="24"/>
      <c r="F280" s="25"/>
      <c r="G280" s="26"/>
      <c r="H280" s="10"/>
      <c r="I280" s="52"/>
      <c r="J280" s="57"/>
    </row>
    <row r="281" spans="1:10" ht="15" customHeight="1" x14ac:dyDescent="0.25">
      <c r="A281" s="49"/>
      <c r="B281" s="49"/>
      <c r="C281" s="49"/>
      <c r="D281" s="52"/>
      <c r="E281" s="24"/>
      <c r="F281" s="25"/>
      <c r="G281" s="26"/>
      <c r="H281" s="10"/>
      <c r="I281" s="52"/>
      <c r="J281" s="57"/>
    </row>
    <row r="282" spans="1:10" ht="15" customHeight="1" x14ac:dyDescent="0.25">
      <c r="A282" s="49"/>
      <c r="B282" s="49"/>
      <c r="C282" s="49"/>
      <c r="D282" s="52"/>
      <c r="E282" s="24"/>
      <c r="F282" s="26"/>
      <c r="G282" s="26"/>
      <c r="H282" s="10"/>
      <c r="I282" s="52"/>
      <c r="J282" s="57"/>
    </row>
    <row r="283" spans="1:10" ht="15.75" customHeight="1" thickBot="1" x14ac:dyDescent="0.3">
      <c r="A283" s="50"/>
      <c r="B283" s="50"/>
      <c r="C283" s="50"/>
      <c r="D283" s="53"/>
      <c r="E283" s="37"/>
      <c r="F283" s="28"/>
      <c r="G283" s="28"/>
      <c r="H283" s="12"/>
      <c r="I283" s="53"/>
      <c r="J283" s="58"/>
    </row>
    <row r="284" spans="1:10" ht="15" customHeight="1" x14ac:dyDescent="0.25">
      <c r="A284" s="54">
        <v>533</v>
      </c>
      <c r="B284" s="55" t="s">
        <v>22</v>
      </c>
      <c r="C284" s="55" t="s">
        <v>51</v>
      </c>
      <c r="D284" s="52"/>
      <c r="E284" s="24">
        <v>520</v>
      </c>
      <c r="F284" s="25">
        <f>PRODUCT(E284,H284)</f>
        <v>0</v>
      </c>
      <c r="G284" s="26" t="s">
        <v>12</v>
      </c>
      <c r="H284" s="9">
        <v>0</v>
      </c>
      <c r="I284" s="51">
        <f>SUM(H284:H291)</f>
        <v>0</v>
      </c>
      <c r="J284" s="56">
        <f>SUM(F284:F289)</f>
        <v>0</v>
      </c>
    </row>
    <row r="285" spans="1:10" ht="15" customHeight="1" x14ac:dyDescent="0.25">
      <c r="A285" s="49"/>
      <c r="B285" s="49"/>
      <c r="C285" s="49"/>
      <c r="D285" s="52"/>
      <c r="E285" s="24">
        <v>520</v>
      </c>
      <c r="F285" s="25">
        <f>PRODUCT(E285,H285)</f>
        <v>0</v>
      </c>
      <c r="G285" s="26" t="s">
        <v>13</v>
      </c>
      <c r="H285" s="10">
        <v>0</v>
      </c>
      <c r="I285" s="52"/>
      <c r="J285" s="57"/>
    </row>
    <row r="286" spans="1:10" ht="15" customHeight="1" x14ac:dyDescent="0.25">
      <c r="A286" s="49"/>
      <c r="B286" s="49"/>
      <c r="C286" s="49"/>
      <c r="D286" s="52"/>
      <c r="E286" s="24">
        <v>520</v>
      </c>
      <c r="F286" s="25">
        <f>PRODUCT(E286,H286)</f>
        <v>0</v>
      </c>
      <c r="G286" s="26" t="s">
        <v>14</v>
      </c>
      <c r="H286" s="10">
        <v>0</v>
      </c>
      <c r="I286" s="52"/>
      <c r="J286" s="57"/>
    </row>
    <row r="287" spans="1:10" ht="15" customHeight="1" x14ac:dyDescent="0.25">
      <c r="A287" s="49"/>
      <c r="B287" s="49"/>
      <c r="C287" s="49"/>
      <c r="D287" s="52"/>
      <c r="E287" s="24"/>
      <c r="F287" s="25"/>
      <c r="G287" s="26"/>
      <c r="H287" s="10"/>
      <c r="I287" s="52"/>
      <c r="J287" s="57"/>
    </row>
    <row r="288" spans="1:10" ht="15" customHeight="1" x14ac:dyDescent="0.25">
      <c r="A288" s="49"/>
      <c r="B288" s="49"/>
      <c r="C288" s="49"/>
      <c r="D288" s="52"/>
      <c r="E288" s="24"/>
      <c r="F288" s="25"/>
      <c r="G288" s="26"/>
      <c r="H288" s="13"/>
      <c r="I288" s="52"/>
      <c r="J288" s="57"/>
    </row>
    <row r="289" spans="1:12" ht="15" customHeight="1" x14ac:dyDescent="0.25">
      <c r="A289" s="49"/>
      <c r="B289" s="49"/>
      <c r="C289" s="49"/>
      <c r="D289" s="52"/>
      <c r="E289" s="24"/>
      <c r="F289" s="25"/>
      <c r="G289" s="26"/>
      <c r="H289" s="13"/>
      <c r="I289" s="52"/>
      <c r="J289" s="57"/>
    </row>
    <row r="290" spans="1:12" ht="15" customHeight="1" x14ac:dyDescent="0.25">
      <c r="A290" s="49"/>
      <c r="B290" s="49"/>
      <c r="C290" s="49"/>
      <c r="D290" s="52"/>
      <c r="E290" s="24"/>
      <c r="F290" s="26"/>
      <c r="G290" s="26"/>
      <c r="H290" s="13"/>
      <c r="I290" s="52"/>
      <c r="J290" s="57"/>
    </row>
    <row r="291" spans="1:12" ht="15.75" customHeight="1" thickBot="1" x14ac:dyDescent="0.3">
      <c r="A291" s="50"/>
      <c r="B291" s="50"/>
      <c r="C291" s="50"/>
      <c r="D291" s="53"/>
      <c r="E291" s="37"/>
      <c r="F291" s="28"/>
      <c r="G291" s="28"/>
      <c r="H291" s="12"/>
      <c r="I291" s="53"/>
      <c r="J291" s="58"/>
    </row>
    <row r="292" spans="1:12" ht="15" customHeight="1" x14ac:dyDescent="0.25">
      <c r="A292" s="54">
        <v>8610</v>
      </c>
      <c r="B292" s="55" t="s">
        <v>26</v>
      </c>
      <c r="C292" s="55" t="s">
        <v>25</v>
      </c>
      <c r="D292" s="52"/>
      <c r="E292" s="24">
        <v>170</v>
      </c>
      <c r="F292" s="25">
        <f>PRODUCT(E292,H292)</f>
        <v>0</v>
      </c>
      <c r="G292" s="25" t="s">
        <v>13</v>
      </c>
      <c r="H292" s="14">
        <v>0</v>
      </c>
      <c r="I292" s="51">
        <f>SUM(H292:H299)</f>
        <v>0</v>
      </c>
      <c r="J292" s="56">
        <f>SUM(F292:F298)</f>
        <v>0</v>
      </c>
    </row>
    <row r="293" spans="1:12" ht="15" customHeight="1" x14ac:dyDescent="0.25">
      <c r="A293" s="49"/>
      <c r="B293" s="49"/>
      <c r="C293" s="49"/>
      <c r="D293" s="52"/>
      <c r="E293" s="39"/>
      <c r="F293" s="25"/>
      <c r="G293" s="26"/>
      <c r="H293" s="15"/>
      <c r="I293" s="52"/>
      <c r="J293" s="57"/>
    </row>
    <row r="294" spans="1:12" ht="15" customHeight="1" x14ac:dyDescent="0.25">
      <c r="A294" s="49"/>
      <c r="B294" s="49"/>
      <c r="C294" s="49"/>
      <c r="D294" s="52"/>
      <c r="E294" s="39"/>
      <c r="F294" s="25"/>
      <c r="G294" s="26"/>
      <c r="H294" s="15"/>
      <c r="I294" s="52"/>
      <c r="J294" s="57"/>
      <c r="K294" s="19"/>
      <c r="L294" s="19"/>
    </row>
    <row r="295" spans="1:12" ht="15" customHeight="1" x14ac:dyDescent="0.25">
      <c r="A295" s="49"/>
      <c r="B295" s="49"/>
      <c r="C295" s="49"/>
      <c r="D295" s="52"/>
      <c r="E295" s="39"/>
      <c r="F295" s="25"/>
      <c r="G295" s="26"/>
      <c r="H295" s="15"/>
      <c r="I295" s="52"/>
      <c r="J295" s="57"/>
    </row>
    <row r="296" spans="1:12" ht="15" customHeight="1" x14ac:dyDescent="0.25">
      <c r="A296" s="49"/>
      <c r="B296" s="49"/>
      <c r="C296" s="49"/>
      <c r="D296" s="52"/>
      <c r="E296" s="24"/>
      <c r="F296" s="26"/>
      <c r="G296" s="26"/>
      <c r="H296" s="15"/>
      <c r="I296" s="52"/>
      <c r="J296" s="57"/>
    </row>
    <row r="297" spans="1:12" ht="15" customHeight="1" x14ac:dyDescent="0.25">
      <c r="A297" s="49"/>
      <c r="B297" s="49"/>
      <c r="C297" s="49"/>
      <c r="D297" s="52"/>
      <c r="E297" s="24"/>
      <c r="F297" s="26"/>
      <c r="G297" s="26"/>
      <c r="H297" s="15"/>
      <c r="I297" s="52"/>
      <c r="J297" s="57"/>
    </row>
    <row r="298" spans="1:12" ht="15" customHeight="1" x14ac:dyDescent="0.25">
      <c r="A298" s="49"/>
      <c r="B298" s="49"/>
      <c r="C298" s="49"/>
      <c r="D298" s="52"/>
      <c r="E298" s="24"/>
      <c r="F298" s="26"/>
      <c r="G298" s="26"/>
      <c r="H298" s="16"/>
      <c r="I298" s="52"/>
      <c r="J298" s="57"/>
    </row>
    <row r="299" spans="1:12" ht="15.75" customHeight="1" thickBot="1" x14ac:dyDescent="0.3">
      <c r="A299" s="50"/>
      <c r="B299" s="50"/>
      <c r="C299" s="50"/>
      <c r="D299" s="53"/>
      <c r="E299" s="27"/>
      <c r="F299" s="28"/>
      <c r="G299" s="28"/>
      <c r="H299" s="17"/>
      <c r="I299" s="53"/>
      <c r="J299" s="58"/>
    </row>
    <row r="300" spans="1:12" ht="15" customHeight="1" x14ac:dyDescent="0.25">
      <c r="A300" s="54">
        <v>8606</v>
      </c>
      <c r="B300" s="55" t="s">
        <v>26</v>
      </c>
      <c r="C300" s="55" t="s">
        <v>25</v>
      </c>
      <c r="D300" s="52"/>
      <c r="E300" s="24">
        <v>120</v>
      </c>
      <c r="F300" s="25">
        <f>PRODUCT(E300,H300)</f>
        <v>0</v>
      </c>
      <c r="G300" s="25" t="s">
        <v>30</v>
      </c>
      <c r="H300" s="14">
        <v>0</v>
      </c>
      <c r="I300" s="51">
        <f>SUM(H300:H307)</f>
        <v>0</v>
      </c>
      <c r="J300" s="56">
        <f>SUM(F300:F306)</f>
        <v>0</v>
      </c>
    </row>
    <row r="301" spans="1:12" ht="15" customHeight="1" x14ac:dyDescent="0.25">
      <c r="A301" s="49"/>
      <c r="B301" s="49"/>
      <c r="C301" s="49"/>
      <c r="D301" s="52"/>
      <c r="E301" s="39"/>
      <c r="F301" s="25"/>
      <c r="G301" s="26"/>
      <c r="H301" s="15"/>
      <c r="I301" s="52"/>
      <c r="J301" s="57"/>
    </row>
    <row r="302" spans="1:12" ht="15" customHeight="1" x14ac:dyDescent="0.25">
      <c r="A302" s="49"/>
      <c r="B302" s="49"/>
      <c r="C302" s="49"/>
      <c r="D302" s="52"/>
      <c r="E302" s="39"/>
      <c r="F302" s="25"/>
      <c r="G302" s="26"/>
      <c r="H302" s="15"/>
      <c r="I302" s="52"/>
      <c r="J302" s="57"/>
      <c r="K302" s="19"/>
      <c r="L302" s="19"/>
    </row>
    <row r="303" spans="1:12" ht="15" customHeight="1" x14ac:dyDescent="0.25">
      <c r="A303" s="49"/>
      <c r="B303" s="49"/>
      <c r="C303" s="49"/>
      <c r="D303" s="52"/>
      <c r="E303" s="39"/>
      <c r="F303" s="25"/>
      <c r="G303" s="26"/>
      <c r="H303" s="15"/>
      <c r="I303" s="52"/>
      <c r="J303" s="57"/>
    </row>
    <row r="304" spans="1:12" ht="15" customHeight="1" x14ac:dyDescent="0.25">
      <c r="A304" s="49"/>
      <c r="B304" s="49"/>
      <c r="C304" s="49"/>
      <c r="D304" s="52"/>
      <c r="E304" s="24"/>
      <c r="F304" s="26"/>
      <c r="G304" s="26"/>
      <c r="H304" s="15"/>
      <c r="I304" s="52"/>
      <c r="J304" s="57"/>
    </row>
    <row r="305" spans="1:12" ht="15" customHeight="1" x14ac:dyDescent="0.25">
      <c r="A305" s="49"/>
      <c r="B305" s="49"/>
      <c r="C305" s="49"/>
      <c r="D305" s="52"/>
      <c r="E305" s="24"/>
      <c r="F305" s="26"/>
      <c r="G305" s="26"/>
      <c r="H305" s="15"/>
      <c r="I305" s="52"/>
      <c r="J305" s="57"/>
    </row>
    <row r="306" spans="1:12" ht="15" customHeight="1" x14ac:dyDescent="0.25">
      <c r="A306" s="49"/>
      <c r="B306" s="49"/>
      <c r="C306" s="49"/>
      <c r="D306" s="52"/>
      <c r="E306" s="24"/>
      <c r="F306" s="26"/>
      <c r="G306" s="26"/>
      <c r="H306" s="16"/>
      <c r="I306" s="52"/>
      <c r="J306" s="57"/>
    </row>
    <row r="307" spans="1:12" ht="15.75" customHeight="1" thickBot="1" x14ac:dyDescent="0.3">
      <c r="A307" s="50"/>
      <c r="B307" s="50"/>
      <c r="C307" s="50"/>
      <c r="D307" s="53"/>
      <c r="E307" s="27"/>
      <c r="F307" s="28"/>
      <c r="G307" s="28"/>
      <c r="H307" s="17"/>
      <c r="I307" s="53"/>
      <c r="J307" s="58"/>
    </row>
    <row r="308" spans="1:12" ht="15" customHeight="1" x14ac:dyDescent="0.25">
      <c r="A308" s="54">
        <v>8602</v>
      </c>
      <c r="B308" s="55" t="s">
        <v>26</v>
      </c>
      <c r="C308" s="55" t="s">
        <v>25</v>
      </c>
      <c r="D308" s="52"/>
      <c r="E308" s="24">
        <v>170</v>
      </c>
      <c r="F308" s="25">
        <f>PRODUCT(E308,H308)</f>
        <v>0</v>
      </c>
      <c r="G308" s="25" t="s">
        <v>30</v>
      </c>
      <c r="H308" s="14">
        <v>0</v>
      </c>
      <c r="I308" s="51">
        <f>SUM(H308:H315)</f>
        <v>0</v>
      </c>
      <c r="J308" s="56">
        <f>SUM(F308:F314)</f>
        <v>0</v>
      </c>
    </row>
    <row r="309" spans="1:12" ht="15" customHeight="1" x14ac:dyDescent="0.25">
      <c r="A309" s="49"/>
      <c r="B309" s="49"/>
      <c r="C309" s="49"/>
      <c r="D309" s="52"/>
      <c r="E309" s="39"/>
      <c r="F309" s="25"/>
      <c r="G309" s="26"/>
      <c r="H309" s="15"/>
      <c r="I309" s="52"/>
      <c r="J309" s="57"/>
    </row>
    <row r="310" spans="1:12" ht="15" customHeight="1" x14ac:dyDescent="0.25">
      <c r="A310" s="49"/>
      <c r="B310" s="49"/>
      <c r="C310" s="49"/>
      <c r="D310" s="52"/>
      <c r="E310" s="39"/>
      <c r="F310" s="25"/>
      <c r="G310" s="26"/>
      <c r="H310" s="15"/>
      <c r="I310" s="52"/>
      <c r="J310" s="57"/>
      <c r="K310" s="19"/>
      <c r="L310" s="19"/>
    </row>
    <row r="311" spans="1:12" ht="15" customHeight="1" x14ac:dyDescent="0.25">
      <c r="A311" s="49"/>
      <c r="B311" s="49"/>
      <c r="C311" s="49"/>
      <c r="D311" s="52"/>
      <c r="E311" s="39"/>
      <c r="F311" s="25"/>
      <c r="G311" s="26"/>
      <c r="H311" s="15"/>
      <c r="I311" s="52"/>
      <c r="J311" s="57"/>
    </row>
    <row r="312" spans="1:12" ht="15" customHeight="1" x14ac:dyDescent="0.25">
      <c r="A312" s="49"/>
      <c r="B312" s="49"/>
      <c r="C312" s="49"/>
      <c r="D312" s="52"/>
      <c r="E312" s="24"/>
      <c r="F312" s="26"/>
      <c r="G312" s="26"/>
      <c r="H312" s="15"/>
      <c r="I312" s="52"/>
      <c r="J312" s="57"/>
    </row>
    <row r="313" spans="1:12" ht="15" customHeight="1" x14ac:dyDescent="0.25">
      <c r="A313" s="49"/>
      <c r="B313" s="49"/>
      <c r="C313" s="49"/>
      <c r="D313" s="52"/>
      <c r="E313" s="24"/>
      <c r="F313" s="26"/>
      <c r="G313" s="26"/>
      <c r="H313" s="15"/>
      <c r="I313" s="52"/>
      <c r="J313" s="57"/>
    </row>
    <row r="314" spans="1:12" ht="15" customHeight="1" x14ac:dyDescent="0.25">
      <c r="A314" s="49"/>
      <c r="B314" s="49"/>
      <c r="C314" s="49"/>
      <c r="D314" s="52"/>
      <c r="E314" s="24"/>
      <c r="F314" s="26"/>
      <c r="G314" s="26"/>
      <c r="H314" s="16"/>
      <c r="I314" s="52"/>
      <c r="J314" s="57"/>
    </row>
    <row r="315" spans="1:12" ht="15.75" customHeight="1" thickBot="1" x14ac:dyDescent="0.3">
      <c r="A315" s="50"/>
      <c r="B315" s="50"/>
      <c r="C315" s="50"/>
      <c r="D315" s="53"/>
      <c r="E315" s="27"/>
      <c r="F315" s="28"/>
      <c r="G315" s="28"/>
      <c r="H315" s="17"/>
      <c r="I315" s="53"/>
      <c r="J315" s="58"/>
    </row>
    <row r="316" spans="1:12" ht="15" customHeight="1" x14ac:dyDescent="0.25">
      <c r="A316" s="54">
        <v>8605</v>
      </c>
      <c r="B316" s="55" t="s">
        <v>26</v>
      </c>
      <c r="C316" s="55" t="s">
        <v>25</v>
      </c>
      <c r="D316" s="52"/>
      <c r="E316" s="24">
        <v>150</v>
      </c>
      <c r="F316" s="25">
        <f>PRODUCT(E316,H316)</f>
        <v>0</v>
      </c>
      <c r="G316" s="25" t="s">
        <v>27</v>
      </c>
      <c r="H316" s="14">
        <v>0</v>
      </c>
      <c r="I316" s="51">
        <f>SUM(H316:H323)</f>
        <v>0</v>
      </c>
      <c r="J316" s="56">
        <f>SUM(F316:F322)</f>
        <v>0</v>
      </c>
    </row>
    <row r="317" spans="1:12" ht="15" customHeight="1" x14ac:dyDescent="0.25">
      <c r="A317" s="49"/>
      <c r="B317" s="49"/>
      <c r="C317" s="49"/>
      <c r="D317" s="52"/>
      <c r="E317" s="39"/>
      <c r="F317" s="25"/>
      <c r="G317" s="26"/>
      <c r="H317" s="15"/>
      <c r="I317" s="52"/>
      <c r="J317" s="57"/>
    </row>
    <row r="318" spans="1:12" ht="15" customHeight="1" x14ac:dyDescent="0.25">
      <c r="A318" s="49"/>
      <c r="B318" s="49"/>
      <c r="C318" s="49"/>
      <c r="D318" s="52"/>
      <c r="E318" s="39"/>
      <c r="F318" s="25"/>
      <c r="G318" s="26"/>
      <c r="H318" s="15"/>
      <c r="I318" s="52"/>
      <c r="J318" s="57"/>
      <c r="K318" s="19"/>
      <c r="L318" s="19"/>
    </row>
    <row r="319" spans="1:12" ht="15" customHeight="1" x14ac:dyDescent="0.25">
      <c r="A319" s="49"/>
      <c r="B319" s="49"/>
      <c r="C319" s="49"/>
      <c r="D319" s="52"/>
      <c r="E319" s="39"/>
      <c r="F319" s="25"/>
      <c r="G319" s="26"/>
      <c r="H319" s="15"/>
      <c r="I319" s="52"/>
      <c r="J319" s="57"/>
    </row>
    <row r="320" spans="1:12" ht="15" customHeight="1" x14ac:dyDescent="0.25">
      <c r="A320" s="49"/>
      <c r="B320" s="49"/>
      <c r="C320" s="49"/>
      <c r="D320" s="52"/>
      <c r="E320" s="24"/>
      <c r="F320" s="26"/>
      <c r="G320" s="26"/>
      <c r="H320" s="15"/>
      <c r="I320" s="52"/>
      <c r="J320" s="57"/>
    </row>
    <row r="321" spans="1:12" ht="15" customHeight="1" x14ac:dyDescent="0.25">
      <c r="A321" s="49"/>
      <c r="B321" s="49"/>
      <c r="C321" s="49"/>
      <c r="D321" s="52"/>
      <c r="E321" s="24"/>
      <c r="F321" s="26"/>
      <c r="G321" s="26"/>
      <c r="H321" s="15"/>
      <c r="I321" s="52"/>
      <c r="J321" s="57"/>
    </row>
    <row r="322" spans="1:12" ht="15" customHeight="1" x14ac:dyDescent="0.25">
      <c r="A322" s="49"/>
      <c r="B322" s="49"/>
      <c r="C322" s="49"/>
      <c r="D322" s="52"/>
      <c r="E322" s="24"/>
      <c r="F322" s="26"/>
      <c r="G322" s="26"/>
      <c r="H322" s="16"/>
      <c r="I322" s="52"/>
      <c r="J322" s="57"/>
    </row>
    <row r="323" spans="1:12" ht="15.75" customHeight="1" thickBot="1" x14ac:dyDescent="0.3">
      <c r="A323" s="50"/>
      <c r="B323" s="50"/>
      <c r="C323" s="50"/>
      <c r="D323" s="53"/>
      <c r="E323" s="27"/>
      <c r="F323" s="28"/>
      <c r="G323" s="28"/>
      <c r="H323" s="17"/>
      <c r="I323" s="53"/>
      <c r="J323" s="58"/>
    </row>
    <row r="324" spans="1:12" ht="15" customHeight="1" x14ac:dyDescent="0.25">
      <c r="A324" s="54">
        <v>8607</v>
      </c>
      <c r="B324" s="55" t="s">
        <v>26</v>
      </c>
      <c r="C324" s="55" t="s">
        <v>25</v>
      </c>
      <c r="D324" s="52"/>
      <c r="E324" s="24">
        <v>170</v>
      </c>
      <c r="F324" s="25">
        <f>PRODUCT(E324,H324)</f>
        <v>0</v>
      </c>
      <c r="G324" s="25" t="s">
        <v>13</v>
      </c>
      <c r="H324" s="14">
        <v>0</v>
      </c>
      <c r="I324" s="51">
        <f>SUM(H324:H331)</f>
        <v>0</v>
      </c>
      <c r="J324" s="56">
        <f>SUM(F324:F330)</f>
        <v>0</v>
      </c>
    </row>
    <row r="325" spans="1:12" ht="15" customHeight="1" x14ac:dyDescent="0.25">
      <c r="A325" s="49"/>
      <c r="B325" s="49"/>
      <c r="C325" s="49"/>
      <c r="D325" s="52"/>
      <c r="E325" s="39"/>
      <c r="F325" s="25"/>
      <c r="G325" s="26"/>
      <c r="H325" s="15"/>
      <c r="I325" s="52"/>
      <c r="J325" s="57"/>
    </row>
    <row r="326" spans="1:12" ht="15" customHeight="1" x14ac:dyDescent="0.25">
      <c r="A326" s="49"/>
      <c r="B326" s="49"/>
      <c r="C326" s="49"/>
      <c r="D326" s="52"/>
      <c r="E326" s="39"/>
      <c r="F326" s="25"/>
      <c r="G326" s="26"/>
      <c r="H326" s="15"/>
      <c r="I326" s="52"/>
      <c r="J326" s="57"/>
      <c r="K326" s="19"/>
      <c r="L326" s="19"/>
    </row>
    <row r="327" spans="1:12" ht="15" customHeight="1" x14ac:dyDescent="0.25">
      <c r="A327" s="49"/>
      <c r="B327" s="49"/>
      <c r="C327" s="49"/>
      <c r="D327" s="52"/>
      <c r="E327" s="39"/>
      <c r="F327" s="25"/>
      <c r="G327" s="26"/>
      <c r="H327" s="15"/>
      <c r="I327" s="52"/>
      <c r="J327" s="57"/>
    </row>
    <row r="328" spans="1:12" ht="15" customHeight="1" x14ac:dyDescent="0.25">
      <c r="A328" s="49"/>
      <c r="B328" s="49"/>
      <c r="C328" s="49"/>
      <c r="D328" s="52"/>
      <c r="E328" s="24"/>
      <c r="F328" s="26"/>
      <c r="G328" s="26"/>
      <c r="H328" s="15"/>
      <c r="I328" s="52"/>
      <c r="J328" s="57"/>
    </row>
    <row r="329" spans="1:12" ht="15" customHeight="1" x14ac:dyDescent="0.25">
      <c r="A329" s="49"/>
      <c r="B329" s="49"/>
      <c r="C329" s="49"/>
      <c r="D329" s="52"/>
      <c r="E329" s="24"/>
      <c r="F329" s="26"/>
      <c r="G329" s="26"/>
      <c r="H329" s="15"/>
      <c r="I329" s="52"/>
      <c r="J329" s="57"/>
    </row>
    <row r="330" spans="1:12" ht="15" customHeight="1" x14ac:dyDescent="0.25">
      <c r="A330" s="49"/>
      <c r="B330" s="49"/>
      <c r="C330" s="49"/>
      <c r="D330" s="52"/>
      <c r="E330" s="24"/>
      <c r="F330" s="26"/>
      <c r="G330" s="26"/>
      <c r="H330" s="16"/>
      <c r="I330" s="52"/>
      <c r="J330" s="57"/>
    </row>
    <row r="331" spans="1:12" ht="15.75" customHeight="1" thickBot="1" x14ac:dyDescent="0.3">
      <c r="A331" s="50"/>
      <c r="B331" s="50"/>
      <c r="C331" s="50"/>
      <c r="D331" s="53"/>
      <c r="E331" s="27"/>
      <c r="F331" s="28"/>
      <c r="G331" s="28"/>
      <c r="H331" s="17"/>
      <c r="I331" s="53"/>
      <c r="J331" s="58"/>
    </row>
    <row r="332" spans="1:12" ht="15" customHeight="1" x14ac:dyDescent="0.25">
      <c r="A332" s="54">
        <v>8608</v>
      </c>
      <c r="B332" s="55" t="s">
        <v>26</v>
      </c>
      <c r="C332" s="55" t="s">
        <v>25</v>
      </c>
      <c r="D332" s="52"/>
      <c r="E332" s="24">
        <v>160</v>
      </c>
      <c r="F332" s="25">
        <f>PRODUCT(E332,H332)</f>
        <v>0</v>
      </c>
      <c r="G332" s="25" t="s">
        <v>23</v>
      </c>
      <c r="H332" s="14">
        <v>0</v>
      </c>
      <c r="I332" s="51">
        <f>SUM(H332:H339)</f>
        <v>0</v>
      </c>
      <c r="J332" s="56">
        <f>SUM(F332:F338)</f>
        <v>0</v>
      </c>
    </row>
    <row r="333" spans="1:12" ht="15" customHeight="1" x14ac:dyDescent="0.25">
      <c r="A333" s="49"/>
      <c r="B333" s="49"/>
      <c r="C333" s="49"/>
      <c r="D333" s="52"/>
      <c r="E333" s="39"/>
      <c r="F333" s="25"/>
      <c r="G333" s="26"/>
      <c r="H333" s="15"/>
      <c r="I333" s="52"/>
      <c r="J333" s="57"/>
    </row>
    <row r="334" spans="1:12" ht="15" customHeight="1" x14ac:dyDescent="0.25">
      <c r="A334" s="49"/>
      <c r="B334" s="49"/>
      <c r="C334" s="49"/>
      <c r="D334" s="52"/>
      <c r="E334" s="39"/>
      <c r="F334" s="25"/>
      <c r="G334" s="26"/>
      <c r="H334" s="15"/>
      <c r="I334" s="52"/>
      <c r="J334" s="57"/>
      <c r="K334" s="19"/>
      <c r="L334" s="19"/>
    </row>
    <row r="335" spans="1:12" ht="15" customHeight="1" x14ac:dyDescent="0.25">
      <c r="A335" s="49"/>
      <c r="B335" s="49"/>
      <c r="C335" s="49"/>
      <c r="D335" s="52"/>
      <c r="E335" s="39"/>
      <c r="F335" s="25"/>
      <c r="G335" s="26"/>
      <c r="H335" s="15"/>
      <c r="I335" s="52"/>
      <c r="J335" s="57"/>
    </row>
    <row r="336" spans="1:12" ht="15" customHeight="1" x14ac:dyDescent="0.25">
      <c r="A336" s="49"/>
      <c r="B336" s="49"/>
      <c r="C336" s="49"/>
      <c r="D336" s="52"/>
      <c r="E336" s="24"/>
      <c r="F336" s="26"/>
      <c r="G336" s="26"/>
      <c r="H336" s="15"/>
      <c r="I336" s="52"/>
      <c r="J336" s="57"/>
    </row>
    <row r="337" spans="1:12" ht="15" customHeight="1" x14ac:dyDescent="0.25">
      <c r="A337" s="49"/>
      <c r="B337" s="49"/>
      <c r="C337" s="49"/>
      <c r="D337" s="52"/>
      <c r="E337" s="24"/>
      <c r="F337" s="26"/>
      <c r="G337" s="26"/>
      <c r="H337" s="15"/>
      <c r="I337" s="52"/>
      <c r="J337" s="57"/>
    </row>
    <row r="338" spans="1:12" ht="15" customHeight="1" x14ac:dyDescent="0.25">
      <c r="A338" s="49"/>
      <c r="B338" s="49"/>
      <c r="C338" s="49"/>
      <c r="D338" s="52"/>
      <c r="E338" s="24"/>
      <c r="F338" s="26"/>
      <c r="G338" s="26"/>
      <c r="H338" s="16"/>
      <c r="I338" s="52"/>
      <c r="J338" s="57"/>
    </row>
    <row r="339" spans="1:12" ht="15.75" customHeight="1" thickBot="1" x14ac:dyDescent="0.3">
      <c r="A339" s="50"/>
      <c r="B339" s="50"/>
      <c r="C339" s="50"/>
      <c r="D339" s="53"/>
      <c r="E339" s="27"/>
      <c r="F339" s="28"/>
      <c r="G339" s="28"/>
      <c r="H339" s="17"/>
      <c r="I339" s="53"/>
      <c r="J339" s="58"/>
    </row>
    <row r="340" spans="1:12" ht="15" customHeight="1" x14ac:dyDescent="0.25">
      <c r="A340" s="54">
        <v>8609</v>
      </c>
      <c r="B340" s="55" t="s">
        <v>26</v>
      </c>
      <c r="C340" s="55" t="s">
        <v>25</v>
      </c>
      <c r="D340" s="52"/>
      <c r="E340" s="24">
        <v>160</v>
      </c>
      <c r="F340" s="25">
        <f>PRODUCT(E340,H340)</f>
        <v>0</v>
      </c>
      <c r="G340" s="25" t="s">
        <v>23</v>
      </c>
      <c r="H340" s="14">
        <v>0</v>
      </c>
      <c r="I340" s="51">
        <f>SUM(H340:H347)</f>
        <v>0</v>
      </c>
      <c r="J340" s="56">
        <f>SUM(F340:F346)</f>
        <v>0</v>
      </c>
    </row>
    <row r="341" spans="1:12" ht="15" customHeight="1" x14ac:dyDescent="0.25">
      <c r="A341" s="49"/>
      <c r="B341" s="49"/>
      <c r="C341" s="49"/>
      <c r="D341" s="52"/>
      <c r="E341" s="39"/>
      <c r="F341" s="25"/>
      <c r="G341" s="26"/>
      <c r="H341" s="15"/>
      <c r="I341" s="52"/>
      <c r="J341" s="57"/>
    </row>
    <row r="342" spans="1:12" ht="15" customHeight="1" x14ac:dyDescent="0.25">
      <c r="A342" s="49"/>
      <c r="B342" s="49"/>
      <c r="C342" s="49"/>
      <c r="D342" s="52"/>
      <c r="E342" s="39"/>
      <c r="F342" s="25"/>
      <c r="G342" s="26"/>
      <c r="H342" s="15"/>
      <c r="I342" s="52"/>
      <c r="J342" s="57"/>
      <c r="K342" s="19"/>
      <c r="L342" s="19"/>
    </row>
    <row r="343" spans="1:12" ht="15" customHeight="1" x14ac:dyDescent="0.25">
      <c r="A343" s="49"/>
      <c r="B343" s="49"/>
      <c r="C343" s="49"/>
      <c r="D343" s="52"/>
      <c r="E343" s="39"/>
      <c r="F343" s="25"/>
      <c r="G343" s="26"/>
      <c r="H343" s="15"/>
      <c r="I343" s="52"/>
      <c r="J343" s="57"/>
    </row>
    <row r="344" spans="1:12" ht="15" customHeight="1" x14ac:dyDescent="0.25">
      <c r="A344" s="49"/>
      <c r="B344" s="49"/>
      <c r="C344" s="49"/>
      <c r="D344" s="52"/>
      <c r="E344" s="24"/>
      <c r="F344" s="26"/>
      <c r="G344" s="26"/>
      <c r="H344" s="15"/>
      <c r="I344" s="52"/>
      <c r="J344" s="57"/>
    </row>
    <row r="345" spans="1:12" ht="15" customHeight="1" x14ac:dyDescent="0.25">
      <c r="A345" s="49"/>
      <c r="B345" s="49"/>
      <c r="C345" s="49"/>
      <c r="D345" s="52"/>
      <c r="E345" s="24"/>
      <c r="F345" s="26"/>
      <c r="G345" s="26"/>
      <c r="H345" s="15"/>
      <c r="I345" s="52"/>
      <c r="J345" s="57"/>
    </row>
    <row r="346" spans="1:12" ht="15" customHeight="1" x14ac:dyDescent="0.25">
      <c r="A346" s="49"/>
      <c r="B346" s="49"/>
      <c r="C346" s="49"/>
      <c r="D346" s="52"/>
      <c r="E346" s="24"/>
      <c r="F346" s="26"/>
      <c r="G346" s="26"/>
      <c r="H346" s="16"/>
      <c r="I346" s="52"/>
      <c r="J346" s="57"/>
    </row>
    <row r="347" spans="1:12" ht="15.75" customHeight="1" thickBot="1" x14ac:dyDescent="0.3">
      <c r="A347" s="50"/>
      <c r="B347" s="50"/>
      <c r="C347" s="50"/>
      <c r="D347" s="53"/>
      <c r="E347" s="27"/>
      <c r="F347" s="28"/>
      <c r="G347" s="28"/>
      <c r="H347" s="17"/>
      <c r="I347" s="53"/>
      <c r="J347" s="58"/>
    </row>
    <row r="348" spans="1:12" ht="15" customHeight="1" x14ac:dyDescent="0.25">
      <c r="A348" s="54">
        <v>8604</v>
      </c>
      <c r="B348" s="55" t="s">
        <v>26</v>
      </c>
      <c r="C348" s="55" t="s">
        <v>25</v>
      </c>
      <c r="D348" s="52"/>
      <c r="E348" s="24">
        <v>160</v>
      </c>
      <c r="F348" s="25">
        <f>PRODUCT(E348,H348)</f>
        <v>0</v>
      </c>
      <c r="G348" s="25" t="s">
        <v>24</v>
      </c>
      <c r="H348" s="14">
        <v>0</v>
      </c>
      <c r="I348" s="51">
        <f>SUM(H348:H355)</f>
        <v>0</v>
      </c>
      <c r="J348" s="56">
        <f>SUM(F348:F354)</f>
        <v>0</v>
      </c>
    </row>
    <row r="349" spans="1:12" ht="15" customHeight="1" x14ac:dyDescent="0.25">
      <c r="A349" s="49"/>
      <c r="B349" s="49"/>
      <c r="C349" s="49"/>
      <c r="D349" s="52"/>
      <c r="E349" s="39"/>
      <c r="F349" s="25"/>
      <c r="G349" s="26"/>
      <c r="H349" s="15"/>
      <c r="I349" s="52"/>
      <c r="J349" s="57"/>
    </row>
    <row r="350" spans="1:12" ht="15" customHeight="1" x14ac:dyDescent="0.25">
      <c r="A350" s="49"/>
      <c r="B350" s="49"/>
      <c r="C350" s="49"/>
      <c r="D350" s="52"/>
      <c r="E350" s="39"/>
      <c r="F350" s="25"/>
      <c r="G350" s="26"/>
      <c r="H350" s="15"/>
      <c r="I350" s="52"/>
      <c r="J350" s="57"/>
      <c r="K350" s="19"/>
      <c r="L350" s="19"/>
    </row>
    <row r="351" spans="1:12" ht="15" customHeight="1" x14ac:dyDescent="0.25">
      <c r="A351" s="49"/>
      <c r="B351" s="49"/>
      <c r="C351" s="49"/>
      <c r="D351" s="52"/>
      <c r="E351" s="39"/>
      <c r="F351" s="25"/>
      <c r="G351" s="26"/>
      <c r="H351" s="15"/>
      <c r="I351" s="52"/>
      <c r="J351" s="57"/>
    </row>
    <row r="352" spans="1:12" ht="15" customHeight="1" x14ac:dyDescent="0.25">
      <c r="A352" s="49"/>
      <c r="B352" s="49"/>
      <c r="C352" s="49"/>
      <c r="D352" s="52"/>
      <c r="E352" s="24"/>
      <c r="F352" s="26"/>
      <c r="G352" s="26"/>
      <c r="H352" s="15"/>
      <c r="I352" s="52"/>
      <c r="J352" s="57"/>
    </row>
    <row r="353" spans="1:12" ht="15" customHeight="1" x14ac:dyDescent="0.25">
      <c r="A353" s="49"/>
      <c r="B353" s="49"/>
      <c r="C353" s="49"/>
      <c r="D353" s="52"/>
      <c r="E353" s="24"/>
      <c r="F353" s="26"/>
      <c r="G353" s="26"/>
      <c r="H353" s="15"/>
      <c r="I353" s="52"/>
      <c r="J353" s="57"/>
    </row>
    <row r="354" spans="1:12" ht="15" customHeight="1" x14ac:dyDescent="0.25">
      <c r="A354" s="49"/>
      <c r="B354" s="49"/>
      <c r="C354" s="49"/>
      <c r="D354" s="52"/>
      <c r="E354" s="24"/>
      <c r="F354" s="26"/>
      <c r="G354" s="26"/>
      <c r="H354" s="16"/>
      <c r="I354" s="52"/>
      <c r="J354" s="57"/>
    </row>
    <row r="355" spans="1:12" ht="15.75" customHeight="1" thickBot="1" x14ac:dyDescent="0.3">
      <c r="A355" s="50"/>
      <c r="B355" s="50"/>
      <c r="C355" s="50"/>
      <c r="D355" s="53"/>
      <c r="E355" s="27"/>
      <c r="F355" s="28"/>
      <c r="G355" s="28"/>
      <c r="H355" s="17"/>
      <c r="I355" s="53"/>
      <c r="J355" s="58"/>
    </row>
    <row r="356" spans="1:12" ht="15" customHeight="1" x14ac:dyDescent="0.25">
      <c r="A356" s="54">
        <v>8603</v>
      </c>
      <c r="B356" s="55" t="s">
        <v>26</v>
      </c>
      <c r="C356" s="55" t="s">
        <v>25</v>
      </c>
      <c r="D356" s="52"/>
      <c r="E356" s="24">
        <v>150</v>
      </c>
      <c r="F356" s="25">
        <f>PRODUCT(E356,H356)</f>
        <v>0</v>
      </c>
      <c r="G356" s="25" t="s">
        <v>23</v>
      </c>
      <c r="H356" s="14">
        <v>0</v>
      </c>
      <c r="I356" s="51">
        <f>SUM(H356:H363)</f>
        <v>0</v>
      </c>
      <c r="J356" s="56">
        <f>SUM(F356:F362)</f>
        <v>0</v>
      </c>
    </row>
    <row r="357" spans="1:12" ht="15" customHeight="1" x14ac:dyDescent="0.25">
      <c r="A357" s="49"/>
      <c r="B357" s="49"/>
      <c r="C357" s="49"/>
      <c r="D357" s="52"/>
      <c r="E357" s="39"/>
      <c r="F357" s="25"/>
      <c r="G357" s="26"/>
      <c r="H357" s="15"/>
      <c r="I357" s="52"/>
      <c r="J357" s="57"/>
    </row>
    <row r="358" spans="1:12" ht="15" customHeight="1" x14ac:dyDescent="0.25">
      <c r="A358" s="49"/>
      <c r="B358" s="49"/>
      <c r="C358" s="49"/>
      <c r="D358" s="52"/>
      <c r="E358" s="39"/>
      <c r="F358" s="25"/>
      <c r="G358" s="26"/>
      <c r="H358" s="15"/>
      <c r="I358" s="52"/>
      <c r="J358" s="57"/>
      <c r="K358" s="19"/>
      <c r="L358" s="19"/>
    </row>
    <row r="359" spans="1:12" ht="15" customHeight="1" x14ac:dyDescent="0.25">
      <c r="A359" s="49"/>
      <c r="B359" s="49"/>
      <c r="C359" s="49"/>
      <c r="D359" s="52"/>
      <c r="E359" s="39"/>
      <c r="F359" s="25"/>
      <c r="G359" s="26"/>
      <c r="H359" s="15"/>
      <c r="I359" s="52"/>
      <c r="J359" s="57"/>
    </row>
    <row r="360" spans="1:12" ht="15" customHeight="1" x14ac:dyDescent="0.25">
      <c r="A360" s="49"/>
      <c r="B360" s="49"/>
      <c r="C360" s="49"/>
      <c r="D360" s="52"/>
      <c r="E360" s="24"/>
      <c r="F360" s="26"/>
      <c r="G360" s="26"/>
      <c r="H360" s="15"/>
      <c r="I360" s="52"/>
      <c r="J360" s="57"/>
    </row>
    <row r="361" spans="1:12" ht="15" customHeight="1" x14ac:dyDescent="0.25">
      <c r="A361" s="49"/>
      <c r="B361" s="49"/>
      <c r="C361" s="49"/>
      <c r="D361" s="52"/>
      <c r="E361" s="24"/>
      <c r="F361" s="26"/>
      <c r="G361" s="26"/>
      <c r="H361" s="15"/>
      <c r="I361" s="52"/>
      <c r="J361" s="57"/>
    </row>
    <row r="362" spans="1:12" ht="15" customHeight="1" x14ac:dyDescent="0.25">
      <c r="A362" s="49"/>
      <c r="B362" s="49"/>
      <c r="C362" s="49"/>
      <c r="D362" s="52"/>
      <c r="E362" s="24"/>
      <c r="F362" s="26"/>
      <c r="G362" s="26"/>
      <c r="H362" s="16"/>
      <c r="I362" s="52"/>
      <c r="J362" s="57"/>
    </row>
    <row r="363" spans="1:12" ht="15.75" customHeight="1" thickBot="1" x14ac:dyDescent="0.3">
      <c r="A363" s="50"/>
      <c r="B363" s="50"/>
      <c r="C363" s="50"/>
      <c r="D363" s="53"/>
      <c r="E363" s="27"/>
      <c r="F363" s="28"/>
      <c r="G363" s="28"/>
      <c r="H363" s="17"/>
      <c r="I363" s="53"/>
      <c r="J363" s="58"/>
    </row>
    <row r="364" spans="1:12" ht="15" customHeight="1" x14ac:dyDescent="0.25">
      <c r="A364" s="54">
        <v>8614</v>
      </c>
      <c r="B364" s="55" t="s">
        <v>26</v>
      </c>
      <c r="C364" s="55" t="s">
        <v>25</v>
      </c>
      <c r="D364" s="52"/>
      <c r="E364" s="24">
        <v>150</v>
      </c>
      <c r="F364" s="25">
        <f>PRODUCT(E364,H364)</f>
        <v>0</v>
      </c>
      <c r="G364" s="25" t="s">
        <v>27</v>
      </c>
      <c r="H364" s="14">
        <v>0</v>
      </c>
      <c r="I364" s="51">
        <f>SUM(H364:H371)</f>
        <v>0</v>
      </c>
      <c r="J364" s="56">
        <f>SUM(F364:F370)</f>
        <v>0</v>
      </c>
    </row>
    <row r="365" spans="1:12" ht="15" customHeight="1" x14ac:dyDescent="0.25">
      <c r="A365" s="49"/>
      <c r="B365" s="49"/>
      <c r="C365" s="49"/>
      <c r="D365" s="52"/>
      <c r="E365" s="39"/>
      <c r="F365" s="25"/>
      <c r="G365" s="26"/>
      <c r="H365" s="15"/>
      <c r="I365" s="52"/>
      <c r="J365" s="57"/>
    </row>
    <row r="366" spans="1:12" ht="15" customHeight="1" x14ac:dyDescent="0.25">
      <c r="A366" s="49"/>
      <c r="B366" s="49"/>
      <c r="C366" s="49"/>
      <c r="D366" s="52"/>
      <c r="E366" s="39"/>
      <c r="F366" s="25"/>
      <c r="G366" s="26"/>
      <c r="H366" s="15"/>
      <c r="I366" s="52"/>
      <c r="J366" s="57"/>
      <c r="K366" s="19"/>
      <c r="L366" s="19"/>
    </row>
    <row r="367" spans="1:12" ht="15" customHeight="1" x14ac:dyDescent="0.25">
      <c r="A367" s="49"/>
      <c r="B367" s="49"/>
      <c r="C367" s="49"/>
      <c r="D367" s="52"/>
      <c r="E367" s="39"/>
      <c r="F367" s="25"/>
      <c r="G367" s="26"/>
      <c r="H367" s="15"/>
      <c r="I367" s="52"/>
      <c r="J367" s="57"/>
    </row>
    <row r="368" spans="1:12" ht="15" customHeight="1" x14ac:dyDescent="0.25">
      <c r="A368" s="49"/>
      <c r="B368" s="49"/>
      <c r="C368" s="49"/>
      <c r="D368" s="52"/>
      <c r="E368" s="24"/>
      <c r="F368" s="26"/>
      <c r="G368" s="26"/>
      <c r="H368" s="15"/>
      <c r="I368" s="52"/>
      <c r="J368" s="57"/>
    </row>
    <row r="369" spans="1:12" ht="15" customHeight="1" x14ac:dyDescent="0.25">
      <c r="A369" s="49"/>
      <c r="B369" s="49"/>
      <c r="C369" s="49"/>
      <c r="D369" s="52"/>
      <c r="E369" s="24"/>
      <c r="F369" s="26"/>
      <c r="G369" s="26"/>
      <c r="H369" s="15"/>
      <c r="I369" s="52"/>
      <c r="J369" s="57"/>
    </row>
    <row r="370" spans="1:12" ht="15" customHeight="1" x14ac:dyDescent="0.25">
      <c r="A370" s="49"/>
      <c r="B370" s="49"/>
      <c r="C370" s="49"/>
      <c r="D370" s="52"/>
      <c r="E370" s="24"/>
      <c r="F370" s="26"/>
      <c r="G370" s="26"/>
      <c r="H370" s="16"/>
      <c r="I370" s="52"/>
      <c r="J370" s="57"/>
    </row>
    <row r="371" spans="1:12" ht="15.75" customHeight="1" thickBot="1" x14ac:dyDescent="0.3">
      <c r="A371" s="50"/>
      <c r="B371" s="50"/>
      <c r="C371" s="50"/>
      <c r="D371" s="53"/>
      <c r="E371" s="27"/>
      <c r="F371" s="28"/>
      <c r="G371" s="28"/>
      <c r="H371" s="17"/>
      <c r="I371" s="53"/>
      <c r="J371" s="58"/>
    </row>
    <row r="372" spans="1:12" ht="15" customHeight="1" x14ac:dyDescent="0.25">
      <c r="A372" s="54">
        <v>8615</v>
      </c>
      <c r="B372" s="55" t="s">
        <v>26</v>
      </c>
      <c r="C372" s="55" t="s">
        <v>57</v>
      </c>
      <c r="D372" s="52"/>
      <c r="E372" s="24">
        <v>160</v>
      </c>
      <c r="F372" s="25">
        <f>PRODUCT(E372,H372)</f>
        <v>0</v>
      </c>
      <c r="G372" s="25" t="s">
        <v>55</v>
      </c>
      <c r="H372" s="14">
        <v>0</v>
      </c>
      <c r="I372" s="51">
        <f>SUM(H372:H379)</f>
        <v>0</v>
      </c>
      <c r="J372" s="56">
        <f>SUM(F372:F378)</f>
        <v>0</v>
      </c>
    </row>
    <row r="373" spans="1:12" ht="15" customHeight="1" x14ac:dyDescent="0.25">
      <c r="A373" s="49"/>
      <c r="B373" s="49"/>
      <c r="C373" s="49"/>
      <c r="D373" s="52"/>
      <c r="E373" s="39"/>
      <c r="F373" s="25"/>
      <c r="G373" s="26"/>
      <c r="H373" s="15"/>
      <c r="I373" s="52"/>
      <c r="J373" s="57"/>
    </row>
    <row r="374" spans="1:12" ht="15" customHeight="1" x14ac:dyDescent="0.25">
      <c r="A374" s="49"/>
      <c r="B374" s="49"/>
      <c r="C374" s="49"/>
      <c r="D374" s="52"/>
      <c r="E374" s="39"/>
      <c r="F374" s="25"/>
      <c r="G374" s="26"/>
      <c r="H374" s="15"/>
      <c r="I374" s="52"/>
      <c r="J374" s="57"/>
      <c r="K374" s="19"/>
      <c r="L374" s="19"/>
    </row>
    <row r="375" spans="1:12" ht="15" customHeight="1" x14ac:dyDescent="0.25">
      <c r="A375" s="49"/>
      <c r="B375" s="49"/>
      <c r="C375" s="49"/>
      <c r="D375" s="52"/>
      <c r="E375" s="39"/>
      <c r="F375" s="25"/>
      <c r="G375" s="26"/>
      <c r="H375" s="15"/>
      <c r="I375" s="52"/>
      <c r="J375" s="57"/>
    </row>
    <row r="376" spans="1:12" ht="15" customHeight="1" x14ac:dyDescent="0.25">
      <c r="A376" s="49"/>
      <c r="B376" s="49"/>
      <c r="C376" s="49"/>
      <c r="D376" s="52"/>
      <c r="E376" s="24"/>
      <c r="F376" s="26"/>
      <c r="G376" s="26"/>
      <c r="H376" s="15"/>
      <c r="I376" s="52"/>
      <c r="J376" s="57"/>
    </row>
    <row r="377" spans="1:12" ht="15" customHeight="1" x14ac:dyDescent="0.25">
      <c r="A377" s="49"/>
      <c r="B377" s="49"/>
      <c r="C377" s="49"/>
      <c r="D377" s="52"/>
      <c r="E377" s="24"/>
      <c r="F377" s="26"/>
      <c r="G377" s="26"/>
      <c r="H377" s="15"/>
      <c r="I377" s="52"/>
      <c r="J377" s="57"/>
    </row>
    <row r="378" spans="1:12" ht="15" customHeight="1" x14ac:dyDescent="0.25">
      <c r="A378" s="49"/>
      <c r="B378" s="49"/>
      <c r="C378" s="49"/>
      <c r="D378" s="52"/>
      <c r="E378" s="24"/>
      <c r="F378" s="26"/>
      <c r="G378" s="26"/>
      <c r="H378" s="16"/>
      <c r="I378" s="52"/>
      <c r="J378" s="57"/>
    </row>
    <row r="379" spans="1:12" ht="15.75" customHeight="1" thickBot="1" x14ac:dyDescent="0.3">
      <c r="A379" s="50"/>
      <c r="B379" s="50"/>
      <c r="C379" s="50"/>
      <c r="D379" s="53"/>
      <c r="E379" s="27"/>
      <c r="F379" s="28"/>
      <c r="G379" s="28"/>
      <c r="H379" s="17"/>
      <c r="I379" s="53"/>
      <c r="J379" s="58"/>
    </row>
    <row r="380" spans="1:12" ht="15" customHeight="1" x14ac:dyDescent="0.25">
      <c r="A380" s="54">
        <v>8613</v>
      </c>
      <c r="B380" s="55" t="s">
        <v>26</v>
      </c>
      <c r="C380" s="55" t="s">
        <v>25</v>
      </c>
      <c r="D380" s="52"/>
      <c r="E380" s="24">
        <v>150</v>
      </c>
      <c r="F380" s="25">
        <f>PRODUCT(E380,H380)</f>
        <v>0</v>
      </c>
      <c r="G380" s="25" t="s">
        <v>30</v>
      </c>
      <c r="H380" s="14">
        <v>0</v>
      </c>
      <c r="I380" s="51">
        <f>SUM(H380:H387)</f>
        <v>0</v>
      </c>
      <c r="J380" s="56">
        <f>SUM(F380:F386)</f>
        <v>0</v>
      </c>
    </row>
    <row r="381" spans="1:12" ht="15" customHeight="1" x14ac:dyDescent="0.25">
      <c r="A381" s="49"/>
      <c r="B381" s="49"/>
      <c r="C381" s="49"/>
      <c r="D381" s="52"/>
      <c r="E381" s="39"/>
      <c r="F381" s="25"/>
      <c r="G381" s="26"/>
      <c r="H381" s="15"/>
      <c r="I381" s="52"/>
      <c r="J381" s="57"/>
    </row>
    <row r="382" spans="1:12" ht="15" customHeight="1" x14ac:dyDescent="0.25">
      <c r="A382" s="49"/>
      <c r="B382" s="49"/>
      <c r="C382" s="49"/>
      <c r="D382" s="52"/>
      <c r="E382" s="39"/>
      <c r="F382" s="25"/>
      <c r="G382" s="26"/>
      <c r="H382" s="15"/>
      <c r="I382" s="52"/>
      <c r="J382" s="57"/>
      <c r="K382" s="19"/>
      <c r="L382" s="19"/>
    </row>
    <row r="383" spans="1:12" ht="15" customHeight="1" x14ac:dyDescent="0.25">
      <c r="A383" s="49"/>
      <c r="B383" s="49"/>
      <c r="C383" s="49"/>
      <c r="D383" s="52"/>
      <c r="E383" s="39"/>
      <c r="F383" s="25"/>
      <c r="G383" s="26"/>
      <c r="H383" s="15"/>
      <c r="I383" s="52"/>
      <c r="J383" s="57"/>
    </row>
    <row r="384" spans="1:12" ht="15" customHeight="1" x14ac:dyDescent="0.25">
      <c r="A384" s="49"/>
      <c r="B384" s="49"/>
      <c r="C384" s="49"/>
      <c r="D384" s="52"/>
      <c r="E384" s="24"/>
      <c r="F384" s="26"/>
      <c r="G384" s="26"/>
      <c r="H384" s="15"/>
      <c r="I384" s="52"/>
      <c r="J384" s="57"/>
    </row>
    <row r="385" spans="1:12" ht="15" customHeight="1" x14ac:dyDescent="0.25">
      <c r="A385" s="49"/>
      <c r="B385" s="49"/>
      <c r="C385" s="49"/>
      <c r="D385" s="52"/>
      <c r="E385" s="24"/>
      <c r="F385" s="26"/>
      <c r="G385" s="26"/>
      <c r="H385" s="15"/>
      <c r="I385" s="52"/>
      <c r="J385" s="57"/>
    </row>
    <row r="386" spans="1:12" ht="15" customHeight="1" x14ac:dyDescent="0.25">
      <c r="A386" s="49"/>
      <c r="B386" s="49"/>
      <c r="C386" s="49"/>
      <c r="D386" s="52"/>
      <c r="E386" s="24"/>
      <c r="F386" s="26"/>
      <c r="G386" s="26"/>
      <c r="H386" s="16"/>
      <c r="I386" s="52"/>
      <c r="J386" s="57"/>
    </row>
    <row r="387" spans="1:12" ht="15.75" customHeight="1" thickBot="1" x14ac:dyDescent="0.3">
      <c r="A387" s="50"/>
      <c r="B387" s="50"/>
      <c r="C387" s="50"/>
      <c r="D387" s="53"/>
      <c r="E387" s="27"/>
      <c r="F387" s="28"/>
      <c r="G387" s="28"/>
      <c r="H387" s="17"/>
      <c r="I387" s="53"/>
      <c r="J387" s="58"/>
    </row>
    <row r="388" spans="1:12" ht="15" customHeight="1" x14ac:dyDescent="0.25">
      <c r="A388" s="54">
        <v>8611</v>
      </c>
      <c r="B388" s="55" t="s">
        <v>26</v>
      </c>
      <c r="C388" s="55" t="s">
        <v>25</v>
      </c>
      <c r="D388" s="52"/>
      <c r="E388" s="24">
        <v>170</v>
      </c>
      <c r="F388" s="25">
        <f>PRODUCT(E388,H388)</f>
        <v>0</v>
      </c>
      <c r="G388" s="25" t="s">
        <v>13</v>
      </c>
      <c r="H388" s="14">
        <v>0</v>
      </c>
      <c r="I388" s="51">
        <f>SUM(H388:H395)</f>
        <v>0</v>
      </c>
      <c r="J388" s="56">
        <f>SUM(F388:F394)</f>
        <v>0</v>
      </c>
    </row>
    <row r="389" spans="1:12" ht="15" customHeight="1" x14ac:dyDescent="0.25">
      <c r="A389" s="49"/>
      <c r="B389" s="49"/>
      <c r="C389" s="49"/>
      <c r="D389" s="52"/>
      <c r="E389" s="39"/>
      <c r="F389" s="25"/>
      <c r="G389" s="26"/>
      <c r="H389" s="15"/>
      <c r="I389" s="52"/>
      <c r="J389" s="57"/>
    </row>
    <row r="390" spans="1:12" ht="15" customHeight="1" x14ac:dyDescent="0.25">
      <c r="A390" s="49"/>
      <c r="B390" s="49"/>
      <c r="C390" s="49"/>
      <c r="D390" s="52"/>
      <c r="E390" s="39"/>
      <c r="F390" s="25"/>
      <c r="G390" s="26"/>
      <c r="H390" s="15"/>
      <c r="I390" s="52"/>
      <c r="J390" s="57"/>
      <c r="K390" s="19"/>
      <c r="L390" s="19"/>
    </row>
    <row r="391" spans="1:12" ht="15" customHeight="1" x14ac:dyDescent="0.25">
      <c r="A391" s="49"/>
      <c r="B391" s="49"/>
      <c r="C391" s="49"/>
      <c r="D391" s="52"/>
      <c r="E391" s="39"/>
      <c r="F391" s="25"/>
      <c r="G391" s="26"/>
      <c r="H391" s="15"/>
      <c r="I391" s="52"/>
      <c r="J391" s="57"/>
    </row>
    <row r="392" spans="1:12" ht="15" customHeight="1" x14ac:dyDescent="0.25">
      <c r="A392" s="49"/>
      <c r="B392" s="49"/>
      <c r="C392" s="49"/>
      <c r="D392" s="52"/>
      <c r="E392" s="24"/>
      <c r="F392" s="26"/>
      <c r="G392" s="26"/>
      <c r="H392" s="15"/>
      <c r="I392" s="52"/>
      <c r="J392" s="57"/>
    </row>
    <row r="393" spans="1:12" ht="15" customHeight="1" x14ac:dyDescent="0.25">
      <c r="A393" s="49"/>
      <c r="B393" s="49"/>
      <c r="C393" s="49"/>
      <c r="D393" s="52"/>
      <c r="E393" s="24"/>
      <c r="F393" s="26"/>
      <c r="G393" s="26"/>
      <c r="H393" s="15"/>
      <c r="I393" s="52"/>
      <c r="J393" s="57"/>
    </row>
    <row r="394" spans="1:12" ht="15" customHeight="1" x14ac:dyDescent="0.25">
      <c r="A394" s="49"/>
      <c r="B394" s="49"/>
      <c r="C394" s="49"/>
      <c r="D394" s="52"/>
      <c r="E394" s="24"/>
      <c r="F394" s="26"/>
      <c r="G394" s="26"/>
      <c r="H394" s="16"/>
      <c r="I394" s="52"/>
      <c r="J394" s="57"/>
    </row>
    <row r="395" spans="1:12" ht="15.75" customHeight="1" thickBot="1" x14ac:dyDescent="0.3">
      <c r="A395" s="50"/>
      <c r="B395" s="50"/>
      <c r="C395" s="50"/>
      <c r="D395" s="53"/>
      <c r="E395" s="27"/>
      <c r="F395" s="28"/>
      <c r="G395" s="28"/>
      <c r="H395" s="17"/>
      <c r="I395" s="53"/>
      <c r="J395" s="58"/>
    </row>
    <row r="396" spans="1:12" ht="15" customHeight="1" x14ac:dyDescent="0.25">
      <c r="A396" s="54">
        <v>8612</v>
      </c>
      <c r="B396" s="55" t="s">
        <v>26</v>
      </c>
      <c r="C396" s="55" t="s">
        <v>25</v>
      </c>
      <c r="D396" s="52"/>
      <c r="E396" s="24">
        <v>150</v>
      </c>
      <c r="F396" s="25">
        <f>PRODUCT(E396,H396)</f>
        <v>0</v>
      </c>
      <c r="G396" s="25" t="s">
        <v>14</v>
      </c>
      <c r="H396" s="14">
        <v>0</v>
      </c>
      <c r="I396" s="51">
        <f>SUM(H396:H403)</f>
        <v>0</v>
      </c>
      <c r="J396" s="56">
        <f>SUM(F396:F402)</f>
        <v>0</v>
      </c>
    </row>
    <row r="397" spans="1:12" ht="15" customHeight="1" x14ac:dyDescent="0.25">
      <c r="A397" s="49"/>
      <c r="B397" s="49"/>
      <c r="C397" s="49"/>
      <c r="D397" s="52"/>
      <c r="E397" s="39"/>
      <c r="F397" s="25"/>
      <c r="G397" s="26"/>
      <c r="H397" s="15"/>
      <c r="I397" s="52"/>
      <c r="J397" s="57"/>
    </row>
    <row r="398" spans="1:12" ht="15" customHeight="1" x14ac:dyDescent="0.25">
      <c r="A398" s="49"/>
      <c r="B398" s="49"/>
      <c r="C398" s="49"/>
      <c r="D398" s="52"/>
      <c r="E398" s="39"/>
      <c r="F398" s="25"/>
      <c r="G398" s="26"/>
      <c r="H398" s="15"/>
      <c r="I398" s="52"/>
      <c r="J398" s="57"/>
      <c r="K398" s="19"/>
      <c r="L398" s="19"/>
    </row>
    <row r="399" spans="1:12" ht="15" customHeight="1" x14ac:dyDescent="0.25">
      <c r="A399" s="49"/>
      <c r="B399" s="49"/>
      <c r="C399" s="49"/>
      <c r="D399" s="52"/>
      <c r="E399" s="39"/>
      <c r="F399" s="25"/>
      <c r="G399" s="26"/>
      <c r="H399" s="15"/>
      <c r="I399" s="52"/>
      <c r="J399" s="57"/>
    </row>
    <row r="400" spans="1:12" ht="15" customHeight="1" x14ac:dyDescent="0.25">
      <c r="A400" s="49"/>
      <c r="B400" s="49"/>
      <c r="C400" s="49"/>
      <c r="D400" s="52"/>
      <c r="E400" s="24"/>
      <c r="F400" s="26"/>
      <c r="G400" s="26"/>
      <c r="H400" s="15"/>
      <c r="I400" s="52"/>
      <c r="J400" s="57"/>
    </row>
    <row r="401" spans="1:12" ht="15" customHeight="1" x14ac:dyDescent="0.25">
      <c r="A401" s="49"/>
      <c r="B401" s="49"/>
      <c r="C401" s="49"/>
      <c r="D401" s="52"/>
      <c r="E401" s="24"/>
      <c r="F401" s="26"/>
      <c r="G401" s="26"/>
      <c r="H401" s="15"/>
      <c r="I401" s="52"/>
      <c r="J401" s="57"/>
    </row>
    <row r="402" spans="1:12" ht="15" customHeight="1" x14ac:dyDescent="0.25">
      <c r="A402" s="49"/>
      <c r="B402" s="49"/>
      <c r="C402" s="49"/>
      <c r="D402" s="52"/>
      <c r="E402" s="24"/>
      <c r="F402" s="26"/>
      <c r="G402" s="26"/>
      <c r="H402" s="16"/>
      <c r="I402" s="52"/>
      <c r="J402" s="57"/>
    </row>
    <row r="403" spans="1:12" ht="15.75" customHeight="1" thickBot="1" x14ac:dyDescent="0.3">
      <c r="A403" s="50"/>
      <c r="B403" s="50"/>
      <c r="C403" s="50"/>
      <c r="D403" s="53"/>
      <c r="E403" s="27"/>
      <c r="F403" s="28"/>
      <c r="G403" s="28"/>
      <c r="H403" s="17"/>
      <c r="I403" s="53"/>
      <c r="J403" s="58"/>
    </row>
    <row r="404" spans="1:12" ht="15" customHeight="1" x14ac:dyDescent="0.25">
      <c r="A404" s="54">
        <v>8616</v>
      </c>
      <c r="B404" s="55" t="s">
        <v>18</v>
      </c>
      <c r="C404" s="55" t="s">
        <v>60</v>
      </c>
      <c r="D404" s="52"/>
      <c r="E404" s="24">
        <v>190</v>
      </c>
      <c r="F404" s="25">
        <f>PRODUCT(E404,H404)</f>
        <v>0</v>
      </c>
      <c r="G404" s="25" t="s">
        <v>12</v>
      </c>
      <c r="H404" s="14">
        <v>0</v>
      </c>
      <c r="I404" s="51">
        <f>SUM(H404:H411)</f>
        <v>0</v>
      </c>
      <c r="J404" s="56">
        <f>SUM(F404:F410)</f>
        <v>0</v>
      </c>
    </row>
    <row r="405" spans="1:12" ht="15" customHeight="1" x14ac:dyDescent="0.25">
      <c r="A405" s="49"/>
      <c r="B405" s="49"/>
      <c r="C405" s="49"/>
      <c r="D405" s="52"/>
      <c r="E405" s="39"/>
      <c r="F405" s="25"/>
      <c r="G405" s="26"/>
      <c r="H405" s="15"/>
      <c r="I405" s="52"/>
      <c r="J405" s="57"/>
    </row>
    <row r="406" spans="1:12" ht="15" customHeight="1" x14ac:dyDescent="0.25">
      <c r="A406" s="49"/>
      <c r="B406" s="49"/>
      <c r="C406" s="49"/>
      <c r="D406" s="52"/>
      <c r="E406" s="39"/>
      <c r="F406" s="25"/>
      <c r="G406" s="26"/>
      <c r="H406" s="15"/>
      <c r="I406" s="52"/>
      <c r="J406" s="57"/>
      <c r="K406" s="19"/>
      <c r="L406" s="19"/>
    </row>
    <row r="407" spans="1:12" ht="15" customHeight="1" x14ac:dyDescent="0.25">
      <c r="A407" s="49"/>
      <c r="B407" s="49"/>
      <c r="C407" s="49"/>
      <c r="D407" s="52"/>
      <c r="E407" s="39"/>
      <c r="F407" s="25"/>
      <c r="G407" s="26"/>
      <c r="H407" s="15"/>
      <c r="I407" s="52"/>
      <c r="J407" s="57"/>
    </row>
    <row r="408" spans="1:12" ht="15" customHeight="1" x14ac:dyDescent="0.25">
      <c r="A408" s="49"/>
      <c r="B408" s="49"/>
      <c r="C408" s="49"/>
      <c r="D408" s="52"/>
      <c r="E408" s="24"/>
      <c r="F408" s="26"/>
      <c r="G408" s="26"/>
      <c r="H408" s="15"/>
      <c r="I408" s="52"/>
      <c r="J408" s="57"/>
    </row>
    <row r="409" spans="1:12" ht="15" customHeight="1" x14ac:dyDescent="0.25">
      <c r="A409" s="49"/>
      <c r="B409" s="49"/>
      <c r="C409" s="49"/>
      <c r="D409" s="52"/>
      <c r="E409" s="24"/>
      <c r="F409" s="26"/>
      <c r="G409" s="26"/>
      <c r="H409" s="15"/>
      <c r="I409" s="52"/>
      <c r="J409" s="57"/>
    </row>
    <row r="410" spans="1:12" ht="15" customHeight="1" x14ac:dyDescent="0.25">
      <c r="A410" s="49"/>
      <c r="B410" s="49"/>
      <c r="C410" s="49"/>
      <c r="D410" s="52"/>
      <c r="E410" s="24"/>
      <c r="F410" s="26"/>
      <c r="G410" s="26"/>
      <c r="H410" s="16"/>
      <c r="I410" s="52"/>
      <c r="J410" s="57"/>
    </row>
    <row r="411" spans="1:12" ht="15.75" customHeight="1" thickBot="1" x14ac:dyDescent="0.3">
      <c r="A411" s="50"/>
      <c r="B411" s="50"/>
      <c r="C411" s="50"/>
      <c r="D411" s="53"/>
      <c r="E411" s="27"/>
      <c r="F411" s="28"/>
      <c r="G411" s="28"/>
      <c r="H411" s="17"/>
      <c r="I411" s="53"/>
      <c r="J411" s="58"/>
    </row>
    <row r="412" spans="1:12" ht="15" customHeight="1" x14ac:dyDescent="0.25">
      <c r="A412" s="54">
        <v>8617</v>
      </c>
      <c r="B412" s="55" t="s">
        <v>18</v>
      </c>
      <c r="C412" s="55" t="s">
        <v>127</v>
      </c>
      <c r="D412" s="52"/>
      <c r="E412" s="24">
        <v>190</v>
      </c>
      <c r="F412" s="25">
        <f>PRODUCT(E412,H412)</f>
        <v>0</v>
      </c>
      <c r="G412" s="25" t="s">
        <v>12</v>
      </c>
      <c r="H412" s="14">
        <v>0</v>
      </c>
      <c r="I412" s="51">
        <f>SUM(H412:H419)</f>
        <v>0</v>
      </c>
      <c r="J412" s="56">
        <f>SUM(F412:F418)</f>
        <v>0</v>
      </c>
    </row>
    <row r="413" spans="1:12" ht="15" customHeight="1" x14ac:dyDescent="0.25">
      <c r="A413" s="49"/>
      <c r="B413" s="49"/>
      <c r="C413" s="49"/>
      <c r="D413" s="52"/>
      <c r="E413" s="39"/>
      <c r="F413" s="25"/>
      <c r="G413" s="26"/>
      <c r="H413" s="15"/>
      <c r="I413" s="52"/>
      <c r="J413" s="57"/>
    </row>
    <row r="414" spans="1:12" ht="15" customHeight="1" x14ac:dyDescent="0.25">
      <c r="A414" s="49"/>
      <c r="B414" s="49"/>
      <c r="C414" s="49"/>
      <c r="D414" s="52"/>
      <c r="E414" s="39"/>
      <c r="F414" s="25"/>
      <c r="G414" s="26"/>
      <c r="H414" s="15"/>
      <c r="I414" s="52"/>
      <c r="J414" s="57"/>
      <c r="K414" s="19"/>
      <c r="L414" s="19"/>
    </row>
    <row r="415" spans="1:12" ht="15" customHeight="1" x14ac:dyDescent="0.25">
      <c r="A415" s="49"/>
      <c r="B415" s="49"/>
      <c r="C415" s="49"/>
      <c r="D415" s="52"/>
      <c r="E415" s="39"/>
      <c r="F415" s="25"/>
      <c r="G415" s="26"/>
      <c r="H415" s="15"/>
      <c r="I415" s="52"/>
      <c r="J415" s="57"/>
    </row>
    <row r="416" spans="1:12" ht="15" customHeight="1" x14ac:dyDescent="0.25">
      <c r="A416" s="49"/>
      <c r="B416" s="49"/>
      <c r="C416" s="49"/>
      <c r="D416" s="52"/>
      <c r="E416" s="24"/>
      <c r="F416" s="26"/>
      <c r="G416" s="26"/>
      <c r="H416" s="15"/>
      <c r="I416" s="52"/>
      <c r="J416" s="57"/>
    </row>
    <row r="417" spans="1:12" ht="15" customHeight="1" x14ac:dyDescent="0.25">
      <c r="A417" s="49"/>
      <c r="B417" s="49"/>
      <c r="C417" s="49"/>
      <c r="D417" s="52"/>
      <c r="E417" s="24"/>
      <c r="F417" s="26"/>
      <c r="G417" s="26"/>
      <c r="H417" s="15"/>
      <c r="I417" s="52"/>
      <c r="J417" s="57"/>
    </row>
    <row r="418" spans="1:12" ht="15" customHeight="1" x14ac:dyDescent="0.25">
      <c r="A418" s="49"/>
      <c r="B418" s="49"/>
      <c r="C418" s="49"/>
      <c r="D418" s="52"/>
      <c r="E418" s="24"/>
      <c r="F418" s="26"/>
      <c r="G418" s="26"/>
      <c r="H418" s="16"/>
      <c r="I418" s="52"/>
      <c r="J418" s="57"/>
    </row>
    <row r="419" spans="1:12" ht="15.75" customHeight="1" thickBot="1" x14ac:dyDescent="0.3">
      <c r="A419" s="50"/>
      <c r="B419" s="50"/>
      <c r="C419" s="50"/>
      <c r="D419" s="53"/>
      <c r="E419" s="27"/>
      <c r="F419" s="28"/>
      <c r="G419" s="28"/>
      <c r="H419" s="17"/>
      <c r="I419" s="53"/>
      <c r="J419" s="58"/>
    </row>
    <row r="420" spans="1:12" ht="15" customHeight="1" x14ac:dyDescent="0.25">
      <c r="A420" s="54">
        <v>8618</v>
      </c>
      <c r="B420" s="55" t="s">
        <v>18</v>
      </c>
      <c r="C420" s="55" t="s">
        <v>109</v>
      </c>
      <c r="D420" s="52"/>
      <c r="E420" s="24">
        <v>150</v>
      </c>
      <c r="F420" s="25">
        <f>PRODUCT(E420,H420)</f>
        <v>0</v>
      </c>
      <c r="G420" s="25" t="s">
        <v>56</v>
      </c>
      <c r="H420" s="14">
        <v>0</v>
      </c>
      <c r="I420" s="51">
        <f>SUM(H420:H427)</f>
        <v>0</v>
      </c>
      <c r="J420" s="56">
        <f>SUM(F420:F426)</f>
        <v>0</v>
      </c>
    </row>
    <row r="421" spans="1:12" ht="15" customHeight="1" x14ac:dyDescent="0.25">
      <c r="A421" s="49"/>
      <c r="B421" s="49"/>
      <c r="C421" s="49"/>
      <c r="D421" s="52"/>
      <c r="E421" s="39"/>
      <c r="F421" s="25"/>
      <c r="G421" s="26"/>
      <c r="H421" s="15"/>
      <c r="I421" s="52"/>
      <c r="J421" s="57"/>
    </row>
    <row r="422" spans="1:12" ht="15" customHeight="1" x14ac:dyDescent="0.25">
      <c r="A422" s="49"/>
      <c r="B422" s="49"/>
      <c r="C422" s="49"/>
      <c r="D422" s="52"/>
      <c r="E422" s="39"/>
      <c r="F422" s="25"/>
      <c r="G422" s="26"/>
      <c r="H422" s="15"/>
      <c r="I422" s="52"/>
      <c r="J422" s="57"/>
      <c r="K422" s="19"/>
      <c r="L422" s="19"/>
    </row>
    <row r="423" spans="1:12" ht="15" customHeight="1" x14ac:dyDescent="0.25">
      <c r="A423" s="49"/>
      <c r="B423" s="49"/>
      <c r="C423" s="49"/>
      <c r="D423" s="52"/>
      <c r="E423" s="39"/>
      <c r="F423" s="25"/>
      <c r="G423" s="26"/>
      <c r="H423" s="15"/>
      <c r="I423" s="52"/>
      <c r="J423" s="57"/>
    </row>
    <row r="424" spans="1:12" ht="15" customHeight="1" x14ac:dyDescent="0.25">
      <c r="A424" s="49"/>
      <c r="B424" s="49"/>
      <c r="C424" s="49"/>
      <c r="D424" s="52"/>
      <c r="E424" s="24"/>
      <c r="F424" s="26"/>
      <c r="G424" s="26"/>
      <c r="H424" s="15"/>
      <c r="I424" s="52"/>
      <c r="J424" s="57"/>
    </row>
    <row r="425" spans="1:12" ht="15" customHeight="1" x14ac:dyDescent="0.25">
      <c r="A425" s="49"/>
      <c r="B425" s="49"/>
      <c r="C425" s="49"/>
      <c r="D425" s="52"/>
      <c r="E425" s="24"/>
      <c r="F425" s="26"/>
      <c r="G425" s="26"/>
      <c r="H425" s="15"/>
      <c r="I425" s="52"/>
      <c r="J425" s="57"/>
    </row>
    <row r="426" spans="1:12" ht="15" customHeight="1" x14ac:dyDescent="0.25">
      <c r="A426" s="49"/>
      <c r="B426" s="49"/>
      <c r="C426" s="49"/>
      <c r="D426" s="52"/>
      <c r="E426" s="24"/>
      <c r="F426" s="26"/>
      <c r="G426" s="26"/>
      <c r="H426" s="16"/>
      <c r="I426" s="52"/>
      <c r="J426" s="57"/>
    </row>
    <row r="427" spans="1:12" ht="15.75" customHeight="1" thickBot="1" x14ac:dyDescent="0.3">
      <c r="A427" s="50"/>
      <c r="B427" s="50"/>
      <c r="C427" s="50"/>
      <c r="D427" s="53"/>
      <c r="E427" s="27"/>
      <c r="F427" s="28"/>
      <c r="G427" s="28"/>
      <c r="H427" s="17"/>
      <c r="I427" s="53"/>
      <c r="J427" s="58"/>
    </row>
    <row r="428" spans="1:12" ht="15" customHeight="1" x14ac:dyDescent="0.25">
      <c r="A428" s="54">
        <v>8619</v>
      </c>
      <c r="B428" s="55" t="s">
        <v>18</v>
      </c>
      <c r="C428" s="55" t="s">
        <v>145</v>
      </c>
      <c r="D428" s="52"/>
      <c r="E428" s="24">
        <v>150</v>
      </c>
      <c r="F428" s="25">
        <f>PRODUCT(E428,H428)</f>
        <v>0</v>
      </c>
      <c r="G428" s="25" t="s">
        <v>56</v>
      </c>
      <c r="H428" s="14">
        <v>0</v>
      </c>
      <c r="I428" s="51">
        <f>SUM(H428:H435)</f>
        <v>0</v>
      </c>
      <c r="J428" s="56">
        <f>SUM(F428:F434)</f>
        <v>0</v>
      </c>
    </row>
    <row r="429" spans="1:12" ht="15" customHeight="1" x14ac:dyDescent="0.25">
      <c r="A429" s="49"/>
      <c r="B429" s="49"/>
      <c r="C429" s="49"/>
      <c r="D429" s="52"/>
      <c r="E429" s="39"/>
      <c r="F429" s="25"/>
      <c r="G429" s="26"/>
      <c r="H429" s="15"/>
      <c r="I429" s="52"/>
      <c r="J429" s="57"/>
    </row>
    <row r="430" spans="1:12" ht="15" customHeight="1" x14ac:dyDescent="0.25">
      <c r="A430" s="49"/>
      <c r="B430" s="49"/>
      <c r="C430" s="49"/>
      <c r="D430" s="52"/>
      <c r="E430" s="39"/>
      <c r="F430" s="25"/>
      <c r="G430" s="26"/>
      <c r="H430" s="15"/>
      <c r="I430" s="52"/>
      <c r="J430" s="57"/>
      <c r="K430" s="19"/>
      <c r="L430" s="19"/>
    </row>
    <row r="431" spans="1:12" ht="15" customHeight="1" x14ac:dyDescent="0.25">
      <c r="A431" s="49"/>
      <c r="B431" s="49"/>
      <c r="C431" s="49"/>
      <c r="D431" s="52"/>
      <c r="E431" s="39"/>
      <c r="F431" s="25"/>
      <c r="G431" s="26"/>
      <c r="H431" s="15"/>
      <c r="I431" s="52"/>
      <c r="J431" s="57"/>
    </row>
    <row r="432" spans="1:12" ht="15" customHeight="1" x14ac:dyDescent="0.25">
      <c r="A432" s="49"/>
      <c r="B432" s="49"/>
      <c r="C432" s="49"/>
      <c r="D432" s="52"/>
      <c r="E432" s="24"/>
      <c r="F432" s="26"/>
      <c r="G432" s="26"/>
      <c r="H432" s="15"/>
      <c r="I432" s="52"/>
      <c r="J432" s="57"/>
    </row>
    <row r="433" spans="1:10" ht="15" customHeight="1" x14ac:dyDescent="0.25">
      <c r="A433" s="49"/>
      <c r="B433" s="49"/>
      <c r="C433" s="49"/>
      <c r="D433" s="52"/>
      <c r="E433" s="24"/>
      <c r="F433" s="26"/>
      <c r="G433" s="26"/>
      <c r="H433" s="15"/>
      <c r="I433" s="52"/>
      <c r="J433" s="57"/>
    </row>
    <row r="434" spans="1:10" ht="15" customHeight="1" x14ac:dyDescent="0.25">
      <c r="A434" s="49"/>
      <c r="B434" s="49"/>
      <c r="C434" s="49"/>
      <c r="D434" s="52"/>
      <c r="E434" s="24"/>
      <c r="F434" s="26"/>
      <c r="G434" s="26"/>
      <c r="H434" s="16"/>
      <c r="I434" s="52"/>
      <c r="J434" s="57"/>
    </row>
    <row r="435" spans="1:10" ht="15.75" customHeight="1" thickBot="1" x14ac:dyDescent="0.3">
      <c r="A435" s="50"/>
      <c r="B435" s="50"/>
      <c r="C435" s="50"/>
      <c r="D435" s="53"/>
      <c r="E435" s="27"/>
      <c r="F435" s="28"/>
      <c r="G435" s="28"/>
      <c r="H435" s="17"/>
      <c r="I435" s="53"/>
      <c r="J435" s="58"/>
    </row>
    <row r="436" spans="1:10" ht="15" customHeight="1" x14ac:dyDescent="0.25">
      <c r="A436" s="54">
        <v>8483</v>
      </c>
      <c r="B436" s="55" t="s">
        <v>26</v>
      </c>
      <c r="C436" s="55" t="s">
        <v>25</v>
      </c>
      <c r="D436" s="52"/>
      <c r="E436" s="24">
        <v>130</v>
      </c>
      <c r="F436" s="25">
        <f>PRODUCT(E436,H436)</f>
        <v>0</v>
      </c>
      <c r="G436" s="26" t="s">
        <v>13</v>
      </c>
      <c r="H436" s="14">
        <v>0</v>
      </c>
      <c r="I436" s="51">
        <f>SUM(H436:H443)</f>
        <v>0</v>
      </c>
      <c r="J436" s="56">
        <f>SUM(F436:F442)</f>
        <v>0</v>
      </c>
    </row>
    <row r="437" spans="1:10" ht="15" customHeight="1" x14ac:dyDescent="0.25">
      <c r="A437" s="49"/>
      <c r="B437" s="49"/>
      <c r="C437" s="49"/>
      <c r="D437" s="52"/>
      <c r="E437" s="39"/>
      <c r="F437" s="25"/>
      <c r="G437" s="26"/>
      <c r="H437" s="15"/>
      <c r="I437" s="52"/>
      <c r="J437" s="57"/>
    </row>
    <row r="438" spans="1:10" ht="15" customHeight="1" x14ac:dyDescent="0.25">
      <c r="A438" s="49"/>
      <c r="B438" s="49"/>
      <c r="C438" s="49"/>
      <c r="D438" s="52"/>
      <c r="E438" s="39"/>
      <c r="F438" s="25"/>
      <c r="G438" s="26"/>
      <c r="H438" s="15"/>
      <c r="I438" s="52"/>
      <c r="J438" s="57"/>
    </row>
    <row r="439" spans="1:10" ht="15" customHeight="1" x14ac:dyDescent="0.25">
      <c r="A439" s="49"/>
      <c r="B439" s="49"/>
      <c r="C439" s="49"/>
      <c r="D439" s="52"/>
      <c r="E439" s="39"/>
      <c r="F439" s="25"/>
      <c r="G439" s="26"/>
      <c r="H439" s="15"/>
      <c r="I439" s="52"/>
      <c r="J439" s="57"/>
    </row>
    <row r="440" spans="1:10" ht="15" customHeight="1" x14ac:dyDescent="0.25">
      <c r="A440" s="49"/>
      <c r="B440" s="49"/>
      <c r="C440" s="49"/>
      <c r="D440" s="52"/>
      <c r="E440" s="24"/>
      <c r="F440" s="26"/>
      <c r="G440" s="26"/>
      <c r="H440" s="15"/>
      <c r="I440" s="52"/>
      <c r="J440" s="57"/>
    </row>
    <row r="441" spans="1:10" ht="15" customHeight="1" x14ac:dyDescent="0.25">
      <c r="A441" s="49"/>
      <c r="B441" s="49"/>
      <c r="C441" s="49"/>
      <c r="D441" s="52"/>
      <c r="E441" s="24"/>
      <c r="F441" s="26"/>
      <c r="G441" s="26"/>
      <c r="H441" s="15"/>
      <c r="I441" s="52"/>
      <c r="J441" s="57"/>
    </row>
    <row r="442" spans="1:10" ht="15" customHeight="1" x14ac:dyDescent="0.25">
      <c r="A442" s="49"/>
      <c r="B442" s="49"/>
      <c r="C442" s="49"/>
      <c r="D442" s="52"/>
      <c r="E442" s="24"/>
      <c r="F442" s="26"/>
      <c r="G442" s="26"/>
      <c r="H442" s="11"/>
      <c r="I442" s="52"/>
      <c r="J442" s="57"/>
    </row>
    <row r="443" spans="1:10" ht="15.75" customHeight="1" thickBot="1" x14ac:dyDescent="0.3">
      <c r="A443" s="50"/>
      <c r="B443" s="50"/>
      <c r="C443" s="50"/>
      <c r="D443" s="53"/>
      <c r="E443" s="27"/>
      <c r="F443" s="28"/>
      <c r="G443" s="28"/>
      <c r="H443" s="12"/>
      <c r="I443" s="53"/>
      <c r="J443" s="58"/>
    </row>
    <row r="444" spans="1:10" ht="15" customHeight="1" x14ac:dyDescent="0.25">
      <c r="A444" s="54">
        <v>8478</v>
      </c>
      <c r="B444" s="55" t="s">
        <v>26</v>
      </c>
      <c r="C444" s="55" t="s">
        <v>25</v>
      </c>
      <c r="D444" s="52"/>
      <c r="E444" s="24">
        <v>140</v>
      </c>
      <c r="F444" s="25">
        <f>PRODUCT(E444,H444)</f>
        <v>0</v>
      </c>
      <c r="G444" s="25" t="s">
        <v>13</v>
      </c>
      <c r="H444" s="9">
        <v>0</v>
      </c>
      <c r="I444" s="51">
        <f>SUM(H444:H451)</f>
        <v>0</v>
      </c>
      <c r="J444" s="56">
        <f>SUM(F444:F450)</f>
        <v>0</v>
      </c>
    </row>
    <row r="445" spans="1:10" ht="15" customHeight="1" x14ac:dyDescent="0.25">
      <c r="A445" s="49"/>
      <c r="B445" s="49"/>
      <c r="C445" s="49"/>
      <c r="D445" s="52"/>
      <c r="E445" s="39"/>
      <c r="F445" s="25"/>
      <c r="G445" s="26"/>
      <c r="H445" s="10"/>
      <c r="I445" s="52"/>
      <c r="J445" s="57"/>
    </row>
    <row r="446" spans="1:10" ht="15" customHeight="1" x14ac:dyDescent="0.25">
      <c r="A446" s="49"/>
      <c r="B446" s="49"/>
      <c r="C446" s="49"/>
      <c r="D446" s="52"/>
      <c r="E446" s="39"/>
      <c r="F446" s="25"/>
      <c r="G446" s="26"/>
      <c r="H446" s="10"/>
      <c r="I446" s="52"/>
      <c r="J446" s="57"/>
    </row>
    <row r="447" spans="1:10" ht="15" customHeight="1" x14ac:dyDescent="0.25">
      <c r="A447" s="49"/>
      <c r="B447" s="49"/>
      <c r="C447" s="49"/>
      <c r="D447" s="52"/>
      <c r="E447" s="39"/>
      <c r="F447" s="25"/>
      <c r="G447" s="26"/>
      <c r="H447" s="10"/>
      <c r="I447" s="52"/>
      <c r="J447" s="57"/>
    </row>
    <row r="448" spans="1:10" ht="15" customHeight="1" x14ac:dyDescent="0.25">
      <c r="A448" s="49"/>
      <c r="B448" s="49"/>
      <c r="C448" s="49"/>
      <c r="D448" s="52"/>
      <c r="E448" s="24"/>
      <c r="F448" s="26"/>
      <c r="G448" s="26"/>
      <c r="H448" s="10"/>
      <c r="I448" s="52"/>
      <c r="J448" s="57"/>
    </row>
    <row r="449" spans="1:10" ht="15" customHeight="1" x14ac:dyDescent="0.25">
      <c r="A449" s="49"/>
      <c r="B449" s="49"/>
      <c r="C449" s="49"/>
      <c r="D449" s="52"/>
      <c r="E449" s="24"/>
      <c r="F449" s="26"/>
      <c r="G449" s="26"/>
      <c r="H449" s="10"/>
      <c r="I449" s="52"/>
      <c r="J449" s="57"/>
    </row>
    <row r="450" spans="1:10" ht="15" customHeight="1" x14ac:dyDescent="0.25">
      <c r="A450" s="49"/>
      <c r="B450" s="49"/>
      <c r="C450" s="49"/>
      <c r="D450" s="52"/>
      <c r="E450" s="24"/>
      <c r="F450" s="26"/>
      <c r="G450" s="26"/>
      <c r="H450" s="10"/>
      <c r="I450" s="52"/>
      <c r="J450" s="57"/>
    </row>
    <row r="451" spans="1:10" ht="15.75" customHeight="1" thickBot="1" x14ac:dyDescent="0.3">
      <c r="A451" s="50"/>
      <c r="B451" s="50"/>
      <c r="C451" s="50"/>
      <c r="D451" s="53"/>
      <c r="E451" s="27"/>
      <c r="F451" s="28"/>
      <c r="G451" s="28"/>
      <c r="H451" s="12"/>
      <c r="I451" s="53"/>
      <c r="J451" s="58"/>
    </row>
    <row r="452" spans="1:10" ht="15" customHeight="1" x14ac:dyDescent="0.25">
      <c r="A452" s="54">
        <v>8481</v>
      </c>
      <c r="B452" s="55" t="s">
        <v>26</v>
      </c>
      <c r="C452" s="55" t="s">
        <v>25</v>
      </c>
      <c r="D452" s="52"/>
      <c r="E452" s="24">
        <v>145</v>
      </c>
      <c r="F452" s="25">
        <f>PRODUCT(E452,H452)</f>
        <v>0</v>
      </c>
      <c r="G452" s="26" t="s">
        <v>27</v>
      </c>
      <c r="H452" s="9">
        <v>0</v>
      </c>
      <c r="I452" s="51">
        <f>SUM(H452:H459)</f>
        <v>0</v>
      </c>
      <c r="J452" s="56">
        <f>SUM(F452:F458)</f>
        <v>0</v>
      </c>
    </row>
    <row r="453" spans="1:10" ht="15" customHeight="1" x14ac:dyDescent="0.25">
      <c r="A453" s="49"/>
      <c r="B453" s="49"/>
      <c r="C453" s="49"/>
      <c r="D453" s="52"/>
      <c r="E453" s="24">
        <v>145</v>
      </c>
      <c r="F453" s="26">
        <v>0</v>
      </c>
      <c r="G453" s="26" t="s">
        <v>23</v>
      </c>
      <c r="H453" s="10">
        <v>0</v>
      </c>
      <c r="I453" s="52"/>
      <c r="J453" s="57"/>
    </row>
    <row r="454" spans="1:10" ht="15" customHeight="1" x14ac:dyDescent="0.25">
      <c r="A454" s="49"/>
      <c r="B454" s="49"/>
      <c r="C454" s="49"/>
      <c r="D454" s="52"/>
      <c r="E454" s="24"/>
      <c r="F454" s="26"/>
      <c r="G454" s="26"/>
      <c r="H454" s="10"/>
      <c r="I454" s="52"/>
      <c r="J454" s="57"/>
    </row>
    <row r="455" spans="1:10" ht="15" customHeight="1" x14ac:dyDescent="0.25">
      <c r="A455" s="49"/>
      <c r="B455" s="49"/>
      <c r="C455" s="49"/>
      <c r="D455" s="52"/>
      <c r="E455" s="24"/>
      <c r="F455" s="25"/>
      <c r="G455" s="26"/>
      <c r="H455" s="10"/>
      <c r="I455" s="52"/>
      <c r="J455" s="57"/>
    </row>
    <row r="456" spans="1:10" ht="15" customHeight="1" x14ac:dyDescent="0.25">
      <c r="A456" s="49"/>
      <c r="B456" s="49"/>
      <c r="C456" s="49"/>
      <c r="D456" s="52"/>
      <c r="E456" s="24"/>
      <c r="F456" s="26"/>
      <c r="G456" s="26"/>
      <c r="H456" s="10"/>
      <c r="I456" s="52"/>
      <c r="J456" s="57"/>
    </row>
    <row r="457" spans="1:10" ht="15" customHeight="1" x14ac:dyDescent="0.25">
      <c r="A457" s="49"/>
      <c r="B457" s="49"/>
      <c r="C457" s="49"/>
      <c r="D457" s="52"/>
      <c r="E457" s="24"/>
      <c r="F457" s="26"/>
      <c r="G457" s="26"/>
      <c r="H457" s="10"/>
      <c r="I457" s="52"/>
      <c r="J457" s="57"/>
    </row>
    <row r="458" spans="1:10" ht="15" customHeight="1" x14ac:dyDescent="0.25">
      <c r="A458" s="49"/>
      <c r="B458" s="49"/>
      <c r="C458" s="49"/>
      <c r="D458" s="52"/>
      <c r="E458" s="24"/>
      <c r="F458" s="26"/>
      <c r="G458" s="26"/>
      <c r="H458" s="10"/>
      <c r="I458" s="52"/>
      <c r="J458" s="57"/>
    </row>
    <row r="459" spans="1:10" ht="15.75" customHeight="1" thickBot="1" x14ac:dyDescent="0.3">
      <c r="A459" s="50"/>
      <c r="B459" s="50"/>
      <c r="C459" s="50"/>
      <c r="D459" s="53"/>
      <c r="E459" s="27"/>
      <c r="F459" s="28"/>
      <c r="G459" s="28"/>
      <c r="H459" s="12"/>
      <c r="I459" s="53"/>
      <c r="J459" s="58"/>
    </row>
    <row r="460" spans="1:10" ht="15" customHeight="1" x14ac:dyDescent="0.25">
      <c r="A460" s="54">
        <v>8482</v>
      </c>
      <c r="B460" s="55" t="s">
        <v>26</v>
      </c>
      <c r="C460" s="55" t="s">
        <v>29</v>
      </c>
      <c r="D460" s="52"/>
      <c r="E460" s="24">
        <v>145</v>
      </c>
      <c r="F460" s="25">
        <f>PRODUCT(E460,H460)</f>
        <v>0</v>
      </c>
      <c r="G460" s="25" t="s">
        <v>24</v>
      </c>
      <c r="H460" s="9">
        <v>0</v>
      </c>
      <c r="I460" s="51">
        <f>SUM(H460:H467)</f>
        <v>0</v>
      </c>
      <c r="J460" s="56">
        <f>SUM(F460:F466)</f>
        <v>0</v>
      </c>
    </row>
    <row r="461" spans="1:10" ht="15" customHeight="1" x14ac:dyDescent="0.25">
      <c r="A461" s="49"/>
      <c r="B461" s="49"/>
      <c r="C461" s="49"/>
      <c r="D461" s="52"/>
      <c r="E461" s="24"/>
      <c r="F461" s="25"/>
      <c r="G461" s="25"/>
      <c r="H461" s="10"/>
      <c r="I461" s="52"/>
      <c r="J461" s="57"/>
    </row>
    <row r="462" spans="1:10" ht="15" customHeight="1" x14ac:dyDescent="0.25">
      <c r="A462" s="49"/>
      <c r="B462" s="49"/>
      <c r="C462" s="49"/>
      <c r="D462" s="52"/>
      <c r="E462" s="24"/>
      <c r="F462" s="26"/>
      <c r="G462" s="26"/>
      <c r="H462" s="10"/>
      <c r="I462" s="52"/>
      <c r="J462" s="57"/>
    </row>
    <row r="463" spans="1:10" ht="15" customHeight="1" x14ac:dyDescent="0.25">
      <c r="A463" s="49"/>
      <c r="B463" s="49"/>
      <c r="C463" s="49"/>
      <c r="D463" s="52"/>
      <c r="E463" s="24"/>
      <c r="F463" s="25"/>
      <c r="G463" s="26"/>
      <c r="H463" s="10"/>
      <c r="I463" s="52"/>
      <c r="J463" s="57"/>
    </row>
    <row r="464" spans="1:10" ht="15" customHeight="1" x14ac:dyDescent="0.25">
      <c r="A464" s="49"/>
      <c r="B464" s="49"/>
      <c r="C464" s="49"/>
      <c r="D464" s="52"/>
      <c r="E464" s="24"/>
      <c r="F464" s="26"/>
      <c r="G464" s="26"/>
      <c r="H464" s="10"/>
      <c r="I464" s="52"/>
      <c r="J464" s="57"/>
    </row>
    <row r="465" spans="1:10" ht="15" customHeight="1" x14ac:dyDescent="0.25">
      <c r="A465" s="49"/>
      <c r="B465" s="49"/>
      <c r="C465" s="49"/>
      <c r="D465" s="52"/>
      <c r="E465" s="24"/>
      <c r="F465" s="26"/>
      <c r="G465" s="26"/>
      <c r="H465" s="10"/>
      <c r="I465" s="52"/>
      <c r="J465" s="57"/>
    </row>
    <row r="466" spans="1:10" ht="15" customHeight="1" x14ac:dyDescent="0.25">
      <c r="A466" s="49"/>
      <c r="B466" s="49"/>
      <c r="C466" s="49"/>
      <c r="D466" s="52"/>
      <c r="E466" s="24"/>
      <c r="F466" s="26"/>
      <c r="G466" s="26"/>
      <c r="H466" s="11"/>
      <c r="I466" s="52"/>
      <c r="J466" s="57"/>
    </row>
    <row r="467" spans="1:10" ht="15.75" customHeight="1" thickBot="1" x14ac:dyDescent="0.3">
      <c r="A467" s="50"/>
      <c r="B467" s="50"/>
      <c r="C467" s="50"/>
      <c r="D467" s="53"/>
      <c r="E467" s="27"/>
      <c r="F467" s="28"/>
      <c r="G467" s="28"/>
      <c r="H467" s="12"/>
      <c r="I467" s="53"/>
      <c r="J467" s="58"/>
    </row>
    <row r="468" spans="1:10" ht="15" customHeight="1" x14ac:dyDescent="0.25">
      <c r="A468" s="54">
        <v>8491</v>
      </c>
      <c r="B468" s="55" t="s">
        <v>26</v>
      </c>
      <c r="C468" s="55" t="s">
        <v>28</v>
      </c>
      <c r="D468" s="52"/>
      <c r="E468" s="24">
        <v>155</v>
      </c>
      <c r="F468" s="25">
        <f>PRODUCT(E468,H468)</f>
        <v>0</v>
      </c>
      <c r="G468" s="25" t="s">
        <v>24</v>
      </c>
      <c r="H468" s="9">
        <v>0</v>
      </c>
      <c r="I468" s="51">
        <f>SUM(H468:H475)</f>
        <v>0</v>
      </c>
      <c r="J468" s="56">
        <f>SUM(F468:F474)</f>
        <v>0</v>
      </c>
    </row>
    <row r="469" spans="1:10" ht="15" customHeight="1" x14ac:dyDescent="0.25">
      <c r="A469" s="49"/>
      <c r="B469" s="49"/>
      <c r="C469" s="49"/>
      <c r="D469" s="52"/>
      <c r="E469" s="24"/>
      <c r="F469" s="25"/>
      <c r="G469" s="25"/>
      <c r="H469" s="10"/>
      <c r="I469" s="52"/>
      <c r="J469" s="57"/>
    </row>
    <row r="470" spans="1:10" ht="15" customHeight="1" x14ac:dyDescent="0.25">
      <c r="A470" s="49"/>
      <c r="B470" s="49"/>
      <c r="C470" s="49"/>
      <c r="D470" s="52"/>
      <c r="E470" s="24"/>
      <c r="F470" s="26"/>
      <c r="G470" s="26"/>
      <c r="H470" s="10"/>
      <c r="I470" s="52"/>
      <c r="J470" s="57"/>
    </row>
    <row r="471" spans="1:10" ht="15" customHeight="1" x14ac:dyDescent="0.25">
      <c r="A471" s="49"/>
      <c r="B471" s="49"/>
      <c r="C471" s="49"/>
      <c r="D471" s="52"/>
      <c r="E471" s="24"/>
      <c r="F471" s="25"/>
      <c r="G471" s="26"/>
      <c r="H471" s="10"/>
      <c r="I471" s="52"/>
      <c r="J471" s="57"/>
    </row>
    <row r="472" spans="1:10" ht="15" customHeight="1" x14ac:dyDescent="0.25">
      <c r="A472" s="49"/>
      <c r="B472" s="49"/>
      <c r="C472" s="49"/>
      <c r="D472" s="52"/>
      <c r="E472" s="24"/>
      <c r="F472" s="26"/>
      <c r="G472" s="26"/>
      <c r="H472" s="10"/>
      <c r="I472" s="52"/>
      <c r="J472" s="57"/>
    </row>
    <row r="473" spans="1:10" ht="15" customHeight="1" x14ac:dyDescent="0.25">
      <c r="A473" s="49"/>
      <c r="B473" s="49"/>
      <c r="C473" s="49"/>
      <c r="D473" s="52"/>
      <c r="E473" s="24"/>
      <c r="F473" s="26"/>
      <c r="G473" s="26"/>
      <c r="H473" s="10"/>
      <c r="I473" s="52"/>
      <c r="J473" s="57"/>
    </row>
    <row r="474" spans="1:10" ht="15" customHeight="1" x14ac:dyDescent="0.25">
      <c r="A474" s="49"/>
      <c r="B474" s="49"/>
      <c r="C474" s="49"/>
      <c r="D474" s="52"/>
      <c r="E474" s="24"/>
      <c r="F474" s="26"/>
      <c r="G474" s="26"/>
      <c r="H474" s="11"/>
      <c r="I474" s="52"/>
      <c r="J474" s="57"/>
    </row>
    <row r="475" spans="1:10" ht="15.75" customHeight="1" thickBot="1" x14ac:dyDescent="0.3">
      <c r="A475" s="50"/>
      <c r="B475" s="50"/>
      <c r="C475" s="50"/>
      <c r="D475" s="53"/>
      <c r="E475" s="27"/>
      <c r="F475" s="28"/>
      <c r="G475" s="28"/>
      <c r="H475" s="12"/>
      <c r="I475" s="53"/>
      <c r="J475" s="58"/>
    </row>
    <row r="476" spans="1:10" ht="15" customHeight="1" x14ac:dyDescent="0.25">
      <c r="A476" s="54">
        <v>8490</v>
      </c>
      <c r="B476" s="55" t="s">
        <v>26</v>
      </c>
      <c r="C476" s="55" t="s">
        <v>25</v>
      </c>
      <c r="D476" s="52"/>
      <c r="E476" s="24">
        <v>160</v>
      </c>
      <c r="F476" s="25">
        <f>PRODUCT(E476,H476)</f>
        <v>0</v>
      </c>
      <c r="G476" s="25" t="s">
        <v>23</v>
      </c>
      <c r="H476" s="9">
        <v>0</v>
      </c>
      <c r="I476" s="51">
        <f>SUM(H476:H483)</f>
        <v>0</v>
      </c>
      <c r="J476" s="56">
        <f>SUM(F476:F482)</f>
        <v>0</v>
      </c>
    </row>
    <row r="477" spans="1:10" ht="15" customHeight="1" x14ac:dyDescent="0.25">
      <c r="A477" s="49"/>
      <c r="B477" s="49"/>
      <c r="C477" s="49"/>
      <c r="D477" s="52"/>
      <c r="E477" s="24"/>
      <c r="F477" s="25"/>
      <c r="G477" s="25"/>
      <c r="H477" s="10"/>
      <c r="I477" s="52"/>
      <c r="J477" s="57"/>
    </row>
    <row r="478" spans="1:10" ht="15" customHeight="1" x14ac:dyDescent="0.25">
      <c r="A478" s="49"/>
      <c r="B478" s="49"/>
      <c r="C478" s="49"/>
      <c r="D478" s="52"/>
      <c r="E478" s="24"/>
      <c r="F478" s="26"/>
      <c r="G478" s="26"/>
      <c r="H478" s="10"/>
      <c r="I478" s="52"/>
      <c r="J478" s="57"/>
    </row>
    <row r="479" spans="1:10" ht="15" customHeight="1" x14ac:dyDescent="0.25">
      <c r="A479" s="49"/>
      <c r="B479" s="49"/>
      <c r="C479" s="49"/>
      <c r="D479" s="52"/>
      <c r="E479" s="24"/>
      <c r="F479" s="25"/>
      <c r="G479" s="26"/>
      <c r="H479" s="10"/>
      <c r="I479" s="52"/>
      <c r="J479" s="57"/>
    </row>
    <row r="480" spans="1:10" ht="15" customHeight="1" x14ac:dyDescent="0.25">
      <c r="A480" s="49"/>
      <c r="B480" s="49"/>
      <c r="C480" s="49"/>
      <c r="D480" s="52"/>
      <c r="E480" s="24"/>
      <c r="F480" s="26"/>
      <c r="G480" s="26"/>
      <c r="H480" s="10"/>
      <c r="I480" s="52"/>
      <c r="J480" s="57"/>
    </row>
    <row r="481" spans="1:10" ht="15" customHeight="1" x14ac:dyDescent="0.25">
      <c r="A481" s="49"/>
      <c r="B481" s="49"/>
      <c r="C481" s="49"/>
      <c r="D481" s="52"/>
      <c r="E481" s="24"/>
      <c r="F481" s="26"/>
      <c r="G481" s="26"/>
      <c r="H481" s="10"/>
      <c r="I481" s="52"/>
      <c r="J481" s="57"/>
    </row>
    <row r="482" spans="1:10" ht="15" customHeight="1" x14ac:dyDescent="0.25">
      <c r="A482" s="49"/>
      <c r="B482" s="49"/>
      <c r="C482" s="49"/>
      <c r="D482" s="52"/>
      <c r="E482" s="24"/>
      <c r="F482" s="26"/>
      <c r="G482" s="26"/>
      <c r="H482" s="11"/>
      <c r="I482" s="52"/>
      <c r="J482" s="57"/>
    </row>
    <row r="483" spans="1:10" ht="15.75" customHeight="1" thickBot="1" x14ac:dyDescent="0.3">
      <c r="A483" s="50"/>
      <c r="B483" s="50"/>
      <c r="C483" s="50"/>
      <c r="D483" s="53"/>
      <c r="E483" s="27"/>
      <c r="F483" s="28"/>
      <c r="G483" s="28"/>
      <c r="H483" s="12"/>
      <c r="I483" s="53"/>
      <c r="J483" s="58"/>
    </row>
    <row r="484" spans="1:10" ht="15" customHeight="1" x14ac:dyDescent="0.25">
      <c r="A484" s="54">
        <v>8625</v>
      </c>
      <c r="B484" s="55" t="s">
        <v>26</v>
      </c>
      <c r="C484" s="55" t="s">
        <v>25</v>
      </c>
      <c r="D484" s="52"/>
      <c r="E484" s="24">
        <v>190</v>
      </c>
      <c r="F484" s="25">
        <f>PRODUCT(E484,H484)</f>
        <v>0</v>
      </c>
      <c r="G484" s="25" t="s">
        <v>16</v>
      </c>
      <c r="H484" s="9">
        <v>0</v>
      </c>
      <c r="I484" s="51">
        <f>SUM(H484:H491)</f>
        <v>0</v>
      </c>
      <c r="J484" s="56">
        <f>SUM(F484:F490)</f>
        <v>0</v>
      </c>
    </row>
    <row r="485" spans="1:10" ht="15" customHeight="1" x14ac:dyDescent="0.25">
      <c r="A485" s="49"/>
      <c r="B485" s="49"/>
      <c r="C485" s="49"/>
      <c r="D485" s="52"/>
      <c r="E485" s="24"/>
      <c r="F485" s="25"/>
      <c r="G485" s="25"/>
      <c r="H485" s="10"/>
      <c r="I485" s="52"/>
      <c r="J485" s="57"/>
    </row>
    <row r="486" spans="1:10" ht="15" customHeight="1" x14ac:dyDescent="0.25">
      <c r="A486" s="49"/>
      <c r="B486" s="49"/>
      <c r="C486" s="49"/>
      <c r="D486" s="52"/>
      <c r="E486" s="24"/>
      <c r="F486" s="26"/>
      <c r="G486" s="26"/>
      <c r="H486" s="10"/>
      <c r="I486" s="52"/>
      <c r="J486" s="57"/>
    </row>
    <row r="487" spans="1:10" ht="15" customHeight="1" x14ac:dyDescent="0.25">
      <c r="A487" s="49"/>
      <c r="B487" s="49"/>
      <c r="C487" s="49"/>
      <c r="D487" s="52"/>
      <c r="E487" s="24"/>
      <c r="F487" s="25"/>
      <c r="G487" s="26"/>
      <c r="H487" s="10"/>
      <c r="I487" s="52"/>
      <c r="J487" s="57"/>
    </row>
    <row r="488" spans="1:10" ht="15" customHeight="1" x14ac:dyDescent="0.25">
      <c r="A488" s="49"/>
      <c r="B488" s="49"/>
      <c r="C488" s="49"/>
      <c r="D488" s="52"/>
      <c r="E488" s="24"/>
      <c r="F488" s="26"/>
      <c r="G488" s="26"/>
      <c r="H488" s="10"/>
      <c r="I488" s="52"/>
      <c r="J488" s="57"/>
    </row>
    <row r="489" spans="1:10" ht="15" customHeight="1" x14ac:dyDescent="0.25">
      <c r="A489" s="49"/>
      <c r="B489" s="49"/>
      <c r="C489" s="49"/>
      <c r="D489" s="52"/>
      <c r="E489" s="24"/>
      <c r="F489" s="26"/>
      <c r="G489" s="26"/>
      <c r="H489" s="10"/>
      <c r="I489" s="52"/>
      <c r="J489" s="57"/>
    </row>
    <row r="490" spans="1:10" ht="15" customHeight="1" x14ac:dyDescent="0.25">
      <c r="A490" s="49"/>
      <c r="B490" s="49"/>
      <c r="C490" s="49"/>
      <c r="D490" s="52"/>
      <c r="E490" s="24"/>
      <c r="F490" s="26"/>
      <c r="G490" s="26"/>
      <c r="H490" s="11"/>
      <c r="I490" s="52"/>
      <c r="J490" s="57"/>
    </row>
    <row r="491" spans="1:10" ht="15.75" customHeight="1" thickBot="1" x14ac:dyDescent="0.3">
      <c r="A491" s="50"/>
      <c r="B491" s="50"/>
      <c r="C491" s="50"/>
      <c r="D491" s="53"/>
      <c r="E491" s="27"/>
      <c r="F491" s="28"/>
      <c r="G491" s="28"/>
      <c r="H491" s="12"/>
      <c r="I491" s="53"/>
      <c r="J491" s="58"/>
    </row>
    <row r="492" spans="1:10" ht="15" customHeight="1" x14ac:dyDescent="0.25">
      <c r="A492" s="54">
        <v>8626</v>
      </c>
      <c r="B492" s="55" t="s">
        <v>26</v>
      </c>
      <c r="C492" s="55" t="s">
        <v>163</v>
      </c>
      <c r="D492" s="52"/>
      <c r="E492" s="24"/>
      <c r="F492" s="25">
        <f>PRODUCT(E492,H492)</f>
        <v>0</v>
      </c>
      <c r="G492" s="25" t="s">
        <v>16</v>
      </c>
      <c r="H492" s="9">
        <v>0</v>
      </c>
      <c r="I492" s="51">
        <f>SUM(H492:H499)</f>
        <v>0</v>
      </c>
      <c r="J492" s="56">
        <f>SUM(F492:F498)</f>
        <v>0</v>
      </c>
    </row>
    <row r="493" spans="1:10" ht="15" customHeight="1" x14ac:dyDescent="0.25">
      <c r="A493" s="49"/>
      <c r="B493" s="49"/>
      <c r="C493" s="49"/>
      <c r="D493" s="52"/>
      <c r="E493" s="24"/>
      <c r="F493" s="25"/>
      <c r="G493" s="25"/>
      <c r="H493" s="10"/>
      <c r="I493" s="52"/>
      <c r="J493" s="57"/>
    </row>
    <row r="494" spans="1:10" ht="15" customHeight="1" x14ac:dyDescent="0.25">
      <c r="A494" s="49"/>
      <c r="B494" s="49"/>
      <c r="C494" s="49"/>
      <c r="D494" s="52"/>
      <c r="E494" s="24"/>
      <c r="F494" s="26"/>
      <c r="G494" s="26"/>
      <c r="H494" s="10"/>
      <c r="I494" s="52"/>
      <c r="J494" s="57"/>
    </row>
    <row r="495" spans="1:10" ht="15" customHeight="1" x14ac:dyDescent="0.25">
      <c r="A495" s="49"/>
      <c r="B495" s="49"/>
      <c r="C495" s="49"/>
      <c r="D495" s="52"/>
      <c r="E495" s="24"/>
      <c r="F495" s="25"/>
      <c r="G495" s="26"/>
      <c r="H495" s="10"/>
      <c r="I495" s="52"/>
      <c r="J495" s="57"/>
    </row>
    <row r="496" spans="1:10" ht="15" customHeight="1" x14ac:dyDescent="0.25">
      <c r="A496" s="49"/>
      <c r="B496" s="49"/>
      <c r="C496" s="49"/>
      <c r="D496" s="52"/>
      <c r="E496" s="24"/>
      <c r="F496" s="26"/>
      <c r="G496" s="26"/>
      <c r="H496" s="10"/>
      <c r="I496" s="52"/>
      <c r="J496" s="57"/>
    </row>
    <row r="497" spans="1:10" ht="15" customHeight="1" x14ac:dyDescent="0.25">
      <c r="A497" s="49"/>
      <c r="B497" s="49"/>
      <c r="C497" s="49"/>
      <c r="D497" s="52"/>
      <c r="E497" s="24"/>
      <c r="F497" s="26"/>
      <c r="G497" s="26"/>
      <c r="H497" s="10"/>
      <c r="I497" s="52"/>
      <c r="J497" s="57"/>
    </row>
    <row r="498" spans="1:10" ht="15" customHeight="1" x14ac:dyDescent="0.25">
      <c r="A498" s="49"/>
      <c r="B498" s="49"/>
      <c r="C498" s="49"/>
      <c r="D498" s="52"/>
      <c r="E498" s="24"/>
      <c r="F498" s="26"/>
      <c r="G498" s="26"/>
      <c r="H498" s="11"/>
      <c r="I498" s="52"/>
      <c r="J498" s="57"/>
    </row>
    <row r="499" spans="1:10" ht="15.75" customHeight="1" thickBot="1" x14ac:dyDescent="0.3">
      <c r="A499" s="50"/>
      <c r="B499" s="50"/>
      <c r="C499" s="50"/>
      <c r="D499" s="53"/>
      <c r="E499" s="27"/>
      <c r="F499" s="28"/>
      <c r="G499" s="28"/>
      <c r="H499" s="12"/>
      <c r="I499" s="53"/>
      <c r="J499" s="58"/>
    </row>
    <row r="500" spans="1:10" ht="15" customHeight="1" x14ac:dyDescent="0.25">
      <c r="A500" s="54">
        <v>8627</v>
      </c>
      <c r="B500" s="55" t="s">
        <v>26</v>
      </c>
      <c r="C500" s="55" t="s">
        <v>163</v>
      </c>
      <c r="D500" s="52"/>
      <c r="E500" s="24"/>
      <c r="F500" s="25">
        <f>PRODUCT(E500,H500)</f>
        <v>0</v>
      </c>
      <c r="G500" s="25" t="s">
        <v>16</v>
      </c>
      <c r="H500" s="9">
        <v>0</v>
      </c>
      <c r="I500" s="51">
        <f>SUM(H500:H507)</f>
        <v>0</v>
      </c>
      <c r="J500" s="56">
        <f>SUM(F500:F506)</f>
        <v>0</v>
      </c>
    </row>
    <row r="501" spans="1:10" ht="15" customHeight="1" x14ac:dyDescent="0.25">
      <c r="A501" s="49"/>
      <c r="B501" s="49"/>
      <c r="C501" s="49"/>
      <c r="D501" s="52"/>
      <c r="E501" s="24"/>
      <c r="F501" s="25"/>
      <c r="G501" s="25"/>
      <c r="H501" s="10"/>
      <c r="I501" s="52"/>
      <c r="J501" s="57"/>
    </row>
    <row r="502" spans="1:10" ht="15" customHeight="1" x14ac:dyDescent="0.25">
      <c r="A502" s="49"/>
      <c r="B502" s="49"/>
      <c r="C502" s="49"/>
      <c r="D502" s="52"/>
      <c r="E502" s="24"/>
      <c r="F502" s="26"/>
      <c r="G502" s="26"/>
      <c r="H502" s="10"/>
      <c r="I502" s="52"/>
      <c r="J502" s="57"/>
    </row>
    <row r="503" spans="1:10" ht="15" customHeight="1" x14ac:dyDescent="0.25">
      <c r="A503" s="49"/>
      <c r="B503" s="49"/>
      <c r="C503" s="49"/>
      <c r="D503" s="52"/>
      <c r="E503" s="24"/>
      <c r="F503" s="25"/>
      <c r="G503" s="26"/>
      <c r="H503" s="10"/>
      <c r="I503" s="52"/>
      <c r="J503" s="57"/>
    </row>
    <row r="504" spans="1:10" ht="15" customHeight="1" x14ac:dyDescent="0.25">
      <c r="A504" s="49"/>
      <c r="B504" s="49"/>
      <c r="C504" s="49"/>
      <c r="D504" s="52"/>
      <c r="E504" s="24"/>
      <c r="F504" s="26"/>
      <c r="G504" s="26"/>
      <c r="H504" s="10"/>
      <c r="I504" s="52"/>
      <c r="J504" s="57"/>
    </row>
    <row r="505" spans="1:10" ht="15" customHeight="1" x14ac:dyDescent="0.25">
      <c r="A505" s="49"/>
      <c r="B505" s="49"/>
      <c r="C505" s="49"/>
      <c r="D505" s="52"/>
      <c r="E505" s="24"/>
      <c r="F505" s="26"/>
      <c r="G505" s="26"/>
      <c r="H505" s="10"/>
      <c r="I505" s="52"/>
      <c r="J505" s="57"/>
    </row>
    <row r="506" spans="1:10" ht="15" customHeight="1" x14ac:dyDescent="0.25">
      <c r="A506" s="49"/>
      <c r="B506" s="49"/>
      <c r="C506" s="49"/>
      <c r="D506" s="52"/>
      <c r="E506" s="24"/>
      <c r="F506" s="26"/>
      <c r="G506" s="26"/>
      <c r="H506" s="11"/>
      <c r="I506" s="52"/>
      <c r="J506" s="57"/>
    </row>
    <row r="507" spans="1:10" ht="15.75" customHeight="1" thickBot="1" x14ac:dyDescent="0.3">
      <c r="A507" s="50"/>
      <c r="B507" s="50"/>
      <c r="C507" s="50"/>
      <c r="D507" s="53"/>
      <c r="E507" s="27"/>
      <c r="F507" s="28"/>
      <c r="G507" s="28"/>
      <c r="H507" s="12"/>
      <c r="I507" s="53"/>
      <c r="J507" s="58"/>
    </row>
    <row r="508" spans="1:10" ht="15" customHeight="1" x14ac:dyDescent="0.25">
      <c r="A508" s="54">
        <v>8628</v>
      </c>
      <c r="B508" s="55" t="s">
        <v>26</v>
      </c>
      <c r="C508" s="55" t="s">
        <v>163</v>
      </c>
      <c r="D508" s="52"/>
      <c r="E508" s="24"/>
      <c r="F508" s="25">
        <f>PRODUCT(E508,H508)</f>
        <v>0</v>
      </c>
      <c r="G508" s="25" t="s">
        <v>16</v>
      </c>
      <c r="H508" s="9">
        <v>0</v>
      </c>
      <c r="I508" s="51">
        <f>SUM(H508:H515)</f>
        <v>0</v>
      </c>
      <c r="J508" s="56">
        <f>SUM(F508:F514)</f>
        <v>0</v>
      </c>
    </row>
    <row r="509" spans="1:10" ht="15" customHeight="1" x14ac:dyDescent="0.25">
      <c r="A509" s="49"/>
      <c r="B509" s="49"/>
      <c r="C509" s="49"/>
      <c r="D509" s="52"/>
      <c r="E509" s="24"/>
      <c r="F509" s="25"/>
      <c r="G509" s="25"/>
      <c r="H509" s="10"/>
      <c r="I509" s="52"/>
      <c r="J509" s="57"/>
    </row>
    <row r="510" spans="1:10" ht="15" customHeight="1" x14ac:dyDescent="0.25">
      <c r="A510" s="49"/>
      <c r="B510" s="49"/>
      <c r="C510" s="49"/>
      <c r="D510" s="52"/>
      <c r="E510" s="24"/>
      <c r="F510" s="26"/>
      <c r="G510" s="26"/>
      <c r="H510" s="10"/>
      <c r="I510" s="52"/>
      <c r="J510" s="57"/>
    </row>
    <row r="511" spans="1:10" ht="15" customHeight="1" x14ac:dyDescent="0.25">
      <c r="A511" s="49"/>
      <c r="B511" s="49"/>
      <c r="C511" s="49"/>
      <c r="D511" s="52"/>
      <c r="E511" s="24"/>
      <c r="F511" s="25"/>
      <c r="G511" s="26"/>
      <c r="H511" s="10"/>
      <c r="I511" s="52"/>
      <c r="J511" s="57"/>
    </row>
    <row r="512" spans="1:10" ht="15" customHeight="1" x14ac:dyDescent="0.25">
      <c r="A512" s="49"/>
      <c r="B512" s="49"/>
      <c r="C512" s="49"/>
      <c r="D512" s="52"/>
      <c r="E512" s="24"/>
      <c r="F512" s="26"/>
      <c r="G512" s="26"/>
      <c r="H512" s="10"/>
      <c r="I512" s="52"/>
      <c r="J512" s="57"/>
    </row>
    <row r="513" spans="1:10" ht="15" customHeight="1" x14ac:dyDescent="0.25">
      <c r="A513" s="49"/>
      <c r="B513" s="49"/>
      <c r="C513" s="49"/>
      <c r="D513" s="52"/>
      <c r="E513" s="24"/>
      <c r="F513" s="26"/>
      <c r="G513" s="26"/>
      <c r="H513" s="10"/>
      <c r="I513" s="52"/>
      <c r="J513" s="57"/>
    </row>
    <row r="514" spans="1:10" ht="15" customHeight="1" x14ac:dyDescent="0.25">
      <c r="A514" s="49"/>
      <c r="B514" s="49"/>
      <c r="C514" s="49"/>
      <c r="D514" s="52"/>
      <c r="E514" s="24"/>
      <c r="F514" s="26"/>
      <c r="G514" s="26"/>
      <c r="H514" s="11"/>
      <c r="I514" s="52"/>
      <c r="J514" s="57"/>
    </row>
    <row r="515" spans="1:10" ht="15.75" customHeight="1" thickBot="1" x14ac:dyDescent="0.3">
      <c r="A515" s="50"/>
      <c r="B515" s="50"/>
      <c r="C515" s="50"/>
      <c r="D515" s="53"/>
      <c r="E515" s="27"/>
      <c r="F515" s="28"/>
      <c r="G515" s="28"/>
      <c r="H515" s="12"/>
      <c r="I515" s="53"/>
      <c r="J515" s="58"/>
    </row>
    <row r="516" spans="1:10" ht="15" customHeight="1" x14ac:dyDescent="0.25">
      <c r="A516" s="54">
        <v>8629</v>
      </c>
      <c r="B516" s="55" t="s">
        <v>26</v>
      </c>
      <c r="C516" s="55" t="s">
        <v>163</v>
      </c>
      <c r="D516" s="52"/>
      <c r="E516" s="24"/>
      <c r="F516" s="25">
        <f>PRODUCT(E516,H516)</f>
        <v>0</v>
      </c>
      <c r="G516" s="25" t="s">
        <v>16</v>
      </c>
      <c r="H516" s="9">
        <v>0</v>
      </c>
      <c r="I516" s="51">
        <f>SUM(H516:H523)</f>
        <v>0</v>
      </c>
      <c r="J516" s="56">
        <f>SUM(F516:F522)</f>
        <v>0</v>
      </c>
    </row>
    <row r="517" spans="1:10" ht="15" customHeight="1" x14ac:dyDescent="0.25">
      <c r="A517" s="49"/>
      <c r="B517" s="49"/>
      <c r="C517" s="49"/>
      <c r="D517" s="52"/>
      <c r="E517" s="24"/>
      <c r="F517" s="25"/>
      <c r="G517" s="25"/>
      <c r="H517" s="10"/>
      <c r="I517" s="52"/>
      <c r="J517" s="57"/>
    </row>
    <row r="518" spans="1:10" ht="15" customHeight="1" x14ac:dyDescent="0.25">
      <c r="A518" s="49"/>
      <c r="B518" s="49"/>
      <c r="C518" s="49"/>
      <c r="D518" s="52"/>
      <c r="E518" s="24"/>
      <c r="F518" s="26"/>
      <c r="G518" s="26"/>
      <c r="H518" s="10"/>
      <c r="I518" s="52"/>
      <c r="J518" s="57"/>
    </row>
    <row r="519" spans="1:10" ht="15" customHeight="1" x14ac:dyDescent="0.25">
      <c r="A519" s="49"/>
      <c r="B519" s="49"/>
      <c r="C519" s="49"/>
      <c r="D519" s="52"/>
      <c r="E519" s="24"/>
      <c r="F519" s="25"/>
      <c r="G519" s="26"/>
      <c r="H519" s="10"/>
      <c r="I519" s="52"/>
      <c r="J519" s="57"/>
    </row>
    <row r="520" spans="1:10" ht="15" customHeight="1" x14ac:dyDescent="0.25">
      <c r="A520" s="49"/>
      <c r="B520" s="49"/>
      <c r="C520" s="49"/>
      <c r="D520" s="52"/>
      <c r="E520" s="24"/>
      <c r="F520" s="26"/>
      <c r="G520" s="26"/>
      <c r="H520" s="10"/>
      <c r="I520" s="52"/>
      <c r="J520" s="57"/>
    </row>
    <row r="521" spans="1:10" ht="15" customHeight="1" x14ac:dyDescent="0.25">
      <c r="A521" s="49"/>
      <c r="B521" s="49"/>
      <c r="C521" s="49"/>
      <c r="D521" s="52"/>
      <c r="E521" s="24"/>
      <c r="F521" s="26"/>
      <c r="G521" s="26"/>
      <c r="H521" s="10"/>
      <c r="I521" s="52"/>
      <c r="J521" s="57"/>
    </row>
    <row r="522" spans="1:10" ht="15" customHeight="1" x14ac:dyDescent="0.25">
      <c r="A522" s="49"/>
      <c r="B522" s="49"/>
      <c r="C522" s="49"/>
      <c r="D522" s="52"/>
      <c r="E522" s="24"/>
      <c r="F522" s="26"/>
      <c r="G522" s="26"/>
      <c r="H522" s="11"/>
      <c r="I522" s="52"/>
      <c r="J522" s="57"/>
    </row>
    <row r="523" spans="1:10" ht="15.75" customHeight="1" thickBot="1" x14ac:dyDescent="0.3">
      <c r="A523" s="50"/>
      <c r="B523" s="50"/>
      <c r="C523" s="50"/>
      <c r="D523" s="53"/>
      <c r="E523" s="27"/>
      <c r="F523" s="28"/>
      <c r="G523" s="28"/>
      <c r="H523" s="12"/>
      <c r="I523" s="53"/>
      <c r="J523" s="58"/>
    </row>
    <row r="524" spans="1:10" ht="15" customHeight="1" x14ac:dyDescent="0.25">
      <c r="A524" s="54">
        <v>8492</v>
      </c>
      <c r="B524" s="55" t="s">
        <v>26</v>
      </c>
      <c r="C524" s="55" t="s">
        <v>25</v>
      </c>
      <c r="D524" s="52"/>
      <c r="E524" s="24">
        <v>160</v>
      </c>
      <c r="F524" s="25">
        <f>PRODUCT(E524,H524)</f>
        <v>0</v>
      </c>
      <c r="G524" s="25" t="s">
        <v>23</v>
      </c>
      <c r="H524" s="9">
        <v>0</v>
      </c>
      <c r="I524" s="51">
        <f>SUM(H524:H531)</f>
        <v>0</v>
      </c>
      <c r="J524" s="56">
        <f>SUM(F524:F530)</f>
        <v>0</v>
      </c>
    </row>
    <row r="525" spans="1:10" ht="15" customHeight="1" x14ac:dyDescent="0.25">
      <c r="A525" s="49"/>
      <c r="B525" s="49"/>
      <c r="C525" s="49"/>
      <c r="D525" s="52"/>
      <c r="E525" s="24"/>
      <c r="F525" s="25"/>
      <c r="G525" s="25"/>
      <c r="H525" s="10"/>
      <c r="I525" s="52"/>
      <c r="J525" s="57"/>
    </row>
    <row r="526" spans="1:10" ht="15" customHeight="1" x14ac:dyDescent="0.25">
      <c r="A526" s="49"/>
      <c r="B526" s="49"/>
      <c r="C526" s="49"/>
      <c r="D526" s="52"/>
      <c r="E526" s="24"/>
      <c r="F526" s="26"/>
      <c r="G526" s="26"/>
      <c r="H526" s="10"/>
      <c r="I526" s="52"/>
      <c r="J526" s="57"/>
    </row>
    <row r="527" spans="1:10" ht="15" customHeight="1" x14ac:dyDescent="0.25">
      <c r="A527" s="49"/>
      <c r="B527" s="49"/>
      <c r="C527" s="49"/>
      <c r="D527" s="52"/>
      <c r="E527" s="24"/>
      <c r="F527" s="25"/>
      <c r="G527" s="26"/>
      <c r="H527" s="10"/>
      <c r="I527" s="52"/>
      <c r="J527" s="57"/>
    </row>
    <row r="528" spans="1:10" ht="15" customHeight="1" x14ac:dyDescent="0.25">
      <c r="A528" s="49"/>
      <c r="B528" s="49"/>
      <c r="C528" s="49"/>
      <c r="D528" s="52"/>
      <c r="E528" s="24"/>
      <c r="F528" s="26"/>
      <c r="G528" s="26"/>
      <c r="H528" s="10"/>
      <c r="I528" s="52"/>
      <c r="J528" s="57"/>
    </row>
    <row r="529" spans="1:10" ht="15" customHeight="1" x14ac:dyDescent="0.25">
      <c r="A529" s="49"/>
      <c r="B529" s="49"/>
      <c r="C529" s="49"/>
      <c r="D529" s="52"/>
      <c r="E529" s="24"/>
      <c r="F529" s="26"/>
      <c r="G529" s="26"/>
      <c r="H529" s="10"/>
      <c r="I529" s="52"/>
      <c r="J529" s="57"/>
    </row>
    <row r="530" spans="1:10" ht="15" customHeight="1" x14ac:dyDescent="0.25">
      <c r="A530" s="49"/>
      <c r="B530" s="49"/>
      <c r="C530" s="49"/>
      <c r="D530" s="52"/>
      <c r="E530" s="24"/>
      <c r="F530" s="26"/>
      <c r="G530" s="26"/>
      <c r="H530" s="11"/>
      <c r="I530" s="52"/>
      <c r="J530" s="57"/>
    </row>
    <row r="531" spans="1:10" ht="15.75" customHeight="1" thickBot="1" x14ac:dyDescent="0.3">
      <c r="A531" s="50"/>
      <c r="B531" s="50"/>
      <c r="C531" s="50"/>
      <c r="D531" s="53"/>
      <c r="E531" s="27"/>
      <c r="F531" s="28"/>
      <c r="G531" s="28"/>
      <c r="H531" s="12"/>
      <c r="I531" s="53"/>
      <c r="J531" s="58"/>
    </row>
    <row r="532" spans="1:10" ht="15" customHeight="1" x14ac:dyDescent="0.25">
      <c r="A532" s="54">
        <v>8620</v>
      </c>
      <c r="B532" s="55" t="s">
        <v>26</v>
      </c>
      <c r="C532" s="55" t="s">
        <v>25</v>
      </c>
      <c r="D532" s="52"/>
      <c r="E532" s="24">
        <v>160</v>
      </c>
      <c r="F532" s="25">
        <f>PRODUCT(E532,H532)</f>
        <v>0</v>
      </c>
      <c r="G532" s="25" t="s">
        <v>23</v>
      </c>
      <c r="H532" s="9">
        <v>0</v>
      </c>
      <c r="I532" s="51">
        <f>SUM(H532:H539)</f>
        <v>0</v>
      </c>
      <c r="J532" s="56">
        <f>SUM(F532:F538)</f>
        <v>0</v>
      </c>
    </row>
    <row r="533" spans="1:10" ht="15" customHeight="1" x14ac:dyDescent="0.25">
      <c r="A533" s="49"/>
      <c r="B533" s="49"/>
      <c r="C533" s="49"/>
      <c r="D533" s="52"/>
      <c r="E533" s="24"/>
      <c r="F533" s="25"/>
      <c r="G533" s="25"/>
      <c r="H533" s="10"/>
      <c r="I533" s="52"/>
      <c r="J533" s="57"/>
    </row>
    <row r="534" spans="1:10" ht="15" customHeight="1" x14ac:dyDescent="0.25">
      <c r="A534" s="49"/>
      <c r="B534" s="49"/>
      <c r="C534" s="49"/>
      <c r="D534" s="52"/>
      <c r="E534" s="24"/>
      <c r="F534" s="26"/>
      <c r="G534" s="26"/>
      <c r="H534" s="10"/>
      <c r="I534" s="52"/>
      <c r="J534" s="57"/>
    </row>
    <row r="535" spans="1:10" ht="15" customHeight="1" x14ac:dyDescent="0.25">
      <c r="A535" s="49"/>
      <c r="B535" s="49"/>
      <c r="C535" s="49"/>
      <c r="D535" s="52"/>
      <c r="E535" s="24"/>
      <c r="F535" s="25"/>
      <c r="G535" s="26"/>
      <c r="H535" s="10"/>
      <c r="I535" s="52"/>
      <c r="J535" s="57"/>
    </row>
    <row r="536" spans="1:10" ht="15" customHeight="1" x14ac:dyDescent="0.25">
      <c r="A536" s="49"/>
      <c r="B536" s="49"/>
      <c r="C536" s="49"/>
      <c r="D536" s="52"/>
      <c r="E536" s="24"/>
      <c r="F536" s="26"/>
      <c r="G536" s="26"/>
      <c r="H536" s="10"/>
      <c r="I536" s="52"/>
      <c r="J536" s="57"/>
    </row>
    <row r="537" spans="1:10" ht="15" customHeight="1" x14ac:dyDescent="0.25">
      <c r="A537" s="49"/>
      <c r="B537" s="49"/>
      <c r="C537" s="49"/>
      <c r="D537" s="52"/>
      <c r="E537" s="24"/>
      <c r="F537" s="26"/>
      <c r="G537" s="26"/>
      <c r="H537" s="10"/>
      <c r="I537" s="52"/>
      <c r="J537" s="57"/>
    </row>
    <row r="538" spans="1:10" ht="15" customHeight="1" x14ac:dyDescent="0.25">
      <c r="A538" s="49"/>
      <c r="B538" s="49"/>
      <c r="C538" s="49"/>
      <c r="D538" s="52"/>
      <c r="E538" s="24"/>
      <c r="F538" s="26"/>
      <c r="G538" s="26"/>
      <c r="H538" s="11"/>
      <c r="I538" s="52"/>
      <c r="J538" s="57"/>
    </row>
    <row r="539" spans="1:10" ht="15.75" customHeight="1" thickBot="1" x14ac:dyDescent="0.3">
      <c r="A539" s="50"/>
      <c r="B539" s="50"/>
      <c r="C539" s="50"/>
      <c r="D539" s="53"/>
      <c r="E539" s="27"/>
      <c r="F539" s="28"/>
      <c r="G539" s="28"/>
      <c r="H539" s="12"/>
      <c r="I539" s="53"/>
      <c r="J539" s="58"/>
    </row>
    <row r="540" spans="1:10" ht="15" customHeight="1" x14ac:dyDescent="0.25">
      <c r="A540" s="54">
        <v>8621</v>
      </c>
      <c r="B540" s="55" t="s">
        <v>26</v>
      </c>
      <c r="C540" s="55" t="s">
        <v>146</v>
      </c>
      <c r="D540" s="52"/>
      <c r="E540" s="24">
        <v>160</v>
      </c>
      <c r="F540" s="25">
        <f>PRODUCT(E540,H540)</f>
        <v>0</v>
      </c>
      <c r="G540" s="25" t="s">
        <v>55</v>
      </c>
      <c r="H540" s="9">
        <v>0</v>
      </c>
      <c r="I540" s="51">
        <f>SUM(H540:H547)</f>
        <v>0</v>
      </c>
      <c r="J540" s="56">
        <f>SUM(F540:F546)</f>
        <v>0</v>
      </c>
    </row>
    <row r="541" spans="1:10" ht="15" customHeight="1" x14ac:dyDescent="0.25">
      <c r="A541" s="49"/>
      <c r="B541" s="49"/>
      <c r="C541" s="49"/>
      <c r="D541" s="52"/>
      <c r="E541" s="24"/>
      <c r="F541" s="25"/>
      <c r="G541" s="25"/>
      <c r="H541" s="10"/>
      <c r="I541" s="52"/>
      <c r="J541" s="57"/>
    </row>
    <row r="542" spans="1:10" ht="15" customHeight="1" x14ac:dyDescent="0.25">
      <c r="A542" s="49"/>
      <c r="B542" s="49"/>
      <c r="C542" s="49"/>
      <c r="D542" s="52"/>
      <c r="E542" s="24"/>
      <c r="F542" s="26"/>
      <c r="G542" s="26"/>
      <c r="H542" s="10"/>
      <c r="I542" s="52"/>
      <c r="J542" s="57"/>
    </row>
    <row r="543" spans="1:10" ht="15" customHeight="1" x14ac:dyDescent="0.25">
      <c r="A543" s="49"/>
      <c r="B543" s="49"/>
      <c r="C543" s="49"/>
      <c r="D543" s="52"/>
      <c r="E543" s="24"/>
      <c r="F543" s="25"/>
      <c r="G543" s="26"/>
      <c r="H543" s="10"/>
      <c r="I543" s="52"/>
      <c r="J543" s="57"/>
    </row>
    <row r="544" spans="1:10" ht="15" customHeight="1" x14ac:dyDescent="0.25">
      <c r="A544" s="49"/>
      <c r="B544" s="49"/>
      <c r="C544" s="49"/>
      <c r="D544" s="52"/>
      <c r="E544" s="24"/>
      <c r="F544" s="26"/>
      <c r="G544" s="26"/>
      <c r="H544" s="10"/>
      <c r="I544" s="52"/>
      <c r="J544" s="57"/>
    </row>
    <row r="545" spans="1:10" ht="15" customHeight="1" x14ac:dyDescent="0.25">
      <c r="A545" s="49"/>
      <c r="B545" s="49"/>
      <c r="C545" s="49"/>
      <c r="D545" s="52"/>
      <c r="E545" s="24"/>
      <c r="F545" s="26"/>
      <c r="G545" s="26"/>
      <c r="H545" s="10"/>
      <c r="I545" s="52"/>
      <c r="J545" s="57"/>
    </row>
    <row r="546" spans="1:10" ht="15" customHeight="1" x14ac:dyDescent="0.25">
      <c r="A546" s="49"/>
      <c r="B546" s="49"/>
      <c r="C546" s="49"/>
      <c r="D546" s="52"/>
      <c r="E546" s="24"/>
      <c r="F546" s="26"/>
      <c r="G546" s="26"/>
      <c r="H546" s="11"/>
      <c r="I546" s="52"/>
      <c r="J546" s="57"/>
    </row>
    <row r="547" spans="1:10" ht="15.75" customHeight="1" thickBot="1" x14ac:dyDescent="0.3">
      <c r="A547" s="50"/>
      <c r="B547" s="50"/>
      <c r="C547" s="50"/>
      <c r="D547" s="53"/>
      <c r="E547" s="27"/>
      <c r="F547" s="28"/>
      <c r="G547" s="28"/>
      <c r="H547" s="12"/>
      <c r="I547" s="53"/>
      <c r="J547" s="58"/>
    </row>
    <row r="548" spans="1:10" ht="15" customHeight="1" x14ac:dyDescent="0.25">
      <c r="A548" s="54">
        <v>8622</v>
      </c>
      <c r="B548" s="55" t="s">
        <v>26</v>
      </c>
      <c r="C548" s="55" t="s">
        <v>146</v>
      </c>
      <c r="D548" s="52"/>
      <c r="E548" s="24">
        <v>160</v>
      </c>
      <c r="F548" s="25">
        <f>PRODUCT(E548,H548)</f>
        <v>0</v>
      </c>
      <c r="G548" s="25" t="s">
        <v>55</v>
      </c>
      <c r="H548" s="9">
        <v>0</v>
      </c>
      <c r="I548" s="51">
        <f>SUM(H548:H555)</f>
        <v>0</v>
      </c>
      <c r="J548" s="56">
        <f>SUM(F548:F554)</f>
        <v>0</v>
      </c>
    </row>
    <row r="549" spans="1:10" ht="15" customHeight="1" x14ac:dyDescent="0.25">
      <c r="A549" s="49"/>
      <c r="B549" s="49"/>
      <c r="C549" s="49"/>
      <c r="D549" s="52"/>
      <c r="E549" s="24"/>
      <c r="F549" s="25"/>
      <c r="G549" s="25"/>
      <c r="H549" s="10"/>
      <c r="I549" s="52"/>
      <c r="J549" s="57"/>
    </row>
    <row r="550" spans="1:10" ht="15" customHeight="1" x14ac:dyDescent="0.25">
      <c r="A550" s="49"/>
      <c r="B550" s="49"/>
      <c r="C550" s="49"/>
      <c r="D550" s="52"/>
      <c r="E550" s="24"/>
      <c r="F550" s="26"/>
      <c r="G550" s="26"/>
      <c r="H550" s="10"/>
      <c r="I550" s="52"/>
      <c r="J550" s="57"/>
    </row>
    <row r="551" spans="1:10" ht="15" customHeight="1" x14ac:dyDescent="0.25">
      <c r="A551" s="49"/>
      <c r="B551" s="49"/>
      <c r="C551" s="49"/>
      <c r="D551" s="52"/>
      <c r="E551" s="24"/>
      <c r="F551" s="25"/>
      <c r="G551" s="26"/>
      <c r="H551" s="10"/>
      <c r="I551" s="52"/>
      <c r="J551" s="57"/>
    </row>
    <row r="552" spans="1:10" ht="15" customHeight="1" x14ac:dyDescent="0.25">
      <c r="A552" s="49"/>
      <c r="B552" s="49"/>
      <c r="C552" s="49"/>
      <c r="D552" s="52"/>
      <c r="E552" s="24"/>
      <c r="F552" s="26"/>
      <c r="G552" s="26"/>
      <c r="H552" s="10"/>
      <c r="I552" s="52"/>
      <c r="J552" s="57"/>
    </row>
    <row r="553" spans="1:10" ht="15" customHeight="1" x14ac:dyDescent="0.25">
      <c r="A553" s="49"/>
      <c r="B553" s="49"/>
      <c r="C553" s="49"/>
      <c r="D553" s="52"/>
      <c r="E553" s="24"/>
      <c r="F553" s="26"/>
      <c r="G553" s="26"/>
      <c r="H553" s="10"/>
      <c r="I553" s="52"/>
      <c r="J553" s="57"/>
    </row>
    <row r="554" spans="1:10" ht="15" customHeight="1" x14ac:dyDescent="0.25">
      <c r="A554" s="49"/>
      <c r="B554" s="49"/>
      <c r="C554" s="49"/>
      <c r="D554" s="52"/>
      <c r="E554" s="24"/>
      <c r="F554" s="26"/>
      <c r="G554" s="26"/>
      <c r="H554" s="11"/>
      <c r="I554" s="52"/>
      <c r="J554" s="57"/>
    </row>
    <row r="555" spans="1:10" ht="15.75" customHeight="1" thickBot="1" x14ac:dyDescent="0.3">
      <c r="A555" s="50"/>
      <c r="B555" s="50"/>
      <c r="C555" s="50"/>
      <c r="D555" s="53"/>
      <c r="E555" s="27"/>
      <c r="F555" s="28"/>
      <c r="G555" s="28"/>
      <c r="H555" s="12"/>
      <c r="I555" s="53"/>
      <c r="J555" s="58"/>
    </row>
    <row r="556" spans="1:10" ht="15" customHeight="1" x14ac:dyDescent="0.25">
      <c r="A556" s="54">
        <v>8489</v>
      </c>
      <c r="B556" s="55" t="s">
        <v>26</v>
      </c>
      <c r="C556" s="55" t="s">
        <v>25</v>
      </c>
      <c r="D556" s="52"/>
      <c r="E556" s="24">
        <v>170</v>
      </c>
      <c r="F556" s="25">
        <f>PRODUCT(E556,H556)</f>
        <v>0</v>
      </c>
      <c r="G556" s="25" t="s">
        <v>31</v>
      </c>
      <c r="H556" s="9">
        <v>0</v>
      </c>
      <c r="I556" s="51">
        <f>SUM(H556:H563)</f>
        <v>0</v>
      </c>
      <c r="J556" s="56">
        <f>SUM(F556:F562)</f>
        <v>0</v>
      </c>
    </row>
    <row r="557" spans="1:10" ht="15" customHeight="1" x14ac:dyDescent="0.25">
      <c r="A557" s="49"/>
      <c r="B557" s="49"/>
      <c r="C557" s="49"/>
      <c r="D557" s="52"/>
      <c r="E557" s="24"/>
      <c r="F557" s="26"/>
      <c r="G557" s="26"/>
      <c r="H557" s="10"/>
      <c r="I557" s="52"/>
      <c r="J557" s="57"/>
    </row>
    <row r="558" spans="1:10" ht="15" customHeight="1" x14ac:dyDescent="0.25">
      <c r="A558" s="49"/>
      <c r="B558" s="49"/>
      <c r="C558" s="49"/>
      <c r="D558" s="52"/>
      <c r="E558" s="24"/>
      <c r="F558" s="26"/>
      <c r="G558" s="26"/>
      <c r="H558" s="10"/>
      <c r="I558" s="52"/>
      <c r="J558" s="57"/>
    </row>
    <row r="559" spans="1:10" ht="15" customHeight="1" x14ac:dyDescent="0.25">
      <c r="A559" s="49"/>
      <c r="B559" s="49"/>
      <c r="C559" s="49"/>
      <c r="D559" s="52"/>
      <c r="E559" s="24"/>
      <c r="F559" s="25"/>
      <c r="G559" s="26"/>
      <c r="H559" s="10"/>
      <c r="I559" s="52"/>
      <c r="J559" s="57"/>
    </row>
    <row r="560" spans="1:10" ht="15" customHeight="1" x14ac:dyDescent="0.25">
      <c r="A560" s="49"/>
      <c r="B560" s="49"/>
      <c r="C560" s="49"/>
      <c r="D560" s="52"/>
      <c r="E560" s="24"/>
      <c r="F560" s="26"/>
      <c r="G560" s="26"/>
      <c r="H560" s="10"/>
      <c r="I560" s="52"/>
      <c r="J560" s="57"/>
    </row>
    <row r="561" spans="1:10" ht="15" customHeight="1" x14ac:dyDescent="0.25">
      <c r="A561" s="49"/>
      <c r="B561" s="49"/>
      <c r="C561" s="49"/>
      <c r="D561" s="52"/>
      <c r="E561" s="24"/>
      <c r="F561" s="26"/>
      <c r="G561" s="26"/>
      <c r="H561" s="10"/>
      <c r="I561" s="52"/>
      <c r="J561" s="57"/>
    </row>
    <row r="562" spans="1:10" ht="15" customHeight="1" x14ac:dyDescent="0.25">
      <c r="A562" s="49"/>
      <c r="B562" s="49"/>
      <c r="C562" s="49"/>
      <c r="D562" s="52"/>
      <c r="E562" s="24"/>
      <c r="F562" s="26"/>
      <c r="G562" s="26"/>
      <c r="H562" s="10"/>
      <c r="I562" s="52"/>
      <c r="J562" s="57"/>
    </row>
    <row r="563" spans="1:10" ht="15.75" customHeight="1" thickBot="1" x14ac:dyDescent="0.3">
      <c r="A563" s="50"/>
      <c r="B563" s="50"/>
      <c r="C563" s="50"/>
      <c r="D563" s="53"/>
      <c r="E563" s="27"/>
      <c r="F563" s="28"/>
      <c r="G563" s="28"/>
      <c r="H563" s="12"/>
      <c r="I563" s="53"/>
      <c r="J563" s="58"/>
    </row>
    <row r="564" spans="1:10" ht="15" customHeight="1" x14ac:dyDescent="0.25">
      <c r="A564" s="54">
        <v>8494</v>
      </c>
      <c r="B564" s="55" t="s">
        <v>26</v>
      </c>
      <c r="C564" s="55" t="s">
        <v>25</v>
      </c>
      <c r="D564" s="52"/>
      <c r="E564" s="24">
        <v>170</v>
      </c>
      <c r="F564" s="25">
        <f>PRODUCT(E564,H564)</f>
        <v>0</v>
      </c>
      <c r="G564" s="25" t="s">
        <v>23</v>
      </c>
      <c r="H564" s="9">
        <v>0</v>
      </c>
      <c r="I564" s="51">
        <f>SUM(H564:H571)</f>
        <v>0</v>
      </c>
      <c r="J564" s="56">
        <f>SUM(F564:F570)</f>
        <v>0</v>
      </c>
    </row>
    <row r="565" spans="1:10" ht="15" customHeight="1" x14ac:dyDescent="0.25">
      <c r="A565" s="49"/>
      <c r="B565" s="49"/>
      <c r="C565" s="49"/>
      <c r="D565" s="52"/>
      <c r="E565" s="24"/>
      <c r="F565" s="26"/>
      <c r="G565" s="26"/>
      <c r="H565" s="10"/>
      <c r="I565" s="52"/>
      <c r="J565" s="57"/>
    </row>
    <row r="566" spans="1:10" ht="15" customHeight="1" x14ac:dyDescent="0.25">
      <c r="A566" s="49"/>
      <c r="B566" s="49"/>
      <c r="C566" s="49"/>
      <c r="D566" s="52"/>
      <c r="E566" s="24"/>
      <c r="F566" s="26"/>
      <c r="G566" s="26"/>
      <c r="H566" s="10"/>
      <c r="I566" s="52"/>
      <c r="J566" s="57"/>
    </row>
    <row r="567" spans="1:10" ht="15" customHeight="1" x14ac:dyDescent="0.25">
      <c r="A567" s="49"/>
      <c r="B567" s="49"/>
      <c r="C567" s="49"/>
      <c r="D567" s="52"/>
      <c r="E567" s="24"/>
      <c r="F567" s="25"/>
      <c r="G567" s="26"/>
      <c r="H567" s="10"/>
      <c r="I567" s="52"/>
      <c r="J567" s="57"/>
    </row>
    <row r="568" spans="1:10" ht="15" customHeight="1" x14ac:dyDescent="0.25">
      <c r="A568" s="49"/>
      <c r="B568" s="49"/>
      <c r="C568" s="49"/>
      <c r="D568" s="52"/>
      <c r="E568" s="24"/>
      <c r="F568" s="26"/>
      <c r="G568" s="26"/>
      <c r="H568" s="10"/>
      <c r="I568" s="52"/>
      <c r="J568" s="57"/>
    </row>
    <row r="569" spans="1:10" ht="15" customHeight="1" x14ac:dyDescent="0.25">
      <c r="A569" s="49"/>
      <c r="B569" s="49"/>
      <c r="C569" s="49"/>
      <c r="D569" s="52"/>
      <c r="E569" s="24"/>
      <c r="F569" s="26"/>
      <c r="G569" s="26"/>
      <c r="H569" s="10"/>
      <c r="I569" s="52"/>
      <c r="J569" s="57"/>
    </row>
    <row r="570" spans="1:10" ht="15" customHeight="1" x14ac:dyDescent="0.25">
      <c r="A570" s="49"/>
      <c r="B570" s="49"/>
      <c r="C570" s="49"/>
      <c r="D570" s="52"/>
      <c r="E570" s="24"/>
      <c r="F570" s="26"/>
      <c r="G570" s="26"/>
      <c r="H570" s="11"/>
      <c r="I570" s="52"/>
      <c r="J570" s="57"/>
    </row>
    <row r="571" spans="1:10" ht="15.75" customHeight="1" thickBot="1" x14ac:dyDescent="0.3">
      <c r="A571" s="50"/>
      <c r="B571" s="50"/>
      <c r="C571" s="50"/>
      <c r="D571" s="53"/>
      <c r="E571" s="27"/>
      <c r="F571" s="28"/>
      <c r="G571" s="28"/>
      <c r="H571" s="12"/>
      <c r="I571" s="53"/>
      <c r="J571" s="58"/>
    </row>
    <row r="572" spans="1:10" ht="15" customHeight="1" x14ac:dyDescent="0.25">
      <c r="A572" s="86">
        <v>8493</v>
      </c>
      <c r="B572" s="55" t="s">
        <v>26</v>
      </c>
      <c r="C572" s="55" t="s">
        <v>25</v>
      </c>
      <c r="D572" s="52"/>
      <c r="E572" s="24">
        <v>160</v>
      </c>
      <c r="F572" s="25">
        <f>PRODUCT(E572,H572)</f>
        <v>0</v>
      </c>
      <c r="G572" s="25" t="s">
        <v>20</v>
      </c>
      <c r="H572" s="9">
        <v>0</v>
      </c>
      <c r="I572" s="51">
        <f>SUM(H572:H579)</f>
        <v>0</v>
      </c>
      <c r="J572" s="56">
        <f>SUM(F572:F578)</f>
        <v>0</v>
      </c>
    </row>
    <row r="573" spans="1:10" ht="15" customHeight="1" x14ac:dyDescent="0.25">
      <c r="A573" s="87"/>
      <c r="B573" s="49"/>
      <c r="C573" s="49"/>
      <c r="D573" s="52"/>
      <c r="E573" s="24"/>
      <c r="F573" s="26"/>
      <c r="G573" s="26"/>
      <c r="H573" s="10"/>
      <c r="I573" s="52"/>
      <c r="J573" s="57"/>
    </row>
    <row r="574" spans="1:10" ht="15" customHeight="1" x14ac:dyDescent="0.25">
      <c r="A574" s="87"/>
      <c r="B574" s="49"/>
      <c r="C574" s="49"/>
      <c r="D574" s="52"/>
      <c r="E574" s="24"/>
      <c r="F574" s="26"/>
      <c r="G574" s="26"/>
      <c r="H574" s="10"/>
      <c r="I574" s="52"/>
      <c r="J574" s="57"/>
    </row>
    <row r="575" spans="1:10" ht="15" customHeight="1" x14ac:dyDescent="0.25">
      <c r="A575" s="87"/>
      <c r="B575" s="49"/>
      <c r="C575" s="49"/>
      <c r="D575" s="52"/>
      <c r="E575" s="24"/>
      <c r="F575" s="25"/>
      <c r="G575" s="26"/>
      <c r="H575" s="10"/>
      <c r="I575" s="52"/>
      <c r="J575" s="57"/>
    </row>
    <row r="576" spans="1:10" ht="15" customHeight="1" x14ac:dyDescent="0.25">
      <c r="A576" s="87"/>
      <c r="B576" s="49"/>
      <c r="C576" s="49"/>
      <c r="D576" s="52"/>
      <c r="E576" s="24"/>
      <c r="F576" s="26"/>
      <c r="G576" s="26"/>
      <c r="H576" s="10"/>
      <c r="I576" s="52"/>
      <c r="J576" s="57"/>
    </row>
    <row r="577" spans="1:10" ht="15" customHeight="1" x14ac:dyDescent="0.25">
      <c r="A577" s="87"/>
      <c r="B577" s="49"/>
      <c r="C577" s="49"/>
      <c r="D577" s="52"/>
      <c r="E577" s="24"/>
      <c r="F577" s="26"/>
      <c r="G577" s="26"/>
      <c r="H577" s="10"/>
      <c r="I577" s="52"/>
      <c r="J577" s="57"/>
    </row>
    <row r="578" spans="1:10" ht="15" customHeight="1" x14ac:dyDescent="0.25">
      <c r="A578" s="87"/>
      <c r="B578" s="49"/>
      <c r="C578" s="49"/>
      <c r="D578" s="52"/>
      <c r="E578" s="24"/>
      <c r="F578" s="26"/>
      <c r="G578" s="26"/>
      <c r="H578" s="11"/>
      <c r="I578" s="52"/>
      <c r="J578" s="57"/>
    </row>
    <row r="579" spans="1:10" ht="15.75" customHeight="1" thickBot="1" x14ac:dyDescent="0.3">
      <c r="A579" s="88"/>
      <c r="B579" s="50"/>
      <c r="C579" s="50"/>
      <c r="D579" s="53"/>
      <c r="E579" s="27"/>
      <c r="F579" s="28"/>
      <c r="G579" s="28"/>
      <c r="H579" s="12"/>
      <c r="I579" s="53"/>
      <c r="J579" s="58"/>
    </row>
    <row r="580" spans="1:10" ht="15" customHeight="1" x14ac:dyDescent="0.25">
      <c r="A580" s="54">
        <v>8473</v>
      </c>
      <c r="B580" s="55" t="s">
        <v>26</v>
      </c>
      <c r="C580" s="55" t="s">
        <v>25</v>
      </c>
      <c r="D580" s="52"/>
      <c r="E580" s="24">
        <v>120</v>
      </c>
      <c r="F580" s="25">
        <f>PRODUCT(E580,H580)</f>
        <v>0</v>
      </c>
      <c r="G580" s="25" t="s">
        <v>23</v>
      </c>
      <c r="H580" s="9">
        <v>0</v>
      </c>
      <c r="I580" s="51">
        <f>SUM(H580:H587)</f>
        <v>0</v>
      </c>
      <c r="J580" s="56">
        <f>SUM(F580:F586)</f>
        <v>0</v>
      </c>
    </row>
    <row r="581" spans="1:10" ht="15" customHeight="1" x14ac:dyDescent="0.25">
      <c r="A581" s="49"/>
      <c r="B581" s="49"/>
      <c r="C581" s="49"/>
      <c r="D581" s="52"/>
      <c r="E581" s="24"/>
      <c r="F581" s="26"/>
      <c r="G581" s="26"/>
      <c r="H581" s="10"/>
      <c r="I581" s="52"/>
      <c r="J581" s="57"/>
    </row>
    <row r="582" spans="1:10" ht="15" customHeight="1" x14ac:dyDescent="0.25">
      <c r="A582" s="49"/>
      <c r="B582" s="49"/>
      <c r="C582" s="49"/>
      <c r="D582" s="52"/>
      <c r="E582" s="24"/>
      <c r="F582" s="26"/>
      <c r="G582" s="26"/>
      <c r="H582" s="10"/>
      <c r="I582" s="52"/>
      <c r="J582" s="57"/>
    </row>
    <row r="583" spans="1:10" ht="15" customHeight="1" x14ac:dyDescent="0.25">
      <c r="A583" s="49"/>
      <c r="B583" s="49"/>
      <c r="C583" s="49"/>
      <c r="D583" s="52"/>
      <c r="E583" s="24"/>
      <c r="F583" s="25"/>
      <c r="G583" s="26"/>
      <c r="H583" s="10"/>
      <c r="I583" s="52"/>
      <c r="J583" s="57"/>
    </row>
    <row r="584" spans="1:10" ht="15" customHeight="1" x14ac:dyDescent="0.25">
      <c r="A584" s="49"/>
      <c r="B584" s="49"/>
      <c r="C584" s="49"/>
      <c r="D584" s="52"/>
      <c r="E584" s="24"/>
      <c r="F584" s="26"/>
      <c r="G584" s="26"/>
      <c r="H584" s="10"/>
      <c r="I584" s="52"/>
      <c r="J584" s="57"/>
    </row>
    <row r="585" spans="1:10" ht="15" customHeight="1" x14ac:dyDescent="0.25">
      <c r="A585" s="49"/>
      <c r="B585" s="49"/>
      <c r="C585" s="49"/>
      <c r="D585" s="52"/>
      <c r="E585" s="24"/>
      <c r="F585" s="26"/>
      <c r="G585" s="26"/>
      <c r="H585" s="10"/>
      <c r="I585" s="52"/>
      <c r="J585" s="57"/>
    </row>
    <row r="586" spans="1:10" ht="15" customHeight="1" x14ac:dyDescent="0.25">
      <c r="A586" s="49"/>
      <c r="B586" s="49"/>
      <c r="C586" s="49"/>
      <c r="D586" s="52"/>
      <c r="E586" s="24"/>
      <c r="F586" s="26"/>
      <c r="G586" s="26"/>
      <c r="H586" s="10"/>
      <c r="I586" s="52"/>
      <c r="J586" s="57"/>
    </row>
    <row r="587" spans="1:10" ht="15.75" customHeight="1" thickBot="1" x14ac:dyDescent="0.3">
      <c r="A587" s="50"/>
      <c r="B587" s="50"/>
      <c r="C587" s="50"/>
      <c r="D587" s="53"/>
      <c r="E587" s="27"/>
      <c r="F587" s="28"/>
      <c r="G587" s="28"/>
      <c r="H587" s="12"/>
      <c r="I587" s="53"/>
      <c r="J587" s="58"/>
    </row>
    <row r="588" spans="1:10" ht="15" customHeight="1" x14ac:dyDescent="0.25">
      <c r="A588" s="54">
        <v>8474</v>
      </c>
      <c r="B588" s="55" t="s">
        <v>26</v>
      </c>
      <c r="C588" s="55" t="s">
        <v>25</v>
      </c>
      <c r="D588" s="52"/>
      <c r="E588" s="24">
        <v>120</v>
      </c>
      <c r="F588" s="25">
        <f>PRODUCT(E588,H588)</f>
        <v>0</v>
      </c>
      <c r="G588" s="25" t="s">
        <v>23</v>
      </c>
      <c r="H588" s="9">
        <v>0</v>
      </c>
      <c r="I588" s="51">
        <f>SUM(H588:H595)</f>
        <v>0</v>
      </c>
      <c r="J588" s="56">
        <f>SUM(F588:F594)</f>
        <v>0</v>
      </c>
    </row>
    <row r="589" spans="1:10" ht="15" customHeight="1" x14ac:dyDescent="0.25">
      <c r="A589" s="49"/>
      <c r="B589" s="49"/>
      <c r="C589" s="49"/>
      <c r="D589" s="52"/>
      <c r="E589" s="24"/>
      <c r="F589" s="25"/>
      <c r="G589" s="26"/>
      <c r="H589" s="10"/>
      <c r="I589" s="52"/>
      <c r="J589" s="57"/>
    </row>
    <row r="590" spans="1:10" ht="15" customHeight="1" x14ac:dyDescent="0.25">
      <c r="A590" s="49"/>
      <c r="B590" s="49"/>
      <c r="C590" s="49"/>
      <c r="D590" s="52"/>
      <c r="E590" s="24"/>
      <c r="F590" s="25"/>
      <c r="G590" s="26"/>
      <c r="H590" s="10"/>
      <c r="I590" s="52"/>
      <c r="J590" s="57"/>
    </row>
    <row r="591" spans="1:10" ht="15" customHeight="1" x14ac:dyDescent="0.25">
      <c r="A591" s="49"/>
      <c r="B591" s="49"/>
      <c r="C591" s="49"/>
      <c r="D591" s="52"/>
      <c r="E591" s="24"/>
      <c r="F591" s="25"/>
      <c r="G591" s="26"/>
      <c r="H591" s="10"/>
      <c r="I591" s="52"/>
      <c r="J591" s="57"/>
    </row>
    <row r="592" spans="1:10" ht="15" customHeight="1" x14ac:dyDescent="0.25">
      <c r="A592" s="49"/>
      <c r="B592" s="49"/>
      <c r="C592" s="49"/>
      <c r="D592" s="52"/>
      <c r="E592" s="24"/>
      <c r="F592" s="26"/>
      <c r="G592" s="26"/>
      <c r="H592" s="10"/>
      <c r="I592" s="52"/>
      <c r="J592" s="57"/>
    </row>
    <row r="593" spans="1:10" ht="15" customHeight="1" x14ac:dyDescent="0.25">
      <c r="A593" s="49"/>
      <c r="B593" s="49"/>
      <c r="C593" s="49"/>
      <c r="D593" s="52"/>
      <c r="E593" s="24"/>
      <c r="F593" s="26"/>
      <c r="G593" s="26"/>
      <c r="H593" s="10"/>
      <c r="I593" s="52"/>
      <c r="J593" s="57"/>
    </row>
    <row r="594" spans="1:10" ht="15" customHeight="1" x14ac:dyDescent="0.25">
      <c r="A594" s="49"/>
      <c r="B594" s="49"/>
      <c r="C594" s="49"/>
      <c r="D594" s="52"/>
      <c r="E594" s="24"/>
      <c r="F594" s="26"/>
      <c r="G594" s="26"/>
      <c r="H594" s="11"/>
      <c r="I594" s="52"/>
      <c r="J594" s="57"/>
    </row>
    <row r="595" spans="1:10" ht="15.75" customHeight="1" thickBot="1" x14ac:dyDescent="0.3">
      <c r="A595" s="50"/>
      <c r="B595" s="50"/>
      <c r="C595" s="50"/>
      <c r="D595" s="53"/>
      <c r="E595" s="27"/>
      <c r="F595" s="28"/>
      <c r="G595" s="28"/>
      <c r="H595" s="12"/>
      <c r="I595" s="53"/>
      <c r="J595" s="58"/>
    </row>
    <row r="596" spans="1:10" ht="15" customHeight="1" x14ac:dyDescent="0.25">
      <c r="A596" s="54">
        <v>8475</v>
      </c>
      <c r="B596" s="55" t="s">
        <v>26</v>
      </c>
      <c r="C596" s="55" t="s">
        <v>25</v>
      </c>
      <c r="D596" s="52"/>
      <c r="E596" s="24">
        <v>145</v>
      </c>
      <c r="F596" s="25">
        <f>PRODUCT(E596,H596)</f>
        <v>0</v>
      </c>
      <c r="G596" s="25" t="s">
        <v>23</v>
      </c>
      <c r="H596" s="9">
        <v>0</v>
      </c>
      <c r="I596" s="51">
        <f>SUM(H596:H603)</f>
        <v>0</v>
      </c>
      <c r="J596" s="56">
        <f>SUM(F596:F602)</f>
        <v>0</v>
      </c>
    </row>
    <row r="597" spans="1:10" ht="15" customHeight="1" x14ac:dyDescent="0.25">
      <c r="A597" s="49"/>
      <c r="B597" s="49"/>
      <c r="C597" s="49"/>
      <c r="D597" s="52"/>
      <c r="E597" s="24"/>
      <c r="F597" s="25"/>
      <c r="G597" s="26"/>
      <c r="H597" s="10"/>
      <c r="I597" s="52"/>
      <c r="J597" s="57"/>
    </row>
    <row r="598" spans="1:10" ht="15" customHeight="1" x14ac:dyDescent="0.25">
      <c r="A598" s="49"/>
      <c r="B598" s="49"/>
      <c r="C598" s="49"/>
      <c r="D598" s="52"/>
      <c r="E598" s="24"/>
      <c r="F598" s="25"/>
      <c r="G598" s="26"/>
      <c r="H598" s="10"/>
      <c r="I598" s="52"/>
      <c r="J598" s="57"/>
    </row>
    <row r="599" spans="1:10" ht="15" customHeight="1" x14ac:dyDescent="0.25">
      <c r="A599" s="49"/>
      <c r="B599" s="49"/>
      <c r="C599" s="49"/>
      <c r="D599" s="52"/>
      <c r="E599" s="24"/>
      <c r="F599" s="25"/>
      <c r="G599" s="26"/>
      <c r="H599" s="10"/>
      <c r="I599" s="52"/>
      <c r="J599" s="57"/>
    </row>
    <row r="600" spans="1:10" ht="15" customHeight="1" x14ac:dyDescent="0.25">
      <c r="A600" s="49"/>
      <c r="B600" s="49"/>
      <c r="C600" s="49"/>
      <c r="D600" s="52"/>
      <c r="E600" s="24"/>
      <c r="F600" s="26"/>
      <c r="G600" s="26"/>
      <c r="H600" s="10"/>
      <c r="I600" s="52"/>
      <c r="J600" s="57"/>
    </row>
    <row r="601" spans="1:10" ht="15" customHeight="1" x14ac:dyDescent="0.25">
      <c r="A601" s="49"/>
      <c r="B601" s="49"/>
      <c r="C601" s="49"/>
      <c r="D601" s="52"/>
      <c r="E601" s="24"/>
      <c r="F601" s="26"/>
      <c r="G601" s="26"/>
      <c r="H601" s="10"/>
      <c r="I601" s="52"/>
      <c r="J601" s="57"/>
    </row>
    <row r="602" spans="1:10" ht="15" customHeight="1" x14ac:dyDescent="0.25">
      <c r="A602" s="49"/>
      <c r="B602" s="49"/>
      <c r="C602" s="49"/>
      <c r="D602" s="52"/>
      <c r="E602" s="24"/>
      <c r="F602" s="26"/>
      <c r="G602" s="26"/>
      <c r="H602" s="11"/>
      <c r="I602" s="52"/>
      <c r="J602" s="57"/>
    </row>
    <row r="603" spans="1:10" ht="15.75" customHeight="1" thickBot="1" x14ac:dyDescent="0.3">
      <c r="A603" s="50"/>
      <c r="B603" s="50"/>
      <c r="C603" s="50"/>
      <c r="D603" s="53"/>
      <c r="E603" s="27"/>
      <c r="F603" s="28"/>
      <c r="G603" s="28"/>
      <c r="H603" s="12"/>
      <c r="I603" s="53"/>
      <c r="J603" s="58"/>
    </row>
    <row r="604" spans="1:10" ht="15" customHeight="1" x14ac:dyDescent="0.25">
      <c r="A604" s="54">
        <v>8448</v>
      </c>
      <c r="B604" s="55" t="s">
        <v>32</v>
      </c>
      <c r="C604" s="55" t="s">
        <v>25</v>
      </c>
      <c r="D604" s="52"/>
      <c r="E604" s="24">
        <v>180</v>
      </c>
      <c r="F604" s="25">
        <f>PRODUCT(E604,H604)</f>
        <v>0</v>
      </c>
      <c r="G604" s="25" t="s">
        <v>23</v>
      </c>
      <c r="H604" s="9">
        <v>0</v>
      </c>
      <c r="I604" s="51">
        <f>SUM(H604:H611)</f>
        <v>0</v>
      </c>
      <c r="J604" s="56">
        <f>SUM(F604:F610)</f>
        <v>0</v>
      </c>
    </row>
    <row r="605" spans="1:10" ht="15" customHeight="1" x14ac:dyDescent="0.25">
      <c r="A605" s="49"/>
      <c r="B605" s="49"/>
      <c r="C605" s="49"/>
      <c r="D605" s="52"/>
      <c r="E605" s="24"/>
      <c r="F605" s="25"/>
      <c r="G605" s="26"/>
      <c r="H605" s="10"/>
      <c r="I605" s="52"/>
      <c r="J605" s="57"/>
    </row>
    <row r="606" spans="1:10" ht="15" customHeight="1" x14ac:dyDescent="0.25">
      <c r="A606" s="49"/>
      <c r="B606" s="49"/>
      <c r="C606" s="49"/>
      <c r="D606" s="52"/>
      <c r="E606" s="24"/>
      <c r="F606" s="25"/>
      <c r="G606" s="26"/>
      <c r="H606" s="10"/>
      <c r="I606" s="52"/>
      <c r="J606" s="57"/>
    </row>
    <row r="607" spans="1:10" ht="15" customHeight="1" x14ac:dyDescent="0.25">
      <c r="A607" s="49"/>
      <c r="B607" s="49"/>
      <c r="C607" s="49"/>
      <c r="D607" s="52"/>
      <c r="E607" s="24"/>
      <c r="F607" s="25"/>
      <c r="G607" s="26"/>
      <c r="H607" s="10"/>
      <c r="I607" s="52"/>
      <c r="J607" s="57"/>
    </row>
    <row r="608" spans="1:10" ht="15" customHeight="1" x14ac:dyDescent="0.25">
      <c r="A608" s="49"/>
      <c r="B608" s="49"/>
      <c r="C608" s="49"/>
      <c r="D608" s="52"/>
      <c r="E608" s="24"/>
      <c r="F608" s="26"/>
      <c r="G608" s="26"/>
      <c r="H608" s="10"/>
      <c r="I608" s="52"/>
      <c r="J608" s="57"/>
    </row>
    <row r="609" spans="1:10" ht="15" customHeight="1" x14ac:dyDescent="0.25">
      <c r="A609" s="49"/>
      <c r="B609" s="49"/>
      <c r="C609" s="49"/>
      <c r="D609" s="52"/>
      <c r="E609" s="24"/>
      <c r="F609" s="26"/>
      <c r="G609" s="26"/>
      <c r="H609" s="10"/>
      <c r="I609" s="52"/>
      <c r="J609" s="57"/>
    </row>
    <row r="610" spans="1:10" ht="15" customHeight="1" x14ac:dyDescent="0.25">
      <c r="A610" s="49"/>
      <c r="B610" s="49"/>
      <c r="C610" s="49"/>
      <c r="D610" s="52"/>
      <c r="E610" s="24"/>
      <c r="F610" s="26"/>
      <c r="G610" s="26"/>
      <c r="H610" s="11"/>
      <c r="I610" s="52"/>
      <c r="J610" s="57"/>
    </row>
    <row r="611" spans="1:10" ht="15.75" customHeight="1" thickBot="1" x14ac:dyDescent="0.3">
      <c r="A611" s="50"/>
      <c r="B611" s="50"/>
      <c r="C611" s="50"/>
      <c r="D611" s="53"/>
      <c r="E611" s="27"/>
      <c r="F611" s="28"/>
      <c r="G611" s="28"/>
      <c r="H611" s="12"/>
      <c r="I611" s="53"/>
      <c r="J611" s="58"/>
    </row>
    <row r="612" spans="1:10" ht="15" customHeight="1" x14ac:dyDescent="0.25">
      <c r="A612" s="54">
        <v>8417</v>
      </c>
      <c r="B612" s="55" t="s">
        <v>33</v>
      </c>
      <c r="C612" s="55" t="s">
        <v>25</v>
      </c>
      <c r="D612" s="52"/>
      <c r="E612" s="24">
        <v>150</v>
      </c>
      <c r="F612" s="25">
        <f>PRODUCT(E612,H612)</f>
        <v>0</v>
      </c>
      <c r="G612" s="25" t="s">
        <v>23</v>
      </c>
      <c r="H612" s="9">
        <v>0</v>
      </c>
      <c r="I612" s="51">
        <f>SUM(H612:H619)</f>
        <v>0</v>
      </c>
      <c r="J612" s="56">
        <f>SUM(F612:F618)</f>
        <v>0</v>
      </c>
    </row>
    <row r="613" spans="1:10" ht="15" customHeight="1" x14ac:dyDescent="0.25">
      <c r="A613" s="49"/>
      <c r="B613" s="49"/>
      <c r="C613" s="49"/>
      <c r="D613" s="52"/>
      <c r="E613" s="24"/>
      <c r="F613" s="25"/>
      <c r="G613" s="26"/>
      <c r="H613" s="10"/>
      <c r="I613" s="52"/>
      <c r="J613" s="57"/>
    </row>
    <row r="614" spans="1:10" ht="15" customHeight="1" x14ac:dyDescent="0.25">
      <c r="A614" s="49"/>
      <c r="B614" s="49"/>
      <c r="C614" s="49"/>
      <c r="D614" s="52"/>
      <c r="E614" s="24"/>
      <c r="F614" s="25"/>
      <c r="G614" s="26"/>
      <c r="H614" s="10"/>
      <c r="I614" s="52"/>
      <c r="J614" s="57"/>
    </row>
    <row r="615" spans="1:10" ht="15" customHeight="1" x14ac:dyDescent="0.25">
      <c r="A615" s="49"/>
      <c r="B615" s="49"/>
      <c r="C615" s="49"/>
      <c r="D615" s="52"/>
      <c r="E615" s="24"/>
      <c r="F615" s="25"/>
      <c r="G615" s="26"/>
      <c r="H615" s="10"/>
      <c r="I615" s="52"/>
      <c r="J615" s="57"/>
    </row>
    <row r="616" spans="1:10" ht="15" customHeight="1" x14ac:dyDescent="0.25">
      <c r="A616" s="49"/>
      <c r="B616" s="49"/>
      <c r="C616" s="49"/>
      <c r="D616" s="52"/>
      <c r="E616" s="24"/>
      <c r="F616" s="26"/>
      <c r="G616" s="26"/>
      <c r="H616" s="10"/>
      <c r="I616" s="52"/>
      <c r="J616" s="57"/>
    </row>
    <row r="617" spans="1:10" ht="15" customHeight="1" x14ac:dyDescent="0.25">
      <c r="A617" s="49"/>
      <c r="B617" s="49"/>
      <c r="C617" s="49"/>
      <c r="D617" s="52"/>
      <c r="E617" s="24"/>
      <c r="F617" s="26"/>
      <c r="G617" s="26"/>
      <c r="H617" s="10"/>
      <c r="I617" s="52"/>
      <c r="J617" s="57"/>
    </row>
    <row r="618" spans="1:10" ht="15" customHeight="1" x14ac:dyDescent="0.25">
      <c r="A618" s="49"/>
      <c r="B618" s="49"/>
      <c r="C618" s="49"/>
      <c r="D618" s="52"/>
      <c r="E618" s="24"/>
      <c r="F618" s="26"/>
      <c r="G618" s="26"/>
      <c r="H618" s="11"/>
      <c r="I618" s="52"/>
      <c r="J618" s="57"/>
    </row>
    <row r="619" spans="1:10" ht="15.75" customHeight="1" thickBot="1" x14ac:dyDescent="0.3">
      <c r="A619" s="50"/>
      <c r="B619" s="50"/>
      <c r="C619" s="50"/>
      <c r="D619" s="53"/>
      <c r="E619" s="27"/>
      <c r="F619" s="28"/>
      <c r="G619" s="28"/>
      <c r="H619" s="12"/>
      <c r="I619" s="53"/>
      <c r="J619" s="58"/>
    </row>
    <row r="620" spans="1:10" ht="15" customHeight="1" x14ac:dyDescent="0.25">
      <c r="A620" s="54">
        <v>8465</v>
      </c>
      <c r="B620" s="55" t="s">
        <v>33</v>
      </c>
      <c r="C620" s="55" t="s">
        <v>25</v>
      </c>
      <c r="D620" s="52"/>
      <c r="E620" s="24">
        <v>145</v>
      </c>
      <c r="F620" s="25">
        <f>PRODUCT(E620,H620)</f>
        <v>0</v>
      </c>
      <c r="G620" s="25" t="s">
        <v>23</v>
      </c>
      <c r="H620" s="9">
        <v>0</v>
      </c>
      <c r="I620" s="51">
        <f>SUM(H620:H627)</f>
        <v>0</v>
      </c>
      <c r="J620" s="56">
        <f>SUM(F620:F625)</f>
        <v>0</v>
      </c>
    </row>
    <row r="621" spans="1:10" ht="15" customHeight="1" x14ac:dyDescent="0.25">
      <c r="A621" s="49"/>
      <c r="B621" s="49"/>
      <c r="C621" s="49"/>
      <c r="D621" s="52"/>
      <c r="E621" s="24"/>
      <c r="F621" s="25"/>
      <c r="G621" s="26"/>
      <c r="H621" s="10"/>
      <c r="I621" s="52"/>
      <c r="J621" s="57"/>
    </row>
    <row r="622" spans="1:10" ht="15" customHeight="1" x14ac:dyDescent="0.25">
      <c r="A622" s="49"/>
      <c r="B622" s="49"/>
      <c r="C622" s="49"/>
      <c r="D622" s="52"/>
      <c r="E622" s="24"/>
      <c r="F622" s="25"/>
      <c r="G622" s="26"/>
      <c r="H622" s="10"/>
      <c r="I622" s="52"/>
      <c r="J622" s="57"/>
    </row>
    <row r="623" spans="1:10" ht="15" customHeight="1" x14ac:dyDescent="0.25">
      <c r="A623" s="49"/>
      <c r="B623" s="49"/>
      <c r="C623" s="49"/>
      <c r="D623" s="52"/>
      <c r="E623" s="24"/>
      <c r="F623" s="25"/>
      <c r="G623" s="26"/>
      <c r="H623" s="10"/>
      <c r="I623" s="52"/>
      <c r="J623" s="57"/>
    </row>
    <row r="624" spans="1:10" ht="15" customHeight="1" x14ac:dyDescent="0.25">
      <c r="A624" s="49"/>
      <c r="B624" s="49"/>
      <c r="C624" s="49"/>
      <c r="D624" s="52"/>
      <c r="E624" s="24"/>
      <c r="F624" s="26"/>
      <c r="G624" s="26"/>
      <c r="H624" s="10"/>
      <c r="I624" s="52"/>
      <c r="J624" s="57"/>
    </row>
    <row r="625" spans="1:10" ht="15" customHeight="1" x14ac:dyDescent="0.25">
      <c r="A625" s="49"/>
      <c r="B625" s="49"/>
      <c r="C625" s="49"/>
      <c r="D625" s="52"/>
      <c r="E625" s="24"/>
      <c r="F625" s="26"/>
      <c r="G625" s="26"/>
      <c r="H625" s="10"/>
      <c r="I625" s="52"/>
      <c r="J625" s="57"/>
    </row>
    <row r="626" spans="1:10" ht="15" customHeight="1" x14ac:dyDescent="0.25">
      <c r="A626" s="49"/>
      <c r="B626" s="49"/>
      <c r="C626" s="49"/>
      <c r="D626" s="52"/>
      <c r="E626" s="24"/>
      <c r="F626" s="26"/>
      <c r="G626" s="26"/>
      <c r="H626" s="11"/>
      <c r="I626" s="52"/>
      <c r="J626" s="57"/>
    </row>
    <row r="627" spans="1:10" ht="15.75" customHeight="1" thickBot="1" x14ac:dyDescent="0.3">
      <c r="A627" s="50"/>
      <c r="B627" s="50"/>
      <c r="C627" s="50"/>
      <c r="D627" s="53"/>
      <c r="E627" s="27"/>
      <c r="F627" s="28"/>
      <c r="G627" s="28"/>
      <c r="H627" s="12"/>
      <c r="I627" s="53"/>
      <c r="J627" s="58"/>
    </row>
    <row r="628" spans="1:10" ht="15" customHeight="1" x14ac:dyDescent="0.25">
      <c r="A628" s="54">
        <v>8467</v>
      </c>
      <c r="B628" s="55" t="s">
        <v>33</v>
      </c>
      <c r="C628" s="55" t="s">
        <v>25</v>
      </c>
      <c r="D628" s="52"/>
      <c r="E628" s="24">
        <v>120</v>
      </c>
      <c r="F628" s="25">
        <f>PRODUCT(E628,H628)</f>
        <v>0</v>
      </c>
      <c r="G628" s="26" t="s">
        <v>23</v>
      </c>
      <c r="H628" s="9">
        <v>0</v>
      </c>
      <c r="I628" s="51">
        <f>SUM(H628:H635)</f>
        <v>0</v>
      </c>
      <c r="J628" s="56">
        <f>SUM(F628:F633)</f>
        <v>0</v>
      </c>
    </row>
    <row r="629" spans="1:10" ht="15" customHeight="1" x14ac:dyDescent="0.25">
      <c r="A629" s="49"/>
      <c r="B629" s="49"/>
      <c r="C629" s="49"/>
      <c r="D629" s="52"/>
      <c r="E629" s="24"/>
      <c r="F629" s="25"/>
      <c r="G629" s="26"/>
      <c r="H629" s="10"/>
      <c r="I629" s="52"/>
      <c r="J629" s="57"/>
    </row>
    <row r="630" spans="1:10" ht="15" customHeight="1" x14ac:dyDescent="0.25">
      <c r="A630" s="49"/>
      <c r="B630" s="49"/>
      <c r="C630" s="49"/>
      <c r="D630" s="52"/>
      <c r="E630" s="24"/>
      <c r="F630" s="25"/>
      <c r="G630" s="25"/>
      <c r="H630" s="10"/>
      <c r="I630" s="52"/>
      <c r="J630" s="57"/>
    </row>
    <row r="631" spans="1:10" ht="15" customHeight="1" x14ac:dyDescent="0.25">
      <c r="A631" s="49"/>
      <c r="B631" s="49"/>
      <c r="C631" s="49"/>
      <c r="D631" s="52"/>
      <c r="E631" s="24"/>
      <c r="F631" s="25"/>
      <c r="G631" s="26"/>
      <c r="H631" s="10"/>
      <c r="I631" s="52"/>
      <c r="J631" s="57"/>
    </row>
    <row r="632" spans="1:10" ht="15" customHeight="1" x14ac:dyDescent="0.25">
      <c r="A632" s="49"/>
      <c r="B632" s="49"/>
      <c r="C632" s="49"/>
      <c r="D632" s="52"/>
      <c r="E632" s="24"/>
      <c r="F632" s="25"/>
      <c r="G632" s="26"/>
      <c r="H632" s="10"/>
      <c r="I632" s="52"/>
      <c r="J632" s="57"/>
    </row>
    <row r="633" spans="1:10" ht="15" customHeight="1" x14ac:dyDescent="0.25">
      <c r="A633" s="49"/>
      <c r="B633" s="49"/>
      <c r="C633" s="49"/>
      <c r="D633" s="52"/>
      <c r="E633" s="24"/>
      <c r="F633" s="26"/>
      <c r="G633" s="26"/>
      <c r="H633" s="10"/>
      <c r="I633" s="52"/>
      <c r="J633" s="57"/>
    </row>
    <row r="634" spans="1:10" ht="15" customHeight="1" x14ac:dyDescent="0.25">
      <c r="A634" s="49"/>
      <c r="B634" s="49"/>
      <c r="C634" s="49"/>
      <c r="D634" s="52"/>
      <c r="E634" s="24"/>
      <c r="F634" s="26"/>
      <c r="G634" s="26"/>
      <c r="H634" s="11"/>
      <c r="I634" s="52"/>
      <c r="J634" s="57"/>
    </row>
    <row r="635" spans="1:10" ht="15.75" customHeight="1" thickBot="1" x14ac:dyDescent="0.3">
      <c r="A635" s="50"/>
      <c r="B635" s="50"/>
      <c r="C635" s="50"/>
      <c r="D635" s="53"/>
      <c r="E635" s="27"/>
      <c r="F635" s="28"/>
      <c r="G635" s="28"/>
      <c r="H635" s="12"/>
      <c r="I635" s="53"/>
      <c r="J635" s="58"/>
    </row>
    <row r="636" spans="1:10" ht="15" customHeight="1" x14ac:dyDescent="0.25">
      <c r="A636" s="54">
        <v>8466</v>
      </c>
      <c r="B636" s="55" t="s">
        <v>33</v>
      </c>
      <c r="C636" s="55" t="s">
        <v>25</v>
      </c>
      <c r="D636" s="52"/>
      <c r="E636" s="24">
        <v>160</v>
      </c>
      <c r="F636" s="25">
        <f>PRODUCT(E636,H636)</f>
        <v>0</v>
      </c>
      <c r="G636" s="25" t="s">
        <v>23</v>
      </c>
      <c r="H636" s="9">
        <v>0</v>
      </c>
      <c r="I636" s="51">
        <f>SUM(H636:H643)</f>
        <v>0</v>
      </c>
      <c r="J636" s="56">
        <f>SUM(F636:F641)</f>
        <v>0</v>
      </c>
    </row>
    <row r="637" spans="1:10" ht="15" customHeight="1" x14ac:dyDescent="0.25">
      <c r="A637" s="49"/>
      <c r="B637" s="49"/>
      <c r="C637" s="49"/>
      <c r="D637" s="52"/>
      <c r="E637" s="24"/>
      <c r="F637" s="25"/>
      <c r="G637" s="26"/>
      <c r="H637" s="10"/>
      <c r="I637" s="52"/>
      <c r="J637" s="57"/>
    </row>
    <row r="638" spans="1:10" ht="15" customHeight="1" x14ac:dyDescent="0.25">
      <c r="A638" s="49"/>
      <c r="B638" s="49"/>
      <c r="C638" s="49"/>
      <c r="D638" s="52"/>
      <c r="E638" s="24"/>
      <c r="F638" s="25"/>
      <c r="G638" s="26"/>
      <c r="H638" s="10"/>
      <c r="I638" s="52"/>
      <c r="J638" s="57"/>
    </row>
    <row r="639" spans="1:10" ht="15" customHeight="1" x14ac:dyDescent="0.25">
      <c r="A639" s="49"/>
      <c r="B639" s="49"/>
      <c r="C639" s="49"/>
      <c r="D639" s="52"/>
      <c r="E639" s="24"/>
      <c r="F639" s="25"/>
      <c r="G639" s="25"/>
      <c r="H639" s="10"/>
      <c r="I639" s="52"/>
      <c r="J639" s="57"/>
    </row>
    <row r="640" spans="1:10" ht="15" customHeight="1" x14ac:dyDescent="0.25">
      <c r="A640" s="49"/>
      <c r="B640" s="49"/>
      <c r="C640" s="49"/>
      <c r="D640" s="52"/>
      <c r="E640" s="24"/>
      <c r="F640" s="25"/>
      <c r="G640" s="26"/>
      <c r="H640" s="10"/>
      <c r="I640" s="52"/>
      <c r="J640" s="57"/>
    </row>
    <row r="641" spans="1:10" ht="15" customHeight="1" x14ac:dyDescent="0.25">
      <c r="A641" s="49"/>
      <c r="B641" s="49"/>
      <c r="C641" s="49"/>
      <c r="D641" s="52"/>
      <c r="E641" s="24"/>
      <c r="F641" s="26"/>
      <c r="G641" s="26"/>
      <c r="H641" s="10"/>
      <c r="I641" s="52"/>
      <c r="J641" s="57"/>
    </row>
    <row r="642" spans="1:10" ht="15" customHeight="1" x14ac:dyDescent="0.25">
      <c r="A642" s="49"/>
      <c r="B642" s="49"/>
      <c r="C642" s="49"/>
      <c r="D642" s="52"/>
      <c r="E642" s="24"/>
      <c r="F642" s="26"/>
      <c r="G642" s="26"/>
      <c r="H642" s="11"/>
      <c r="I642" s="52"/>
      <c r="J642" s="57"/>
    </row>
    <row r="643" spans="1:10" ht="15.75" customHeight="1" thickBot="1" x14ac:dyDescent="0.3">
      <c r="A643" s="50"/>
      <c r="B643" s="50"/>
      <c r="C643" s="50"/>
      <c r="D643" s="53"/>
      <c r="E643" s="27"/>
      <c r="F643" s="28"/>
      <c r="G643" s="28"/>
      <c r="H643" s="12"/>
      <c r="I643" s="53"/>
      <c r="J643" s="58"/>
    </row>
    <row r="644" spans="1:10" ht="15" customHeight="1" x14ac:dyDescent="0.25">
      <c r="A644" s="54">
        <v>8457</v>
      </c>
      <c r="B644" s="55" t="s">
        <v>33</v>
      </c>
      <c r="C644" s="55" t="s">
        <v>25</v>
      </c>
      <c r="D644" s="52"/>
      <c r="E644" s="24">
        <v>145</v>
      </c>
      <c r="F644" s="25">
        <f>PRODUCT(E644,H644)</f>
        <v>0</v>
      </c>
      <c r="G644" s="25" t="s">
        <v>24</v>
      </c>
      <c r="H644" s="9">
        <v>0</v>
      </c>
      <c r="I644" s="51">
        <f>SUM(H644:H651)</f>
        <v>0</v>
      </c>
      <c r="J644" s="56">
        <f>SUM(F644:F649)</f>
        <v>0</v>
      </c>
    </row>
    <row r="645" spans="1:10" ht="15" customHeight="1" x14ac:dyDescent="0.25">
      <c r="A645" s="49"/>
      <c r="B645" s="49"/>
      <c r="C645" s="49"/>
      <c r="D645" s="52"/>
      <c r="E645" s="24"/>
      <c r="F645" s="25"/>
      <c r="G645" s="26"/>
      <c r="H645" s="10"/>
      <c r="I645" s="52"/>
      <c r="J645" s="57"/>
    </row>
    <row r="646" spans="1:10" ht="15" customHeight="1" x14ac:dyDescent="0.25">
      <c r="A646" s="49"/>
      <c r="B646" s="49"/>
      <c r="C646" s="49"/>
      <c r="D646" s="52"/>
      <c r="E646" s="24"/>
      <c r="F646" s="25"/>
      <c r="G646" s="26"/>
      <c r="H646" s="10"/>
      <c r="I646" s="52"/>
      <c r="J646" s="57"/>
    </row>
    <row r="647" spans="1:10" ht="15" customHeight="1" x14ac:dyDescent="0.25">
      <c r="A647" s="49"/>
      <c r="B647" s="49"/>
      <c r="C647" s="49"/>
      <c r="D647" s="52"/>
      <c r="E647" s="24"/>
      <c r="F647" s="25"/>
      <c r="G647" s="25"/>
      <c r="H647" s="10"/>
      <c r="I647" s="52"/>
      <c r="J647" s="57"/>
    </row>
    <row r="648" spans="1:10" ht="15" customHeight="1" x14ac:dyDescent="0.25">
      <c r="A648" s="49"/>
      <c r="B648" s="49"/>
      <c r="C648" s="49"/>
      <c r="D648" s="52"/>
      <c r="E648" s="24"/>
      <c r="F648" s="25"/>
      <c r="G648" s="26"/>
      <c r="H648" s="10"/>
      <c r="I648" s="52"/>
      <c r="J648" s="57"/>
    </row>
    <row r="649" spans="1:10" ht="15" customHeight="1" x14ac:dyDescent="0.25">
      <c r="A649" s="49"/>
      <c r="B649" s="49"/>
      <c r="C649" s="49"/>
      <c r="D649" s="52"/>
      <c r="E649" s="24"/>
      <c r="F649" s="26"/>
      <c r="G649" s="26"/>
      <c r="H649" s="10"/>
      <c r="I649" s="52"/>
      <c r="J649" s="57"/>
    </row>
    <row r="650" spans="1:10" ht="15" customHeight="1" x14ac:dyDescent="0.25">
      <c r="A650" s="49"/>
      <c r="B650" s="49"/>
      <c r="C650" s="49"/>
      <c r="D650" s="52"/>
      <c r="E650" s="24"/>
      <c r="F650" s="26"/>
      <c r="G650" s="26"/>
      <c r="H650" s="11"/>
      <c r="I650" s="52"/>
      <c r="J650" s="57"/>
    </row>
    <row r="651" spans="1:10" ht="15.75" customHeight="1" thickBot="1" x14ac:dyDescent="0.3">
      <c r="A651" s="50"/>
      <c r="B651" s="50"/>
      <c r="C651" s="50"/>
      <c r="D651" s="53"/>
      <c r="E651" s="27"/>
      <c r="F651" s="28"/>
      <c r="G651" s="28"/>
      <c r="H651" s="12"/>
      <c r="I651" s="53"/>
      <c r="J651" s="58"/>
    </row>
    <row r="652" spans="1:10" ht="15" customHeight="1" x14ac:dyDescent="0.25">
      <c r="A652" s="54">
        <v>8442</v>
      </c>
      <c r="B652" s="55" t="s">
        <v>33</v>
      </c>
      <c r="C652" s="55" t="s">
        <v>25</v>
      </c>
      <c r="D652" s="52"/>
      <c r="E652" s="24">
        <v>135</v>
      </c>
      <c r="F652" s="25">
        <f>PRODUCT(E652,H652)</f>
        <v>0</v>
      </c>
      <c r="G652" s="25" t="s">
        <v>20</v>
      </c>
      <c r="H652" s="9">
        <v>0</v>
      </c>
      <c r="I652" s="51">
        <f>SUM(H652:H659)</f>
        <v>0</v>
      </c>
      <c r="J652" s="56">
        <f>SUM(F652:F657)</f>
        <v>0</v>
      </c>
    </row>
    <row r="653" spans="1:10" ht="15" customHeight="1" x14ac:dyDescent="0.25">
      <c r="A653" s="49"/>
      <c r="B653" s="49"/>
      <c r="C653" s="49"/>
      <c r="D653" s="52"/>
      <c r="E653" s="24"/>
      <c r="F653" s="25"/>
      <c r="G653" s="25"/>
      <c r="H653" s="10"/>
      <c r="I653" s="52"/>
      <c r="J653" s="57"/>
    </row>
    <row r="654" spans="1:10" ht="15" customHeight="1" x14ac:dyDescent="0.25">
      <c r="A654" s="49"/>
      <c r="B654" s="49"/>
      <c r="C654" s="49"/>
      <c r="D654" s="52"/>
      <c r="E654" s="24"/>
      <c r="F654" s="25"/>
      <c r="G654" s="26"/>
      <c r="H654" s="10"/>
      <c r="I654" s="52"/>
      <c r="J654" s="57"/>
    </row>
    <row r="655" spans="1:10" ht="15" customHeight="1" x14ac:dyDescent="0.25">
      <c r="A655" s="49"/>
      <c r="B655" s="49"/>
      <c r="C655" s="49"/>
      <c r="D655" s="52"/>
      <c r="E655" s="24"/>
      <c r="F655" s="25"/>
      <c r="G655" s="26"/>
      <c r="H655" s="10"/>
      <c r="I655" s="52"/>
      <c r="J655" s="57"/>
    </row>
    <row r="656" spans="1:10" ht="15" customHeight="1" x14ac:dyDescent="0.25">
      <c r="A656" s="49"/>
      <c r="B656" s="49"/>
      <c r="C656" s="49"/>
      <c r="D656" s="52"/>
      <c r="E656" s="24"/>
      <c r="F656" s="25"/>
      <c r="G656" s="25"/>
      <c r="H656" s="10"/>
      <c r="I656" s="52"/>
      <c r="J656" s="57"/>
    </row>
    <row r="657" spans="1:10" ht="15" customHeight="1" x14ac:dyDescent="0.25">
      <c r="A657" s="49"/>
      <c r="B657" s="49"/>
      <c r="C657" s="49"/>
      <c r="D657" s="52"/>
      <c r="E657" s="24"/>
      <c r="F657" s="26"/>
      <c r="G657" s="26"/>
      <c r="H657" s="10"/>
      <c r="I657" s="52"/>
      <c r="J657" s="57"/>
    </row>
    <row r="658" spans="1:10" ht="15" customHeight="1" x14ac:dyDescent="0.25">
      <c r="A658" s="49"/>
      <c r="B658" s="49"/>
      <c r="C658" s="49"/>
      <c r="D658" s="52"/>
      <c r="E658" s="24"/>
      <c r="F658" s="26"/>
      <c r="G658" s="26"/>
      <c r="H658" s="11"/>
      <c r="I658" s="52"/>
      <c r="J658" s="57"/>
    </row>
    <row r="659" spans="1:10" ht="15.75" customHeight="1" thickBot="1" x14ac:dyDescent="0.3">
      <c r="A659" s="50"/>
      <c r="B659" s="50"/>
      <c r="C659" s="50"/>
      <c r="D659" s="53"/>
      <c r="E659" s="27"/>
      <c r="F659" s="28"/>
      <c r="G659" s="28"/>
      <c r="H659" s="12"/>
      <c r="I659" s="53"/>
      <c r="J659" s="58"/>
    </row>
    <row r="660" spans="1:10" ht="15" customHeight="1" x14ac:dyDescent="0.25">
      <c r="A660" s="54">
        <v>8425</v>
      </c>
      <c r="B660" s="55" t="s">
        <v>33</v>
      </c>
      <c r="C660" s="55" t="s">
        <v>25</v>
      </c>
      <c r="D660" s="52"/>
      <c r="E660" s="24">
        <v>115</v>
      </c>
      <c r="F660" s="25">
        <f>PRODUCT(E660,H660)</f>
        <v>0</v>
      </c>
      <c r="G660" s="25" t="s">
        <v>24</v>
      </c>
      <c r="H660" s="9">
        <v>0</v>
      </c>
      <c r="I660" s="51">
        <f>SUM(H660:H667)</f>
        <v>0</v>
      </c>
      <c r="J660" s="56">
        <f>SUM(F660:F665)</f>
        <v>0</v>
      </c>
    </row>
    <row r="661" spans="1:10" ht="15" customHeight="1" x14ac:dyDescent="0.25">
      <c r="A661" s="49"/>
      <c r="B661" s="49"/>
      <c r="C661" s="49"/>
      <c r="D661" s="52"/>
      <c r="E661" s="24"/>
      <c r="F661" s="25"/>
      <c r="G661" s="25"/>
      <c r="H661" s="10"/>
      <c r="I661" s="52"/>
      <c r="J661" s="57"/>
    </row>
    <row r="662" spans="1:10" ht="15" customHeight="1" x14ac:dyDescent="0.25">
      <c r="A662" s="49"/>
      <c r="B662" s="49"/>
      <c r="C662" s="49"/>
      <c r="D662" s="52"/>
      <c r="E662" s="24"/>
      <c r="F662" s="25"/>
      <c r="G662" s="26"/>
      <c r="H662" s="10"/>
      <c r="I662" s="52"/>
      <c r="J662" s="57"/>
    </row>
    <row r="663" spans="1:10" ht="15" customHeight="1" x14ac:dyDescent="0.25">
      <c r="A663" s="49"/>
      <c r="B663" s="49"/>
      <c r="C663" s="49"/>
      <c r="D663" s="52"/>
      <c r="E663" s="24"/>
      <c r="F663" s="25"/>
      <c r="G663" s="26"/>
      <c r="H663" s="10"/>
      <c r="I663" s="52"/>
      <c r="J663" s="57"/>
    </row>
    <row r="664" spans="1:10" ht="15" customHeight="1" x14ac:dyDescent="0.25">
      <c r="A664" s="49"/>
      <c r="B664" s="49"/>
      <c r="C664" s="49"/>
      <c r="D664" s="52"/>
      <c r="E664" s="24"/>
      <c r="F664" s="25"/>
      <c r="G664" s="25"/>
      <c r="H664" s="10"/>
      <c r="I664" s="52"/>
      <c r="J664" s="57"/>
    </row>
    <row r="665" spans="1:10" ht="15" customHeight="1" x14ac:dyDescent="0.25">
      <c r="A665" s="49"/>
      <c r="B665" s="49"/>
      <c r="C665" s="49"/>
      <c r="D665" s="52"/>
      <c r="E665" s="24"/>
      <c r="F665" s="26"/>
      <c r="G665" s="26"/>
      <c r="H665" s="10"/>
      <c r="I665" s="52"/>
      <c r="J665" s="57"/>
    </row>
    <row r="666" spans="1:10" ht="15" customHeight="1" x14ac:dyDescent="0.25">
      <c r="A666" s="49"/>
      <c r="B666" s="49"/>
      <c r="C666" s="49"/>
      <c r="D666" s="52"/>
      <c r="E666" s="24"/>
      <c r="F666" s="26"/>
      <c r="G666" s="26"/>
      <c r="H666" s="11"/>
      <c r="I666" s="52"/>
      <c r="J666" s="57"/>
    </row>
    <row r="667" spans="1:10" ht="15.75" customHeight="1" thickBot="1" x14ac:dyDescent="0.3">
      <c r="A667" s="50"/>
      <c r="B667" s="50"/>
      <c r="C667" s="50"/>
      <c r="D667" s="53"/>
      <c r="E667" s="27"/>
      <c r="F667" s="28"/>
      <c r="G667" s="28"/>
      <c r="H667" s="12"/>
      <c r="I667" s="53"/>
      <c r="J667" s="58"/>
    </row>
    <row r="668" spans="1:10" ht="15" customHeight="1" x14ac:dyDescent="0.25">
      <c r="A668" s="54">
        <v>8426</v>
      </c>
      <c r="B668" s="55" t="s">
        <v>34</v>
      </c>
      <c r="C668" s="55" t="s">
        <v>25</v>
      </c>
      <c r="D668" s="52"/>
      <c r="E668" s="24">
        <v>120</v>
      </c>
      <c r="F668" s="25">
        <f>PRODUCT(E668,H668)</f>
        <v>0</v>
      </c>
      <c r="G668" s="25" t="s">
        <v>24</v>
      </c>
      <c r="H668" s="9">
        <v>0</v>
      </c>
      <c r="I668" s="51">
        <f>SUM(H668:H675)</f>
        <v>0</v>
      </c>
      <c r="J668" s="56">
        <f>SUM(F668:F673)</f>
        <v>0</v>
      </c>
    </row>
    <row r="669" spans="1:10" ht="15" customHeight="1" x14ac:dyDescent="0.25">
      <c r="A669" s="49"/>
      <c r="B669" s="49"/>
      <c r="C669" s="49"/>
      <c r="D669" s="52"/>
      <c r="E669" s="24"/>
      <c r="F669" s="25"/>
      <c r="G669" s="25"/>
      <c r="H669" s="10"/>
      <c r="I669" s="52"/>
      <c r="J669" s="57"/>
    </row>
    <row r="670" spans="1:10" ht="15" customHeight="1" x14ac:dyDescent="0.25">
      <c r="A670" s="49"/>
      <c r="B670" s="49"/>
      <c r="C670" s="49"/>
      <c r="D670" s="52"/>
      <c r="E670" s="24"/>
      <c r="F670" s="25"/>
      <c r="G670" s="26"/>
      <c r="H670" s="10"/>
      <c r="I670" s="52"/>
      <c r="J670" s="57"/>
    </row>
    <row r="671" spans="1:10" ht="15" customHeight="1" x14ac:dyDescent="0.25">
      <c r="A671" s="49"/>
      <c r="B671" s="49"/>
      <c r="C671" s="49"/>
      <c r="D671" s="52"/>
      <c r="E671" s="24"/>
      <c r="F671" s="25"/>
      <c r="G671" s="26"/>
      <c r="H671" s="10"/>
      <c r="I671" s="52"/>
      <c r="J671" s="57"/>
    </row>
    <row r="672" spans="1:10" ht="15" customHeight="1" x14ac:dyDescent="0.25">
      <c r="A672" s="49"/>
      <c r="B672" s="49"/>
      <c r="C672" s="49"/>
      <c r="D672" s="52"/>
      <c r="E672" s="24"/>
      <c r="F672" s="25"/>
      <c r="G672" s="25"/>
      <c r="H672" s="10"/>
      <c r="I672" s="52"/>
      <c r="J672" s="57"/>
    </row>
    <row r="673" spans="1:10" ht="15" customHeight="1" x14ac:dyDescent="0.25">
      <c r="A673" s="49"/>
      <c r="B673" s="49"/>
      <c r="C673" s="49"/>
      <c r="D673" s="52"/>
      <c r="E673" s="24"/>
      <c r="F673" s="26"/>
      <c r="G673" s="26"/>
      <c r="H673" s="10"/>
      <c r="I673" s="52"/>
      <c r="J673" s="57"/>
    </row>
    <row r="674" spans="1:10" ht="15" customHeight="1" x14ac:dyDescent="0.25">
      <c r="A674" s="49"/>
      <c r="B674" s="49"/>
      <c r="C674" s="49"/>
      <c r="D674" s="52"/>
      <c r="E674" s="24"/>
      <c r="F674" s="26"/>
      <c r="G674" s="26"/>
      <c r="H674" s="11"/>
      <c r="I674" s="52"/>
      <c r="J674" s="57"/>
    </row>
    <row r="675" spans="1:10" ht="15" customHeight="1" thickBot="1" x14ac:dyDescent="0.3">
      <c r="A675" s="50"/>
      <c r="B675" s="50"/>
      <c r="C675" s="50"/>
      <c r="D675" s="53"/>
      <c r="E675" s="27"/>
      <c r="F675" s="28"/>
      <c r="G675" s="28"/>
      <c r="H675" s="12"/>
      <c r="I675" s="53"/>
      <c r="J675" s="58"/>
    </row>
    <row r="676" spans="1:10" ht="15" customHeight="1" x14ac:dyDescent="0.25">
      <c r="A676" s="54">
        <v>8402</v>
      </c>
      <c r="B676" s="55" t="s">
        <v>35</v>
      </c>
      <c r="C676" s="55" t="s">
        <v>25</v>
      </c>
      <c r="D676" s="52"/>
      <c r="E676" s="24">
        <v>145</v>
      </c>
      <c r="F676" s="25">
        <v>0</v>
      </c>
      <c r="G676" s="25" t="s">
        <v>23</v>
      </c>
      <c r="H676" s="9">
        <v>0</v>
      </c>
      <c r="I676" s="51">
        <f>SUM(H676:H683)</f>
        <v>0</v>
      </c>
      <c r="J676" s="56">
        <f>SUM(F676:F681)</f>
        <v>0</v>
      </c>
    </row>
    <row r="677" spans="1:10" ht="15" customHeight="1" x14ac:dyDescent="0.25">
      <c r="A677" s="49"/>
      <c r="B677" s="49"/>
      <c r="C677" s="49"/>
      <c r="D677" s="52"/>
      <c r="E677" s="24"/>
      <c r="F677" s="25"/>
      <c r="G677" s="25"/>
      <c r="H677" s="10"/>
      <c r="I677" s="52"/>
      <c r="J677" s="57"/>
    </row>
    <row r="678" spans="1:10" ht="15" customHeight="1" x14ac:dyDescent="0.25">
      <c r="A678" s="49"/>
      <c r="B678" s="49"/>
      <c r="C678" s="49"/>
      <c r="D678" s="52"/>
      <c r="E678" s="24"/>
      <c r="F678" s="25"/>
      <c r="G678" s="26"/>
      <c r="H678" s="10"/>
      <c r="I678" s="52"/>
      <c r="J678" s="57"/>
    </row>
    <row r="679" spans="1:10" ht="15" customHeight="1" x14ac:dyDescent="0.25">
      <c r="A679" s="49"/>
      <c r="B679" s="49"/>
      <c r="C679" s="49"/>
      <c r="D679" s="52"/>
      <c r="E679" s="24"/>
      <c r="F679" s="25"/>
      <c r="G679" s="26"/>
      <c r="H679" s="10"/>
      <c r="I679" s="52"/>
      <c r="J679" s="57"/>
    </row>
    <row r="680" spans="1:10" ht="15" customHeight="1" x14ac:dyDescent="0.25">
      <c r="A680" s="49"/>
      <c r="B680" s="49"/>
      <c r="C680" s="49"/>
      <c r="D680" s="52"/>
      <c r="E680" s="24"/>
      <c r="F680" s="25"/>
      <c r="G680" s="25"/>
      <c r="H680" s="10"/>
      <c r="I680" s="52"/>
      <c r="J680" s="57"/>
    </row>
    <row r="681" spans="1:10" ht="15" customHeight="1" x14ac:dyDescent="0.25">
      <c r="A681" s="49"/>
      <c r="B681" s="49"/>
      <c r="C681" s="49"/>
      <c r="D681" s="52"/>
      <c r="E681" s="24"/>
      <c r="F681" s="26"/>
      <c r="G681" s="26"/>
      <c r="H681" s="10"/>
      <c r="I681" s="52"/>
      <c r="J681" s="57"/>
    </row>
    <row r="682" spans="1:10" ht="15" customHeight="1" x14ac:dyDescent="0.25">
      <c r="A682" s="49"/>
      <c r="B682" s="49"/>
      <c r="C682" s="49"/>
      <c r="D682" s="52"/>
      <c r="E682" s="24"/>
      <c r="F682" s="26"/>
      <c r="G682" s="26"/>
      <c r="H682" s="11"/>
      <c r="I682" s="52"/>
      <c r="J682" s="57"/>
    </row>
    <row r="683" spans="1:10" ht="15.75" customHeight="1" thickBot="1" x14ac:dyDescent="0.3">
      <c r="A683" s="50"/>
      <c r="B683" s="50"/>
      <c r="C683" s="50"/>
      <c r="D683" s="53"/>
      <c r="E683" s="27"/>
      <c r="F683" s="28"/>
      <c r="G683" s="28"/>
      <c r="H683" s="12"/>
      <c r="I683" s="53"/>
      <c r="J683" s="58"/>
    </row>
    <row r="684" spans="1:10" ht="15" customHeight="1" x14ac:dyDescent="0.25">
      <c r="A684" s="54">
        <v>8408</v>
      </c>
      <c r="B684" s="55" t="s">
        <v>36</v>
      </c>
      <c r="C684" s="55" t="s">
        <v>25</v>
      </c>
      <c r="D684" s="52"/>
      <c r="E684" s="24">
        <v>145</v>
      </c>
      <c r="F684" s="25">
        <v>0</v>
      </c>
      <c r="G684" s="25" t="s">
        <v>24</v>
      </c>
      <c r="H684" s="9">
        <v>0</v>
      </c>
      <c r="I684" s="51">
        <f>SUM(H684:H691)</f>
        <v>0</v>
      </c>
      <c r="J684" s="56">
        <f>SUM(F684:F689)</f>
        <v>0</v>
      </c>
    </row>
    <row r="685" spans="1:10" ht="15" customHeight="1" x14ac:dyDescent="0.25">
      <c r="A685" s="49"/>
      <c r="B685" s="49"/>
      <c r="C685" s="49"/>
      <c r="D685" s="52"/>
      <c r="E685" s="24"/>
      <c r="F685" s="25"/>
      <c r="G685" s="26"/>
      <c r="H685" s="10"/>
      <c r="I685" s="52"/>
      <c r="J685" s="57"/>
    </row>
    <row r="686" spans="1:10" ht="15" customHeight="1" x14ac:dyDescent="0.25">
      <c r="A686" s="49"/>
      <c r="B686" s="49"/>
      <c r="C686" s="49"/>
      <c r="D686" s="52"/>
      <c r="E686" s="24"/>
      <c r="F686" s="25"/>
      <c r="G686" s="26"/>
      <c r="H686" s="10"/>
      <c r="I686" s="52"/>
      <c r="J686" s="57"/>
    </row>
    <row r="687" spans="1:10" ht="15" customHeight="1" x14ac:dyDescent="0.25">
      <c r="A687" s="49"/>
      <c r="B687" s="49"/>
      <c r="C687" s="49"/>
      <c r="D687" s="52"/>
      <c r="E687" s="24"/>
      <c r="F687" s="25"/>
      <c r="G687" s="26"/>
      <c r="H687" s="10"/>
      <c r="I687" s="52"/>
      <c r="J687" s="57"/>
    </row>
    <row r="688" spans="1:10" ht="15" customHeight="1" x14ac:dyDescent="0.25">
      <c r="A688" s="49"/>
      <c r="B688" s="49"/>
      <c r="C688" s="49"/>
      <c r="D688" s="52"/>
      <c r="E688" s="24"/>
      <c r="F688" s="26"/>
      <c r="G688" s="26"/>
      <c r="H688" s="10"/>
      <c r="I688" s="52"/>
      <c r="J688" s="57"/>
    </row>
    <row r="689" spans="1:10" ht="15" customHeight="1" x14ac:dyDescent="0.25">
      <c r="A689" s="49"/>
      <c r="B689" s="49"/>
      <c r="C689" s="49"/>
      <c r="D689" s="52"/>
      <c r="E689" s="24"/>
      <c r="F689" s="26"/>
      <c r="G689" s="26"/>
      <c r="H689" s="10"/>
      <c r="I689" s="52"/>
      <c r="J689" s="57"/>
    </row>
    <row r="690" spans="1:10" ht="15" customHeight="1" x14ac:dyDescent="0.25">
      <c r="A690" s="49"/>
      <c r="B690" s="49"/>
      <c r="C690" s="49"/>
      <c r="D690" s="52"/>
      <c r="E690" s="24"/>
      <c r="F690" s="26"/>
      <c r="G690" s="26"/>
      <c r="H690" s="11"/>
      <c r="I690" s="52"/>
      <c r="J690" s="57"/>
    </row>
    <row r="691" spans="1:10" ht="15.75" customHeight="1" thickBot="1" x14ac:dyDescent="0.3">
      <c r="A691" s="50"/>
      <c r="B691" s="50"/>
      <c r="C691" s="50"/>
      <c r="D691" s="53"/>
      <c r="E691" s="27"/>
      <c r="F691" s="28"/>
      <c r="G691" s="28"/>
      <c r="H691" s="12"/>
      <c r="I691" s="53"/>
      <c r="J691" s="58"/>
    </row>
    <row r="692" spans="1:10" ht="15" customHeight="1" x14ac:dyDescent="0.25">
      <c r="A692" s="54" t="s">
        <v>37</v>
      </c>
      <c r="B692" s="55" t="s">
        <v>39</v>
      </c>
      <c r="C692" s="55" t="s">
        <v>25</v>
      </c>
      <c r="D692" s="52"/>
      <c r="E692" s="24">
        <v>135</v>
      </c>
      <c r="F692" s="25">
        <f>PRODUCT(E692,H692)</f>
        <v>0</v>
      </c>
      <c r="G692" s="26" t="s">
        <v>23</v>
      </c>
      <c r="H692" s="9">
        <v>0</v>
      </c>
      <c r="I692" s="51">
        <f>SUM(H692:H699)</f>
        <v>0</v>
      </c>
      <c r="J692" s="56">
        <f>SUM(F692:F697)</f>
        <v>0</v>
      </c>
    </row>
    <row r="693" spans="1:10" ht="15" customHeight="1" x14ac:dyDescent="0.25">
      <c r="A693" s="49"/>
      <c r="B693" s="49"/>
      <c r="C693" s="49"/>
      <c r="D693" s="52"/>
      <c r="E693" s="24"/>
      <c r="F693" s="25"/>
      <c r="G693" s="26"/>
      <c r="H693" s="10"/>
      <c r="I693" s="52"/>
      <c r="J693" s="57"/>
    </row>
    <row r="694" spans="1:10" ht="15" customHeight="1" x14ac:dyDescent="0.25">
      <c r="A694" s="49"/>
      <c r="B694" s="49"/>
      <c r="C694" s="49"/>
      <c r="D694" s="52"/>
      <c r="E694" s="24"/>
      <c r="F694" s="25"/>
      <c r="G694" s="25"/>
      <c r="H694" s="10"/>
      <c r="I694" s="52"/>
      <c r="J694" s="57"/>
    </row>
    <row r="695" spans="1:10" ht="15" customHeight="1" x14ac:dyDescent="0.25">
      <c r="A695" s="49"/>
      <c r="B695" s="49"/>
      <c r="C695" s="49"/>
      <c r="D695" s="52"/>
      <c r="E695" s="24"/>
      <c r="F695" s="25"/>
      <c r="G695" s="26"/>
      <c r="H695" s="10"/>
      <c r="I695" s="52"/>
      <c r="J695" s="57"/>
    </row>
    <row r="696" spans="1:10" ht="15" customHeight="1" x14ac:dyDescent="0.25">
      <c r="A696" s="49"/>
      <c r="B696" s="49"/>
      <c r="C696" s="49"/>
      <c r="D696" s="52"/>
      <c r="E696" s="24"/>
      <c r="F696" s="26"/>
      <c r="G696" s="26"/>
      <c r="H696" s="10"/>
      <c r="I696" s="52"/>
      <c r="J696" s="57"/>
    </row>
    <row r="697" spans="1:10" ht="15" customHeight="1" x14ac:dyDescent="0.25">
      <c r="A697" s="49"/>
      <c r="B697" s="49"/>
      <c r="C697" s="49"/>
      <c r="D697" s="52"/>
      <c r="E697" s="24"/>
      <c r="F697" s="26"/>
      <c r="G697" s="26"/>
      <c r="H697" s="10"/>
      <c r="I697" s="52"/>
      <c r="J697" s="57"/>
    </row>
    <row r="698" spans="1:10" ht="15" customHeight="1" x14ac:dyDescent="0.25">
      <c r="A698" s="49"/>
      <c r="B698" s="49"/>
      <c r="C698" s="49"/>
      <c r="D698" s="52"/>
      <c r="E698" s="24"/>
      <c r="F698" s="26"/>
      <c r="G698" s="26"/>
      <c r="H698" s="11"/>
      <c r="I698" s="52"/>
      <c r="J698" s="57"/>
    </row>
    <row r="699" spans="1:10" ht="15.75" customHeight="1" thickBot="1" x14ac:dyDescent="0.3">
      <c r="A699" s="50"/>
      <c r="B699" s="50"/>
      <c r="C699" s="50"/>
      <c r="D699" s="53"/>
      <c r="E699" s="27"/>
      <c r="F699" s="28"/>
      <c r="G699" s="28"/>
      <c r="H699" s="12"/>
      <c r="I699" s="53"/>
      <c r="J699" s="58"/>
    </row>
    <row r="700" spans="1:10" ht="15" customHeight="1" x14ac:dyDescent="0.25">
      <c r="A700" s="54">
        <v>8424</v>
      </c>
      <c r="B700" s="55" t="s">
        <v>40</v>
      </c>
      <c r="C700" s="55" t="s">
        <v>25</v>
      </c>
      <c r="D700" s="52"/>
      <c r="E700" s="24">
        <v>135</v>
      </c>
      <c r="F700" s="25">
        <f>PRODUCT(E700,H700)</f>
        <v>0</v>
      </c>
      <c r="G700" s="25" t="s">
        <v>23</v>
      </c>
      <c r="H700" s="9">
        <v>0</v>
      </c>
      <c r="I700" s="51">
        <f>SUM(H700:H707)</f>
        <v>0</v>
      </c>
      <c r="J700" s="56">
        <f>SUM(F700:F705)</f>
        <v>0</v>
      </c>
    </row>
    <row r="701" spans="1:10" ht="15" customHeight="1" x14ac:dyDescent="0.25">
      <c r="A701" s="49"/>
      <c r="B701" s="49"/>
      <c r="C701" s="49"/>
      <c r="D701" s="52"/>
      <c r="E701" s="24"/>
      <c r="F701" s="25"/>
      <c r="G701" s="26"/>
      <c r="H701" s="10"/>
      <c r="I701" s="52"/>
      <c r="J701" s="57"/>
    </row>
    <row r="702" spans="1:10" ht="15" customHeight="1" x14ac:dyDescent="0.25">
      <c r="A702" s="49"/>
      <c r="B702" s="49"/>
      <c r="C702" s="49"/>
      <c r="D702" s="52"/>
      <c r="E702" s="24"/>
      <c r="F702" s="25"/>
      <c r="G702" s="26"/>
      <c r="H702" s="10"/>
      <c r="I702" s="52"/>
      <c r="J702" s="57"/>
    </row>
    <row r="703" spans="1:10" ht="15" customHeight="1" x14ac:dyDescent="0.25">
      <c r="A703" s="49"/>
      <c r="B703" s="49"/>
      <c r="C703" s="49"/>
      <c r="D703" s="52"/>
      <c r="E703" s="24"/>
      <c r="F703" s="25"/>
      <c r="G703" s="26"/>
      <c r="H703" s="10"/>
      <c r="I703" s="52"/>
      <c r="J703" s="57"/>
    </row>
    <row r="704" spans="1:10" ht="15" customHeight="1" x14ac:dyDescent="0.25">
      <c r="A704" s="49"/>
      <c r="B704" s="49"/>
      <c r="C704" s="49"/>
      <c r="D704" s="52"/>
      <c r="E704" s="24"/>
      <c r="F704" s="26"/>
      <c r="G704" s="26"/>
      <c r="H704" s="10"/>
      <c r="I704" s="52"/>
      <c r="J704" s="57"/>
    </row>
    <row r="705" spans="1:10" ht="15" customHeight="1" x14ac:dyDescent="0.25">
      <c r="A705" s="49"/>
      <c r="B705" s="49"/>
      <c r="C705" s="49"/>
      <c r="D705" s="52"/>
      <c r="E705" s="24"/>
      <c r="F705" s="26"/>
      <c r="G705" s="26"/>
      <c r="H705" s="10"/>
      <c r="I705" s="52"/>
      <c r="J705" s="57"/>
    </row>
    <row r="706" spans="1:10" ht="15" customHeight="1" x14ac:dyDescent="0.25">
      <c r="A706" s="49"/>
      <c r="B706" s="49"/>
      <c r="C706" s="49"/>
      <c r="D706" s="52"/>
      <c r="E706" s="24"/>
      <c r="F706" s="26"/>
      <c r="G706" s="26"/>
      <c r="H706" s="11"/>
      <c r="I706" s="52"/>
      <c r="J706" s="57"/>
    </row>
    <row r="707" spans="1:10" ht="15.75" customHeight="1" thickBot="1" x14ac:dyDescent="0.3">
      <c r="A707" s="50"/>
      <c r="B707" s="50"/>
      <c r="C707" s="50"/>
      <c r="D707" s="53"/>
      <c r="E707" s="27"/>
      <c r="F707" s="28"/>
      <c r="G707" s="28"/>
      <c r="H707" s="12"/>
      <c r="I707" s="53"/>
      <c r="J707" s="58"/>
    </row>
    <row r="708" spans="1:10" ht="15" customHeight="1" x14ac:dyDescent="0.25">
      <c r="A708" s="54" t="s">
        <v>38</v>
      </c>
      <c r="B708" s="55" t="s">
        <v>39</v>
      </c>
      <c r="C708" s="55" t="s">
        <v>25</v>
      </c>
      <c r="D708" s="52"/>
      <c r="E708" s="24">
        <v>140</v>
      </c>
      <c r="F708" s="25">
        <f>PRODUCT(E708,H708)</f>
        <v>0</v>
      </c>
      <c r="G708" s="25" t="s">
        <v>23</v>
      </c>
      <c r="H708" s="9">
        <v>0</v>
      </c>
      <c r="I708" s="51">
        <f>SUM(H708:H715)</f>
        <v>0</v>
      </c>
      <c r="J708" s="56">
        <f>SUM(F708:F713)</f>
        <v>0</v>
      </c>
    </row>
    <row r="709" spans="1:10" ht="15" customHeight="1" x14ac:dyDescent="0.25">
      <c r="A709" s="49"/>
      <c r="B709" s="49"/>
      <c r="C709" s="49"/>
      <c r="D709" s="52"/>
      <c r="E709" s="24"/>
      <c r="F709" s="25"/>
      <c r="G709" s="26"/>
      <c r="H709" s="10"/>
      <c r="I709" s="52"/>
      <c r="J709" s="57"/>
    </row>
    <row r="710" spans="1:10" ht="15" customHeight="1" x14ac:dyDescent="0.25">
      <c r="A710" s="49"/>
      <c r="B710" s="49"/>
      <c r="C710" s="49"/>
      <c r="D710" s="52"/>
      <c r="E710" s="24"/>
      <c r="F710" s="25"/>
      <c r="G710" s="26"/>
      <c r="H710" s="10"/>
      <c r="I710" s="52"/>
      <c r="J710" s="57"/>
    </row>
    <row r="711" spans="1:10" ht="15" customHeight="1" x14ac:dyDescent="0.25">
      <c r="A711" s="49"/>
      <c r="B711" s="49"/>
      <c r="C711" s="49"/>
      <c r="D711" s="52"/>
      <c r="E711" s="24"/>
      <c r="F711" s="25"/>
      <c r="G711" s="25"/>
      <c r="H711" s="10"/>
      <c r="I711" s="52"/>
      <c r="J711" s="57"/>
    </row>
    <row r="712" spans="1:10" ht="15" customHeight="1" x14ac:dyDescent="0.25">
      <c r="A712" s="49"/>
      <c r="B712" s="49"/>
      <c r="C712" s="49"/>
      <c r="D712" s="52"/>
      <c r="E712" s="24"/>
      <c r="F712" s="26"/>
      <c r="G712" s="26"/>
      <c r="H712" s="10"/>
      <c r="I712" s="52"/>
      <c r="J712" s="57"/>
    </row>
    <row r="713" spans="1:10" ht="15" customHeight="1" x14ac:dyDescent="0.25">
      <c r="A713" s="49"/>
      <c r="B713" s="49"/>
      <c r="C713" s="49"/>
      <c r="D713" s="52"/>
      <c r="E713" s="24"/>
      <c r="F713" s="26"/>
      <c r="G713" s="26"/>
      <c r="H713" s="10"/>
      <c r="I713" s="52"/>
      <c r="J713" s="57"/>
    </row>
    <row r="714" spans="1:10" ht="15" customHeight="1" x14ac:dyDescent="0.25">
      <c r="A714" s="49"/>
      <c r="B714" s="49"/>
      <c r="C714" s="49"/>
      <c r="D714" s="52"/>
      <c r="E714" s="24"/>
      <c r="F714" s="26"/>
      <c r="G714" s="26"/>
      <c r="H714" s="11"/>
      <c r="I714" s="52"/>
      <c r="J714" s="57"/>
    </row>
    <row r="715" spans="1:10" ht="15.75" customHeight="1" thickBot="1" x14ac:dyDescent="0.3">
      <c r="A715" s="50"/>
      <c r="B715" s="50"/>
      <c r="C715" s="50"/>
      <c r="D715" s="53"/>
      <c r="E715" s="27"/>
      <c r="F715" s="28"/>
      <c r="G715" s="28"/>
      <c r="H715" s="12"/>
      <c r="I715" s="53"/>
      <c r="J715" s="58"/>
    </row>
    <row r="716" spans="1:10" ht="15" customHeight="1" x14ac:dyDescent="0.25">
      <c r="A716" s="54">
        <v>8428</v>
      </c>
      <c r="B716" s="55" t="s">
        <v>40</v>
      </c>
      <c r="C716" s="55" t="s">
        <v>25</v>
      </c>
      <c r="D716" s="52"/>
      <c r="E716" s="24">
        <v>140</v>
      </c>
      <c r="F716" s="25">
        <f>PRODUCT(E716,H716)</f>
        <v>0</v>
      </c>
      <c r="G716" s="25" t="s">
        <v>23</v>
      </c>
      <c r="H716" s="9">
        <v>0</v>
      </c>
      <c r="I716" s="51">
        <f>SUM(H716:H723)</f>
        <v>0</v>
      </c>
      <c r="J716" s="56">
        <f>SUM(F716:F721)</f>
        <v>0</v>
      </c>
    </row>
    <row r="717" spans="1:10" ht="15" customHeight="1" x14ac:dyDescent="0.25">
      <c r="A717" s="49"/>
      <c r="B717" s="49"/>
      <c r="C717" s="49"/>
      <c r="D717" s="52"/>
      <c r="E717" s="24"/>
      <c r="F717" s="25"/>
      <c r="G717" s="26"/>
      <c r="H717" s="10"/>
      <c r="I717" s="52"/>
      <c r="J717" s="57"/>
    </row>
    <row r="718" spans="1:10" ht="15" customHeight="1" x14ac:dyDescent="0.25">
      <c r="A718" s="49"/>
      <c r="B718" s="49"/>
      <c r="C718" s="49"/>
      <c r="D718" s="52"/>
      <c r="E718" s="24"/>
      <c r="F718" s="25"/>
      <c r="G718" s="26"/>
      <c r="H718" s="10"/>
      <c r="I718" s="52"/>
      <c r="J718" s="57"/>
    </row>
    <row r="719" spans="1:10" ht="15" customHeight="1" x14ac:dyDescent="0.25">
      <c r="A719" s="49"/>
      <c r="B719" s="49"/>
      <c r="C719" s="49"/>
      <c r="D719" s="52"/>
      <c r="E719" s="24"/>
      <c r="F719" s="25"/>
      <c r="G719" s="25"/>
      <c r="H719" s="10"/>
      <c r="I719" s="52"/>
      <c r="J719" s="57"/>
    </row>
    <row r="720" spans="1:10" ht="15" customHeight="1" x14ac:dyDescent="0.25">
      <c r="A720" s="49"/>
      <c r="B720" s="49"/>
      <c r="C720" s="49"/>
      <c r="D720" s="52"/>
      <c r="E720" s="24"/>
      <c r="F720" s="25"/>
      <c r="G720" s="26"/>
      <c r="H720" s="10"/>
      <c r="I720" s="52"/>
      <c r="J720" s="57"/>
    </row>
    <row r="721" spans="1:10" ht="15" customHeight="1" x14ac:dyDescent="0.25">
      <c r="A721" s="49"/>
      <c r="B721" s="49"/>
      <c r="C721" s="49"/>
      <c r="D721" s="52"/>
      <c r="E721" s="24"/>
      <c r="F721" s="25"/>
      <c r="G721" s="26"/>
      <c r="H721" s="10"/>
      <c r="I721" s="52"/>
      <c r="J721" s="57"/>
    </row>
    <row r="722" spans="1:10" ht="15" customHeight="1" x14ac:dyDescent="0.25">
      <c r="A722" s="49"/>
      <c r="B722" s="49"/>
      <c r="C722" s="49"/>
      <c r="D722" s="52"/>
      <c r="E722" s="24"/>
      <c r="F722" s="26"/>
      <c r="G722" s="26"/>
      <c r="H722" s="9"/>
      <c r="I722" s="52"/>
      <c r="J722" s="57"/>
    </row>
    <row r="723" spans="1:10" ht="15" customHeight="1" thickBot="1" x14ac:dyDescent="0.3">
      <c r="A723" s="50"/>
      <c r="B723" s="50"/>
      <c r="C723" s="50"/>
      <c r="D723" s="53"/>
      <c r="E723" s="27"/>
      <c r="F723" s="28"/>
      <c r="G723" s="28"/>
      <c r="H723" s="12"/>
      <c r="I723" s="53"/>
      <c r="J723" s="58"/>
    </row>
    <row r="724" spans="1:10" ht="15" customHeight="1" x14ac:dyDescent="0.25">
      <c r="A724" s="54">
        <v>8404</v>
      </c>
      <c r="B724" s="55" t="s">
        <v>41</v>
      </c>
      <c r="C724" s="55" t="s">
        <v>25</v>
      </c>
      <c r="D724" s="52"/>
      <c r="E724" s="24">
        <v>140</v>
      </c>
      <c r="F724" s="25">
        <v>0</v>
      </c>
      <c r="G724" s="25" t="s">
        <v>12</v>
      </c>
      <c r="H724" s="9">
        <v>0</v>
      </c>
      <c r="I724" s="51">
        <f>SUM(H724:H731)</f>
        <v>0</v>
      </c>
      <c r="J724" s="56">
        <f>SUM(F724:F729)</f>
        <v>0</v>
      </c>
    </row>
    <row r="725" spans="1:10" ht="15" customHeight="1" x14ac:dyDescent="0.25">
      <c r="A725" s="49"/>
      <c r="B725" s="49"/>
      <c r="C725" s="49"/>
      <c r="D725" s="52"/>
      <c r="E725" s="24"/>
      <c r="F725" s="25"/>
      <c r="G725" s="25"/>
      <c r="H725" s="10"/>
      <c r="I725" s="52"/>
      <c r="J725" s="57"/>
    </row>
    <row r="726" spans="1:10" ht="15" customHeight="1" x14ac:dyDescent="0.25">
      <c r="A726" s="49"/>
      <c r="B726" s="49"/>
      <c r="C726" s="49"/>
      <c r="D726" s="52"/>
      <c r="E726" s="24"/>
      <c r="F726" s="25"/>
      <c r="G726" s="26"/>
      <c r="H726" s="10"/>
      <c r="I726" s="52"/>
      <c r="J726" s="57"/>
    </row>
    <row r="727" spans="1:10" ht="15" customHeight="1" x14ac:dyDescent="0.25">
      <c r="A727" s="49"/>
      <c r="B727" s="49"/>
      <c r="C727" s="49"/>
      <c r="D727" s="52"/>
      <c r="E727" s="24"/>
      <c r="F727" s="25"/>
      <c r="G727" s="26"/>
      <c r="H727" s="10"/>
      <c r="I727" s="52"/>
      <c r="J727" s="57"/>
    </row>
    <row r="728" spans="1:10" ht="15" customHeight="1" x14ac:dyDescent="0.25">
      <c r="A728" s="49"/>
      <c r="B728" s="49"/>
      <c r="C728" s="49"/>
      <c r="D728" s="52"/>
      <c r="E728" s="24"/>
      <c r="F728" s="26"/>
      <c r="G728" s="26"/>
      <c r="H728" s="10"/>
      <c r="I728" s="52"/>
      <c r="J728" s="57"/>
    </row>
    <row r="729" spans="1:10" ht="15" customHeight="1" x14ac:dyDescent="0.25">
      <c r="A729" s="49"/>
      <c r="B729" s="49"/>
      <c r="C729" s="49"/>
      <c r="D729" s="52"/>
      <c r="E729" s="24"/>
      <c r="F729" s="26"/>
      <c r="G729" s="26"/>
      <c r="H729" s="10"/>
      <c r="I729" s="52"/>
      <c r="J729" s="57"/>
    </row>
    <row r="730" spans="1:10" ht="15" customHeight="1" x14ac:dyDescent="0.25">
      <c r="A730" s="49"/>
      <c r="B730" s="49"/>
      <c r="C730" s="49"/>
      <c r="D730" s="52"/>
      <c r="E730" s="24"/>
      <c r="F730" s="26"/>
      <c r="G730" s="26"/>
      <c r="H730" s="11"/>
      <c r="I730" s="52"/>
      <c r="J730" s="57"/>
    </row>
    <row r="731" spans="1:10" ht="15.75" customHeight="1" thickBot="1" x14ac:dyDescent="0.3">
      <c r="A731" s="50"/>
      <c r="B731" s="50"/>
      <c r="C731" s="50"/>
      <c r="D731" s="53"/>
      <c r="E731" s="27"/>
      <c r="F731" s="28"/>
      <c r="G731" s="28"/>
      <c r="H731" s="12"/>
      <c r="I731" s="53"/>
      <c r="J731" s="58"/>
    </row>
    <row r="732" spans="1:10" ht="15" customHeight="1" x14ac:dyDescent="0.25">
      <c r="A732" s="54">
        <v>857</v>
      </c>
      <c r="B732" s="55" t="s">
        <v>41</v>
      </c>
      <c r="C732" s="59" t="s">
        <v>10</v>
      </c>
      <c r="D732" s="52"/>
      <c r="E732" s="24">
        <v>140</v>
      </c>
      <c r="F732" s="25">
        <f>PRODUCT(E732,H732)</f>
        <v>0</v>
      </c>
      <c r="G732" s="25" t="s">
        <v>12</v>
      </c>
      <c r="H732" s="9">
        <v>0</v>
      </c>
      <c r="I732" s="51">
        <f>SUM(H732:H739)</f>
        <v>0</v>
      </c>
      <c r="J732" s="56">
        <f>SUM(F732:F737)</f>
        <v>0</v>
      </c>
    </row>
    <row r="733" spans="1:10" ht="15" customHeight="1" x14ac:dyDescent="0.25">
      <c r="A733" s="49"/>
      <c r="B733" s="49"/>
      <c r="C733" s="60"/>
      <c r="D733" s="52"/>
      <c r="E733" s="24"/>
      <c r="F733" s="25"/>
      <c r="G733" s="26"/>
      <c r="H733" s="10"/>
      <c r="I733" s="52"/>
      <c r="J733" s="57"/>
    </row>
    <row r="734" spans="1:10" ht="15" customHeight="1" x14ac:dyDescent="0.25">
      <c r="A734" s="49"/>
      <c r="B734" s="49"/>
      <c r="C734" s="60"/>
      <c r="D734" s="52"/>
      <c r="E734" s="24"/>
      <c r="F734" s="25"/>
      <c r="G734" s="26"/>
      <c r="H734" s="10"/>
      <c r="I734" s="52"/>
      <c r="J734" s="57"/>
    </row>
    <row r="735" spans="1:10" ht="15" customHeight="1" x14ac:dyDescent="0.25">
      <c r="A735" s="49"/>
      <c r="B735" s="49"/>
      <c r="C735" s="60"/>
      <c r="D735" s="52"/>
      <c r="E735" s="24"/>
      <c r="F735" s="25"/>
      <c r="G735" s="26"/>
      <c r="H735" s="10"/>
      <c r="I735" s="52"/>
      <c r="J735" s="57"/>
    </row>
    <row r="736" spans="1:10" ht="15" customHeight="1" x14ac:dyDescent="0.25">
      <c r="A736" s="49"/>
      <c r="B736" s="49"/>
      <c r="C736" s="60"/>
      <c r="D736" s="52"/>
      <c r="E736" s="24"/>
      <c r="F736" s="25"/>
      <c r="G736" s="26"/>
      <c r="H736" s="10"/>
      <c r="I736" s="52"/>
      <c r="J736" s="57"/>
    </row>
    <row r="737" spans="1:10" ht="15" customHeight="1" x14ac:dyDescent="0.25">
      <c r="A737" s="49"/>
      <c r="B737" s="49"/>
      <c r="C737" s="60"/>
      <c r="D737" s="52"/>
      <c r="E737" s="24"/>
      <c r="F737" s="26"/>
      <c r="G737" s="26"/>
      <c r="H737" s="10"/>
      <c r="I737" s="52"/>
      <c r="J737" s="57"/>
    </row>
    <row r="738" spans="1:10" ht="15" customHeight="1" x14ac:dyDescent="0.25">
      <c r="A738" s="49"/>
      <c r="B738" s="49"/>
      <c r="C738" s="60"/>
      <c r="D738" s="52"/>
      <c r="E738" s="24"/>
      <c r="F738" s="26"/>
      <c r="G738" s="26"/>
      <c r="H738" s="11"/>
      <c r="I738" s="52"/>
      <c r="J738" s="57"/>
    </row>
    <row r="739" spans="1:10" ht="15.75" customHeight="1" thickBot="1" x14ac:dyDescent="0.3">
      <c r="A739" s="50"/>
      <c r="B739" s="50"/>
      <c r="C739" s="61"/>
      <c r="D739" s="53"/>
      <c r="E739" s="27"/>
      <c r="F739" s="28"/>
      <c r="G739" s="28"/>
      <c r="H739" s="12"/>
      <c r="I739" s="53"/>
      <c r="J739" s="58"/>
    </row>
    <row r="740" spans="1:10" ht="15" customHeight="1" x14ac:dyDescent="0.25">
      <c r="A740" s="54">
        <v>8456</v>
      </c>
      <c r="B740" s="55" t="s">
        <v>43</v>
      </c>
      <c r="C740" s="59" t="s">
        <v>10</v>
      </c>
      <c r="D740" s="52"/>
      <c r="E740" s="24">
        <v>135</v>
      </c>
      <c r="F740" s="25">
        <f>PRODUCT(E740,H740)</f>
        <v>0</v>
      </c>
      <c r="G740" s="26" t="s">
        <v>23</v>
      </c>
      <c r="H740" s="9">
        <v>0</v>
      </c>
      <c r="I740" s="51">
        <f>SUM(H740:H747)</f>
        <v>0</v>
      </c>
      <c r="J740" s="56">
        <f>SUM(F740:F745)</f>
        <v>0</v>
      </c>
    </row>
    <row r="741" spans="1:10" ht="15" customHeight="1" x14ac:dyDescent="0.25">
      <c r="A741" s="49"/>
      <c r="B741" s="49"/>
      <c r="C741" s="60"/>
      <c r="D741" s="52"/>
      <c r="E741" s="24"/>
      <c r="F741" s="25"/>
      <c r="G741" s="26"/>
      <c r="H741" s="10"/>
      <c r="I741" s="52"/>
      <c r="J741" s="57"/>
    </row>
    <row r="742" spans="1:10" ht="15" customHeight="1" x14ac:dyDescent="0.25">
      <c r="A742" s="49"/>
      <c r="B742" s="49"/>
      <c r="C742" s="60"/>
      <c r="D742" s="52"/>
      <c r="E742" s="24"/>
      <c r="F742" s="25"/>
      <c r="G742" s="26"/>
      <c r="H742" s="10"/>
      <c r="I742" s="52"/>
      <c r="J742" s="57"/>
    </row>
    <row r="743" spans="1:10" ht="15" customHeight="1" x14ac:dyDescent="0.25">
      <c r="A743" s="49"/>
      <c r="B743" s="49"/>
      <c r="C743" s="60"/>
      <c r="D743" s="52"/>
      <c r="E743" s="24"/>
      <c r="F743" s="25"/>
      <c r="G743" s="26"/>
      <c r="H743" s="10"/>
      <c r="I743" s="52"/>
      <c r="J743" s="57"/>
    </row>
    <row r="744" spans="1:10" ht="15" customHeight="1" x14ac:dyDescent="0.25">
      <c r="A744" s="49"/>
      <c r="B744" s="49"/>
      <c r="C744" s="60"/>
      <c r="D744" s="52"/>
      <c r="E744" s="24"/>
      <c r="F744" s="26"/>
      <c r="G744" s="26"/>
      <c r="H744" s="10"/>
      <c r="I744" s="52"/>
      <c r="J744" s="57"/>
    </row>
    <row r="745" spans="1:10" ht="15" customHeight="1" x14ac:dyDescent="0.25">
      <c r="A745" s="49"/>
      <c r="B745" s="49"/>
      <c r="C745" s="60"/>
      <c r="D745" s="52"/>
      <c r="E745" s="24"/>
      <c r="F745" s="26"/>
      <c r="G745" s="26"/>
      <c r="H745" s="10"/>
      <c r="I745" s="52"/>
      <c r="J745" s="57"/>
    </row>
    <row r="746" spans="1:10" ht="15" customHeight="1" x14ac:dyDescent="0.25">
      <c r="A746" s="49"/>
      <c r="B746" s="49"/>
      <c r="C746" s="60"/>
      <c r="D746" s="52"/>
      <c r="E746" s="24"/>
      <c r="F746" s="26"/>
      <c r="G746" s="26"/>
      <c r="H746" s="11"/>
      <c r="I746" s="52"/>
      <c r="J746" s="57"/>
    </row>
    <row r="747" spans="1:10" ht="15.75" customHeight="1" thickBot="1" x14ac:dyDescent="0.3">
      <c r="A747" s="50"/>
      <c r="B747" s="50"/>
      <c r="C747" s="61"/>
      <c r="D747" s="53"/>
      <c r="E747" s="27"/>
      <c r="F747" s="28"/>
      <c r="G747" s="28"/>
      <c r="H747" s="12"/>
      <c r="I747" s="53"/>
      <c r="J747" s="58"/>
    </row>
    <row r="748" spans="1:10" ht="15" customHeight="1" x14ac:dyDescent="0.25">
      <c r="A748" s="54" t="s">
        <v>44</v>
      </c>
      <c r="B748" s="55" t="s">
        <v>42</v>
      </c>
      <c r="C748" s="59" t="s">
        <v>10</v>
      </c>
      <c r="D748" s="52"/>
      <c r="E748" s="24">
        <v>135</v>
      </c>
      <c r="F748" s="25">
        <f>PRODUCT(E748,H748)</f>
        <v>0</v>
      </c>
      <c r="G748" s="26" t="s">
        <v>23</v>
      </c>
      <c r="H748" s="9">
        <v>0</v>
      </c>
      <c r="I748" s="51">
        <f>SUM(H748:H755)</f>
        <v>0</v>
      </c>
      <c r="J748" s="56">
        <f>SUM(F748:F753)</f>
        <v>0</v>
      </c>
    </row>
    <row r="749" spans="1:10" ht="15" customHeight="1" x14ac:dyDescent="0.25">
      <c r="A749" s="49"/>
      <c r="B749" s="49"/>
      <c r="C749" s="60"/>
      <c r="D749" s="52"/>
      <c r="E749" s="24"/>
      <c r="F749" s="25"/>
      <c r="G749" s="26"/>
      <c r="H749" s="10"/>
      <c r="I749" s="52"/>
      <c r="J749" s="57"/>
    </row>
    <row r="750" spans="1:10" ht="15" customHeight="1" x14ac:dyDescent="0.25">
      <c r="A750" s="49"/>
      <c r="B750" s="49"/>
      <c r="C750" s="60"/>
      <c r="D750" s="52"/>
      <c r="E750" s="24"/>
      <c r="F750" s="25"/>
      <c r="G750" s="26"/>
      <c r="H750" s="10"/>
      <c r="I750" s="52"/>
      <c r="J750" s="57"/>
    </row>
    <row r="751" spans="1:10" ht="15" customHeight="1" x14ac:dyDescent="0.25">
      <c r="A751" s="49"/>
      <c r="B751" s="49"/>
      <c r="C751" s="60"/>
      <c r="D751" s="52"/>
      <c r="E751" s="24"/>
      <c r="F751" s="25"/>
      <c r="G751" s="26"/>
      <c r="H751" s="10"/>
      <c r="I751" s="52"/>
      <c r="J751" s="57"/>
    </row>
    <row r="752" spans="1:10" ht="15" customHeight="1" x14ac:dyDescent="0.25">
      <c r="A752" s="49"/>
      <c r="B752" s="49"/>
      <c r="C752" s="60"/>
      <c r="D752" s="52"/>
      <c r="E752" s="24"/>
      <c r="F752" s="26"/>
      <c r="G752" s="26"/>
      <c r="H752" s="10"/>
      <c r="I752" s="52"/>
      <c r="J752" s="57"/>
    </row>
    <row r="753" spans="1:12" ht="15" customHeight="1" x14ac:dyDescent="0.25">
      <c r="A753" s="49"/>
      <c r="B753" s="49"/>
      <c r="C753" s="60"/>
      <c r="D753" s="52"/>
      <c r="E753" s="24"/>
      <c r="F753" s="26"/>
      <c r="G753" s="26"/>
      <c r="H753" s="10"/>
      <c r="I753" s="52"/>
      <c r="J753" s="57"/>
    </row>
    <row r="754" spans="1:12" ht="15" customHeight="1" x14ac:dyDescent="0.25">
      <c r="A754" s="49"/>
      <c r="B754" s="49"/>
      <c r="C754" s="60"/>
      <c r="D754" s="52"/>
      <c r="E754" s="24"/>
      <c r="F754" s="26"/>
      <c r="G754" s="26"/>
      <c r="H754" s="11"/>
      <c r="I754" s="52"/>
      <c r="J754" s="57"/>
    </row>
    <row r="755" spans="1:12" ht="16.5" customHeight="1" thickBot="1" x14ac:dyDescent="0.3">
      <c r="A755" s="50"/>
      <c r="B755" s="50"/>
      <c r="C755" s="61"/>
      <c r="D755" s="53"/>
      <c r="E755" s="27"/>
      <c r="F755" s="28"/>
      <c r="G755" s="28"/>
      <c r="H755" s="12"/>
      <c r="I755" s="53"/>
      <c r="J755" s="58"/>
    </row>
    <row r="756" spans="1:12" ht="15" customHeight="1" x14ac:dyDescent="0.25">
      <c r="A756" s="54">
        <v>8454</v>
      </c>
      <c r="B756" s="55" t="s">
        <v>45</v>
      </c>
      <c r="C756" s="59" t="s">
        <v>10</v>
      </c>
      <c r="D756" s="52"/>
      <c r="E756" s="24">
        <v>135</v>
      </c>
      <c r="F756" s="25">
        <f>PRODUCT(E756,H756)</f>
        <v>0</v>
      </c>
      <c r="G756" s="26" t="s">
        <v>23</v>
      </c>
      <c r="H756" s="9">
        <v>0</v>
      </c>
      <c r="I756" s="51">
        <f>SUM(H756:H763)</f>
        <v>0</v>
      </c>
      <c r="J756" s="56">
        <f>SUM(F756:F761)</f>
        <v>0</v>
      </c>
    </row>
    <row r="757" spans="1:12" ht="15" customHeight="1" x14ac:dyDescent="0.25">
      <c r="A757" s="49"/>
      <c r="B757" s="49"/>
      <c r="C757" s="60"/>
      <c r="D757" s="52"/>
      <c r="E757" s="24"/>
      <c r="F757" s="25"/>
      <c r="G757" s="26"/>
      <c r="H757" s="10"/>
      <c r="I757" s="52"/>
      <c r="J757" s="57"/>
    </row>
    <row r="758" spans="1:12" ht="15" customHeight="1" x14ac:dyDescent="0.25">
      <c r="A758" s="49"/>
      <c r="B758" s="49"/>
      <c r="C758" s="60"/>
      <c r="D758" s="52"/>
      <c r="E758" s="24"/>
      <c r="F758" s="25"/>
      <c r="G758" s="26"/>
      <c r="H758" s="10"/>
      <c r="I758" s="52"/>
      <c r="J758" s="57"/>
    </row>
    <row r="759" spans="1:12" ht="15" customHeight="1" x14ac:dyDescent="0.25">
      <c r="A759" s="49"/>
      <c r="B759" s="49"/>
      <c r="C759" s="60"/>
      <c r="D759" s="52"/>
      <c r="E759" s="24"/>
      <c r="F759" s="25"/>
      <c r="G759" s="26"/>
      <c r="H759" s="10"/>
      <c r="I759" s="52"/>
      <c r="J759" s="57"/>
    </row>
    <row r="760" spans="1:12" ht="15" customHeight="1" x14ac:dyDescent="0.25">
      <c r="A760" s="49"/>
      <c r="B760" s="49"/>
      <c r="C760" s="60"/>
      <c r="D760" s="52"/>
      <c r="E760" s="24"/>
      <c r="F760" s="26"/>
      <c r="G760" s="26"/>
      <c r="H760" s="10"/>
      <c r="I760" s="52"/>
      <c r="J760" s="57"/>
    </row>
    <row r="761" spans="1:12" ht="15" customHeight="1" x14ac:dyDescent="0.25">
      <c r="A761" s="49"/>
      <c r="B761" s="49"/>
      <c r="C761" s="60"/>
      <c r="D761" s="52"/>
      <c r="E761" s="24"/>
      <c r="F761" s="26"/>
      <c r="G761" s="26"/>
      <c r="H761" s="10"/>
      <c r="I761" s="52"/>
      <c r="J761" s="57"/>
    </row>
    <row r="762" spans="1:12" ht="15" customHeight="1" x14ac:dyDescent="0.25">
      <c r="A762" s="49"/>
      <c r="B762" s="49"/>
      <c r="C762" s="60"/>
      <c r="D762" s="52"/>
      <c r="E762" s="24"/>
      <c r="F762" s="26"/>
      <c r="G762" s="26"/>
      <c r="H762" s="11"/>
      <c r="I762" s="52"/>
      <c r="J762" s="57"/>
    </row>
    <row r="763" spans="1:12" ht="16.5" customHeight="1" thickBot="1" x14ac:dyDescent="0.3">
      <c r="A763" s="50"/>
      <c r="B763" s="50"/>
      <c r="C763" s="61"/>
      <c r="D763" s="53"/>
      <c r="E763" s="27"/>
      <c r="F763" s="28"/>
      <c r="G763" s="28"/>
      <c r="H763" s="12"/>
      <c r="I763" s="53"/>
      <c r="J763" s="58"/>
    </row>
    <row r="764" spans="1:12" ht="15" customHeight="1" x14ac:dyDescent="0.25">
      <c r="A764" s="54">
        <v>2010</v>
      </c>
      <c r="B764" s="55" t="s">
        <v>47</v>
      </c>
      <c r="C764" s="59" t="s">
        <v>10</v>
      </c>
      <c r="D764" s="52"/>
      <c r="E764" s="24">
        <v>140</v>
      </c>
      <c r="F764" s="25">
        <f>PRODUCT(E764,H764)</f>
        <v>0</v>
      </c>
      <c r="G764" s="26" t="s">
        <v>12</v>
      </c>
      <c r="H764" s="10">
        <v>0</v>
      </c>
      <c r="I764" s="51">
        <f>SUM(H764:H771)</f>
        <v>0</v>
      </c>
      <c r="J764" s="56">
        <f>SUM(F764:F769)</f>
        <v>0</v>
      </c>
    </row>
    <row r="765" spans="1:12" ht="15" customHeight="1" x14ac:dyDescent="0.25">
      <c r="A765" s="49"/>
      <c r="B765" s="49"/>
      <c r="C765" s="60"/>
      <c r="D765" s="52"/>
      <c r="E765" s="24"/>
      <c r="F765" s="25"/>
      <c r="G765" s="26"/>
      <c r="H765" s="10"/>
      <c r="I765" s="52"/>
      <c r="J765" s="57"/>
    </row>
    <row r="766" spans="1:12" ht="15" customHeight="1" x14ac:dyDescent="0.25">
      <c r="A766" s="49"/>
      <c r="B766" s="49"/>
      <c r="C766" s="60"/>
      <c r="D766" s="52"/>
      <c r="E766" s="24"/>
      <c r="F766" s="25"/>
      <c r="G766" s="26"/>
      <c r="H766" s="10"/>
      <c r="I766" s="52"/>
      <c r="J766" s="57"/>
    </row>
    <row r="767" spans="1:12" ht="15" customHeight="1" x14ac:dyDescent="0.3">
      <c r="A767" s="49"/>
      <c r="B767" s="49"/>
      <c r="C767" s="60"/>
      <c r="D767" s="52"/>
      <c r="E767" s="24"/>
      <c r="F767" s="25"/>
      <c r="G767" s="26"/>
      <c r="H767" s="10"/>
      <c r="I767" s="52"/>
      <c r="J767" s="57"/>
      <c r="L767" s="18"/>
    </row>
    <row r="768" spans="1:12" ht="15" customHeight="1" x14ac:dyDescent="0.25">
      <c r="A768" s="49"/>
      <c r="B768" s="49"/>
      <c r="C768" s="60"/>
      <c r="D768" s="52"/>
      <c r="E768" s="24"/>
      <c r="F768" s="26"/>
      <c r="G768" s="26"/>
      <c r="H768" s="10"/>
      <c r="I768" s="52"/>
      <c r="J768" s="57"/>
    </row>
    <row r="769" spans="1:10" ht="15" customHeight="1" x14ac:dyDescent="0.25">
      <c r="A769" s="49"/>
      <c r="B769" s="49"/>
      <c r="C769" s="60"/>
      <c r="D769" s="52"/>
      <c r="E769" s="24"/>
      <c r="F769" s="26"/>
      <c r="G769" s="26"/>
      <c r="H769" s="10"/>
      <c r="I769" s="52"/>
      <c r="J769" s="57"/>
    </row>
    <row r="770" spans="1:10" ht="15" customHeight="1" x14ac:dyDescent="0.25">
      <c r="A770" s="49"/>
      <c r="B770" s="49"/>
      <c r="C770" s="60"/>
      <c r="D770" s="52"/>
      <c r="E770" s="24"/>
      <c r="F770" s="26"/>
      <c r="G770" s="26"/>
      <c r="H770" s="11"/>
      <c r="I770" s="52"/>
      <c r="J770" s="57"/>
    </row>
    <row r="771" spans="1:10" ht="15.75" customHeight="1" thickBot="1" x14ac:dyDescent="0.3">
      <c r="A771" s="50"/>
      <c r="B771" s="50"/>
      <c r="C771" s="61"/>
      <c r="D771" s="53"/>
      <c r="E771" s="27"/>
      <c r="F771" s="28"/>
      <c r="G771" s="28"/>
      <c r="H771" s="12"/>
      <c r="I771" s="53"/>
      <c r="J771" s="58"/>
    </row>
    <row r="772" spans="1:10" ht="15" customHeight="1" x14ac:dyDescent="0.25">
      <c r="A772" s="54">
        <v>1142</v>
      </c>
      <c r="B772" s="55" t="s">
        <v>46</v>
      </c>
      <c r="C772" s="59" t="s">
        <v>10</v>
      </c>
      <c r="D772" s="52"/>
      <c r="E772" s="24">
        <v>140</v>
      </c>
      <c r="F772" s="25">
        <f>PRODUCT(E772,H772)</f>
        <v>0</v>
      </c>
      <c r="G772" s="25" t="s">
        <v>12</v>
      </c>
      <c r="H772" s="9">
        <v>0</v>
      </c>
      <c r="I772" s="51">
        <f>SUM(H772:H779)</f>
        <v>0</v>
      </c>
      <c r="J772" s="56">
        <f>SUM(F772:F777)</f>
        <v>0</v>
      </c>
    </row>
    <row r="773" spans="1:10" ht="15" customHeight="1" x14ac:dyDescent="0.25">
      <c r="A773" s="49"/>
      <c r="B773" s="49"/>
      <c r="C773" s="60"/>
      <c r="D773" s="52"/>
      <c r="E773" s="24"/>
      <c r="F773" s="25"/>
      <c r="G773" s="26"/>
      <c r="H773" s="10"/>
      <c r="I773" s="52"/>
      <c r="J773" s="57"/>
    </row>
    <row r="774" spans="1:10" ht="15" customHeight="1" x14ac:dyDescent="0.25">
      <c r="A774" s="49"/>
      <c r="B774" s="49"/>
      <c r="C774" s="60"/>
      <c r="D774" s="52"/>
      <c r="E774" s="24"/>
      <c r="F774" s="25"/>
      <c r="G774" s="26"/>
      <c r="H774" s="10"/>
      <c r="I774" s="52"/>
      <c r="J774" s="57"/>
    </row>
    <row r="775" spans="1:10" ht="15" customHeight="1" x14ac:dyDescent="0.25">
      <c r="A775" s="49"/>
      <c r="B775" s="49"/>
      <c r="C775" s="60"/>
      <c r="D775" s="52"/>
      <c r="E775" s="24"/>
      <c r="F775" s="25"/>
      <c r="G775" s="26"/>
      <c r="H775" s="10"/>
      <c r="I775" s="52"/>
      <c r="J775" s="57"/>
    </row>
    <row r="776" spans="1:10" ht="15" customHeight="1" x14ac:dyDescent="0.25">
      <c r="A776" s="49"/>
      <c r="B776" s="49"/>
      <c r="C776" s="60"/>
      <c r="D776" s="52"/>
      <c r="E776" s="24"/>
      <c r="F776" s="26"/>
      <c r="G776" s="26"/>
      <c r="H776" s="10"/>
      <c r="I776" s="52"/>
      <c r="J776" s="57"/>
    </row>
    <row r="777" spans="1:10" ht="15" customHeight="1" x14ac:dyDescent="0.25">
      <c r="A777" s="49"/>
      <c r="B777" s="49"/>
      <c r="C777" s="60"/>
      <c r="D777" s="52"/>
      <c r="E777" s="24"/>
      <c r="F777" s="26"/>
      <c r="G777" s="26"/>
      <c r="H777" s="10"/>
      <c r="I777" s="52"/>
      <c r="J777" s="57"/>
    </row>
    <row r="778" spans="1:10" ht="15" customHeight="1" x14ac:dyDescent="0.25">
      <c r="A778" s="49"/>
      <c r="B778" s="49"/>
      <c r="C778" s="60"/>
      <c r="D778" s="52"/>
      <c r="E778" s="24"/>
      <c r="F778" s="26"/>
      <c r="G778" s="26"/>
      <c r="H778" s="11"/>
      <c r="I778" s="52"/>
      <c r="J778" s="57"/>
    </row>
    <row r="779" spans="1:10" ht="15.75" customHeight="1" thickBot="1" x14ac:dyDescent="0.3">
      <c r="A779" s="50"/>
      <c r="B779" s="50"/>
      <c r="C779" s="61"/>
      <c r="D779" s="53"/>
      <c r="E779" s="27"/>
      <c r="F779" s="28"/>
      <c r="G779" s="28"/>
      <c r="H779" s="12"/>
      <c r="I779" s="53"/>
      <c r="J779" s="58"/>
    </row>
    <row r="780" spans="1:10" ht="15" customHeight="1" x14ac:dyDescent="0.25">
      <c r="A780" s="54" t="s">
        <v>48</v>
      </c>
      <c r="B780" s="55" t="s">
        <v>49</v>
      </c>
      <c r="C780" s="59" t="s">
        <v>10</v>
      </c>
      <c r="D780" s="52"/>
      <c r="E780" s="24">
        <v>140</v>
      </c>
      <c r="F780" s="25">
        <f>PRODUCT(E780,H780)</f>
        <v>0</v>
      </c>
      <c r="G780" s="25" t="s">
        <v>12</v>
      </c>
      <c r="H780" s="9">
        <v>0</v>
      </c>
      <c r="I780" s="51">
        <f>SUM(H780:H787)</f>
        <v>0</v>
      </c>
      <c r="J780" s="56">
        <f>SUM(F780:F785)</f>
        <v>0</v>
      </c>
    </row>
    <row r="781" spans="1:10" ht="15" customHeight="1" x14ac:dyDescent="0.25">
      <c r="A781" s="49"/>
      <c r="B781" s="49"/>
      <c r="C781" s="60"/>
      <c r="D781" s="52"/>
      <c r="E781" s="24"/>
      <c r="F781" s="25"/>
      <c r="G781" s="25"/>
      <c r="H781" s="10"/>
      <c r="I781" s="52"/>
      <c r="J781" s="57"/>
    </row>
    <row r="782" spans="1:10" ht="15" customHeight="1" x14ac:dyDescent="0.25">
      <c r="A782" s="49"/>
      <c r="B782" s="49"/>
      <c r="C782" s="60"/>
      <c r="D782" s="52"/>
      <c r="E782" s="24"/>
      <c r="F782" s="25"/>
      <c r="G782" s="26"/>
      <c r="H782" s="10"/>
      <c r="I782" s="52"/>
      <c r="J782" s="57"/>
    </row>
    <row r="783" spans="1:10" ht="15" customHeight="1" x14ac:dyDescent="0.25">
      <c r="A783" s="49"/>
      <c r="B783" s="49"/>
      <c r="C783" s="60"/>
      <c r="D783" s="52"/>
      <c r="E783" s="24"/>
      <c r="F783" s="25"/>
      <c r="G783" s="26"/>
      <c r="H783" s="10"/>
      <c r="I783" s="52"/>
      <c r="J783" s="57"/>
    </row>
    <row r="784" spans="1:10" ht="15" customHeight="1" x14ac:dyDescent="0.25">
      <c r="A784" s="49"/>
      <c r="B784" s="49"/>
      <c r="C784" s="60"/>
      <c r="D784" s="52"/>
      <c r="E784" s="24"/>
      <c r="F784" s="25"/>
      <c r="G784" s="26"/>
      <c r="H784" s="10"/>
      <c r="I784" s="52"/>
      <c r="J784" s="57"/>
    </row>
    <row r="785" spans="1:10" ht="15" customHeight="1" x14ac:dyDescent="0.25">
      <c r="A785" s="49"/>
      <c r="B785" s="49"/>
      <c r="C785" s="60"/>
      <c r="D785" s="52"/>
      <c r="E785" s="24"/>
      <c r="F785" s="26"/>
      <c r="G785" s="26"/>
      <c r="H785" s="10"/>
      <c r="I785" s="52"/>
      <c r="J785" s="57"/>
    </row>
    <row r="786" spans="1:10" ht="15" customHeight="1" x14ac:dyDescent="0.25">
      <c r="A786" s="49"/>
      <c r="B786" s="49"/>
      <c r="C786" s="60"/>
      <c r="D786" s="52"/>
      <c r="E786" s="24"/>
      <c r="F786" s="26"/>
      <c r="G786" s="26"/>
      <c r="H786" s="11"/>
      <c r="I786" s="52"/>
      <c r="J786" s="57"/>
    </row>
    <row r="787" spans="1:10" ht="15.75" customHeight="1" thickBot="1" x14ac:dyDescent="0.3">
      <c r="A787" s="50"/>
      <c r="B787" s="50"/>
      <c r="C787" s="61"/>
      <c r="D787" s="53"/>
      <c r="E787" s="27"/>
      <c r="F787" s="28"/>
      <c r="G787" s="28"/>
      <c r="H787" s="12"/>
      <c r="I787" s="53"/>
      <c r="J787" s="58"/>
    </row>
    <row r="788" spans="1:10" ht="15" customHeight="1" x14ac:dyDescent="0.25">
      <c r="A788" s="54">
        <v>2007</v>
      </c>
      <c r="B788" s="55" t="s">
        <v>46</v>
      </c>
      <c r="C788" s="59" t="s">
        <v>10</v>
      </c>
      <c r="D788" s="52"/>
      <c r="E788" s="24">
        <v>145</v>
      </c>
      <c r="F788" s="25">
        <f>PRODUCT(E788,H788)</f>
        <v>0</v>
      </c>
      <c r="G788" s="26" t="s">
        <v>14</v>
      </c>
      <c r="H788" s="10">
        <v>0</v>
      </c>
      <c r="I788" s="51">
        <f>SUM(H788:H795)</f>
        <v>0</v>
      </c>
      <c r="J788" s="56">
        <f>SUM(F788:F793)</f>
        <v>0</v>
      </c>
    </row>
    <row r="789" spans="1:10" ht="15" customHeight="1" x14ac:dyDescent="0.25">
      <c r="A789" s="49"/>
      <c r="B789" s="49"/>
      <c r="C789" s="60"/>
      <c r="D789" s="52"/>
      <c r="E789" s="24"/>
      <c r="F789" s="25"/>
      <c r="G789" s="26"/>
      <c r="H789" s="10"/>
      <c r="I789" s="52"/>
      <c r="J789" s="57"/>
    </row>
    <row r="790" spans="1:10" ht="15" customHeight="1" x14ac:dyDescent="0.25">
      <c r="A790" s="49"/>
      <c r="B790" s="49"/>
      <c r="C790" s="60"/>
      <c r="D790" s="52"/>
      <c r="E790" s="24"/>
      <c r="F790" s="25"/>
      <c r="G790" s="26"/>
      <c r="H790" s="10"/>
      <c r="I790" s="52"/>
      <c r="J790" s="57"/>
    </row>
    <row r="791" spans="1:10" ht="15" customHeight="1" x14ac:dyDescent="0.25">
      <c r="A791" s="49"/>
      <c r="B791" s="49"/>
      <c r="C791" s="60"/>
      <c r="D791" s="52"/>
      <c r="E791" s="24"/>
      <c r="F791" s="25"/>
      <c r="G791" s="26"/>
      <c r="H791" s="10"/>
      <c r="I791" s="52"/>
      <c r="J791" s="57"/>
    </row>
    <row r="792" spans="1:10" ht="15" customHeight="1" x14ac:dyDescent="0.25">
      <c r="A792" s="49"/>
      <c r="B792" s="49"/>
      <c r="C792" s="60"/>
      <c r="D792" s="52"/>
      <c r="E792" s="24"/>
      <c r="F792" s="26"/>
      <c r="G792" s="26"/>
      <c r="H792" s="10"/>
      <c r="I792" s="52"/>
      <c r="J792" s="57"/>
    </row>
    <row r="793" spans="1:10" ht="15" customHeight="1" x14ac:dyDescent="0.25">
      <c r="A793" s="49"/>
      <c r="B793" s="49"/>
      <c r="C793" s="60"/>
      <c r="D793" s="52"/>
      <c r="E793" s="24"/>
      <c r="F793" s="26"/>
      <c r="G793" s="26"/>
      <c r="H793" s="10"/>
      <c r="I793" s="52"/>
      <c r="J793" s="57"/>
    </row>
    <row r="794" spans="1:10" ht="15" customHeight="1" x14ac:dyDescent="0.25">
      <c r="A794" s="49"/>
      <c r="B794" s="49"/>
      <c r="C794" s="60"/>
      <c r="D794" s="52"/>
      <c r="E794" s="24"/>
      <c r="F794" s="26"/>
      <c r="G794" s="26"/>
      <c r="H794" s="11"/>
      <c r="I794" s="52"/>
      <c r="J794" s="57"/>
    </row>
    <row r="795" spans="1:10" ht="15.75" customHeight="1" thickBot="1" x14ac:dyDescent="0.3">
      <c r="A795" s="50"/>
      <c r="B795" s="50"/>
      <c r="C795" s="61"/>
      <c r="D795" s="53"/>
      <c r="E795" s="27"/>
      <c r="F795" s="28"/>
      <c r="G795" s="28"/>
      <c r="H795" s="12"/>
      <c r="I795" s="53"/>
      <c r="J795" s="58"/>
    </row>
    <row r="796" spans="1:10" ht="15" customHeight="1" x14ac:dyDescent="0.25">
      <c r="A796" s="54">
        <v>795</v>
      </c>
      <c r="B796" s="55" t="s">
        <v>50</v>
      </c>
      <c r="C796" s="59" t="s">
        <v>10</v>
      </c>
      <c r="D796" s="52"/>
      <c r="E796" s="24">
        <v>120</v>
      </c>
      <c r="F796" s="25">
        <f>PRODUCT(E796,H796)</f>
        <v>0</v>
      </c>
      <c r="G796" s="26" t="s">
        <v>19</v>
      </c>
      <c r="H796" s="9">
        <v>0</v>
      </c>
      <c r="I796" s="51">
        <f>SUM(H796:H803)</f>
        <v>0</v>
      </c>
      <c r="J796" s="56">
        <f>SUM(F796:F801)</f>
        <v>0</v>
      </c>
    </row>
    <row r="797" spans="1:10" ht="15" customHeight="1" x14ac:dyDescent="0.25">
      <c r="A797" s="49"/>
      <c r="B797" s="49"/>
      <c r="C797" s="60"/>
      <c r="D797" s="52"/>
      <c r="E797" s="24"/>
      <c r="F797" s="26"/>
      <c r="G797" s="26"/>
      <c r="H797" s="10"/>
      <c r="I797" s="52"/>
      <c r="J797" s="57"/>
    </row>
    <row r="798" spans="1:10" ht="15" customHeight="1" x14ac:dyDescent="0.25">
      <c r="A798" s="49"/>
      <c r="B798" s="49"/>
      <c r="C798" s="60"/>
      <c r="D798" s="52"/>
      <c r="E798" s="24"/>
      <c r="F798" s="26"/>
      <c r="G798" s="26"/>
      <c r="H798" s="10"/>
      <c r="I798" s="52"/>
      <c r="J798" s="57"/>
    </row>
    <row r="799" spans="1:10" ht="15" customHeight="1" x14ac:dyDescent="0.25">
      <c r="A799" s="49"/>
      <c r="B799" s="49"/>
      <c r="C799" s="60"/>
      <c r="D799" s="52"/>
      <c r="E799" s="24"/>
      <c r="F799" s="25"/>
      <c r="G799" s="26"/>
      <c r="H799" s="10"/>
      <c r="I799" s="52"/>
      <c r="J799" s="57"/>
    </row>
    <row r="800" spans="1:10" ht="15" customHeight="1" x14ac:dyDescent="0.25">
      <c r="A800" s="49"/>
      <c r="B800" s="49"/>
      <c r="C800" s="60"/>
      <c r="D800" s="52"/>
      <c r="E800" s="24"/>
      <c r="F800" s="26"/>
      <c r="G800" s="26"/>
      <c r="H800" s="10"/>
      <c r="I800" s="52"/>
      <c r="J800" s="57"/>
    </row>
    <row r="801" spans="1:11" ht="15" customHeight="1" x14ac:dyDescent="0.25">
      <c r="A801" s="49"/>
      <c r="B801" s="49"/>
      <c r="C801" s="60"/>
      <c r="D801" s="52"/>
      <c r="E801" s="24"/>
      <c r="F801" s="26"/>
      <c r="G801" s="26"/>
      <c r="H801" s="10"/>
      <c r="I801" s="52"/>
      <c r="J801" s="57"/>
    </row>
    <row r="802" spans="1:11" ht="15" customHeight="1" x14ac:dyDescent="0.25">
      <c r="A802" s="49"/>
      <c r="B802" s="49"/>
      <c r="C802" s="60"/>
      <c r="D802" s="52"/>
      <c r="E802" s="24"/>
      <c r="F802" s="26"/>
      <c r="G802" s="26"/>
      <c r="H802" s="11"/>
      <c r="I802" s="52"/>
      <c r="J802" s="57"/>
    </row>
    <row r="803" spans="1:11" ht="15.75" customHeight="1" thickBot="1" x14ac:dyDescent="0.3">
      <c r="A803" s="50"/>
      <c r="B803" s="50"/>
      <c r="C803" s="61"/>
      <c r="D803" s="53"/>
      <c r="E803" s="27"/>
      <c r="F803" s="28"/>
      <c r="G803" s="28"/>
      <c r="H803" s="12"/>
      <c r="I803" s="53"/>
      <c r="J803" s="58"/>
    </row>
    <row r="804" spans="1:11" ht="15" customHeight="1" x14ac:dyDescent="0.25">
      <c r="A804" s="54">
        <v>735</v>
      </c>
      <c r="B804" s="55" t="s">
        <v>50</v>
      </c>
      <c r="C804" s="59" t="s">
        <v>10</v>
      </c>
      <c r="D804" s="52"/>
      <c r="E804" s="24">
        <v>135</v>
      </c>
      <c r="F804" s="25">
        <f>PRODUCT(E804,H804)</f>
        <v>0</v>
      </c>
      <c r="G804" s="26" t="s">
        <v>19</v>
      </c>
      <c r="H804" s="9">
        <v>0</v>
      </c>
      <c r="I804" s="51">
        <f>SUM(H804:H811)</f>
        <v>0</v>
      </c>
      <c r="J804" s="56">
        <f>SUM(F804:F809)</f>
        <v>0</v>
      </c>
    </row>
    <row r="805" spans="1:11" ht="15" customHeight="1" x14ac:dyDescent="0.25">
      <c r="A805" s="49"/>
      <c r="B805" s="49"/>
      <c r="C805" s="60"/>
      <c r="D805" s="52"/>
      <c r="E805" s="24"/>
      <c r="F805" s="26"/>
      <c r="G805" s="26"/>
      <c r="H805" s="10"/>
      <c r="I805" s="52"/>
      <c r="J805" s="57"/>
    </row>
    <row r="806" spans="1:11" ht="15" customHeight="1" x14ac:dyDescent="0.25">
      <c r="A806" s="49"/>
      <c r="B806" s="49"/>
      <c r="C806" s="60"/>
      <c r="D806" s="52"/>
      <c r="E806" s="24"/>
      <c r="F806" s="26"/>
      <c r="G806" s="26"/>
      <c r="H806" s="10"/>
      <c r="I806" s="52"/>
      <c r="J806" s="57"/>
    </row>
    <row r="807" spans="1:11" ht="15" customHeight="1" x14ac:dyDescent="0.25">
      <c r="A807" s="49"/>
      <c r="B807" s="49"/>
      <c r="C807" s="60"/>
      <c r="D807" s="52"/>
      <c r="E807" s="24"/>
      <c r="F807" s="25"/>
      <c r="G807" s="26"/>
      <c r="H807" s="10"/>
      <c r="I807" s="52"/>
      <c r="J807" s="57"/>
    </row>
    <row r="808" spans="1:11" ht="15" customHeight="1" x14ac:dyDescent="0.25">
      <c r="A808" s="49"/>
      <c r="B808" s="49"/>
      <c r="C808" s="60"/>
      <c r="D808" s="52"/>
      <c r="E808" s="24"/>
      <c r="F808" s="26"/>
      <c r="G808" s="26"/>
      <c r="H808" s="10"/>
      <c r="I808" s="52"/>
      <c r="J808" s="57"/>
    </row>
    <row r="809" spans="1:11" ht="15" customHeight="1" x14ac:dyDescent="0.25">
      <c r="A809" s="49"/>
      <c r="B809" s="49"/>
      <c r="C809" s="60"/>
      <c r="D809" s="52"/>
      <c r="E809" s="24"/>
      <c r="F809" s="26"/>
      <c r="G809" s="26"/>
      <c r="H809" s="10"/>
      <c r="I809" s="52"/>
      <c r="J809" s="57"/>
    </row>
    <row r="810" spans="1:11" ht="15" customHeight="1" x14ac:dyDescent="0.25">
      <c r="A810" s="49"/>
      <c r="B810" s="49"/>
      <c r="C810" s="60"/>
      <c r="D810" s="52"/>
      <c r="E810" s="24"/>
      <c r="F810" s="26"/>
      <c r="G810" s="26"/>
      <c r="H810" s="11"/>
      <c r="I810" s="52"/>
      <c r="J810" s="57"/>
    </row>
    <row r="811" spans="1:11" ht="15.75" customHeight="1" thickBot="1" x14ac:dyDescent="0.3">
      <c r="A811" s="50"/>
      <c r="B811" s="50"/>
      <c r="C811" s="61"/>
      <c r="D811" s="53"/>
      <c r="E811" s="27"/>
      <c r="F811" s="28"/>
      <c r="G811" s="28"/>
      <c r="H811" s="12"/>
      <c r="I811" s="53"/>
      <c r="J811" s="58"/>
    </row>
    <row r="812" spans="1:11" ht="31.5" customHeight="1" thickBot="1" x14ac:dyDescent="0.3">
      <c r="I812" s="29">
        <f>SUM(I4:I804)</f>
        <v>0</v>
      </c>
      <c r="J812" s="30">
        <f>SUM(J4:J804)</f>
        <v>0</v>
      </c>
    </row>
    <row r="815" spans="1:11" ht="15.75" thickBot="1" x14ac:dyDescent="0.3"/>
    <row r="816" spans="1:11" ht="33" x14ac:dyDescent="0.45">
      <c r="A816" s="74" t="s">
        <v>53</v>
      </c>
      <c r="B816" s="75"/>
      <c r="C816" s="75"/>
      <c r="D816" s="75"/>
      <c r="E816" s="75"/>
      <c r="F816" s="75"/>
      <c r="G816" s="75"/>
      <c r="H816" s="75"/>
      <c r="I816" s="75"/>
      <c r="J816" s="75"/>
      <c r="K816" s="76"/>
    </row>
    <row r="817" spans="1:11" ht="15.75" thickBot="1" x14ac:dyDescent="0.3">
      <c r="A817" s="31"/>
      <c r="B817" s="32" t="s">
        <v>54</v>
      </c>
      <c r="C817" s="32" t="s">
        <v>61</v>
      </c>
      <c r="D817" s="32"/>
      <c r="E817" s="40"/>
      <c r="F817" s="40"/>
      <c r="G817" s="40"/>
      <c r="H817" s="32"/>
      <c r="I817" s="32"/>
      <c r="J817" s="32"/>
      <c r="K817" s="33"/>
    </row>
    <row r="819" spans="1:11" ht="15.75" thickBot="1" x14ac:dyDescent="0.3"/>
    <row r="820" spans="1:11" ht="15" customHeight="1" x14ac:dyDescent="0.25">
      <c r="A820" s="44" t="s">
        <v>147</v>
      </c>
      <c r="B820" s="47" t="s">
        <v>137</v>
      </c>
      <c r="C820" s="48" t="s">
        <v>148</v>
      </c>
      <c r="D820" s="51"/>
      <c r="E820" s="42">
        <v>180</v>
      </c>
      <c r="F820" s="21">
        <f>PRODUCT(E820,H820)</f>
        <v>0</v>
      </c>
      <c r="G820" s="21" t="s">
        <v>23</v>
      </c>
      <c r="H820" s="22">
        <v>0</v>
      </c>
      <c r="I820" s="51">
        <f>SUM(H827:I988)</f>
        <v>0</v>
      </c>
      <c r="J820" s="56">
        <f>SUM(F820:F826)</f>
        <v>0</v>
      </c>
    </row>
    <row r="821" spans="1:11" ht="15" customHeight="1" x14ac:dyDescent="0.25">
      <c r="A821" s="45"/>
      <c r="B821" s="45"/>
      <c r="C821" s="49"/>
      <c r="D821" s="52"/>
      <c r="E821" s="24"/>
      <c r="F821" s="25"/>
      <c r="G821" s="26"/>
      <c r="H821" s="10"/>
      <c r="I821" s="52"/>
      <c r="J821" s="57"/>
    </row>
    <row r="822" spans="1:11" ht="15" customHeight="1" x14ac:dyDescent="0.25">
      <c r="A822" s="45"/>
      <c r="B822" s="45"/>
      <c r="C822" s="49"/>
      <c r="D822" s="52"/>
      <c r="E822" s="24"/>
      <c r="F822" s="25"/>
      <c r="G822" s="25"/>
      <c r="H822" s="10"/>
      <c r="I822" s="52"/>
      <c r="J822" s="57"/>
    </row>
    <row r="823" spans="1:11" ht="15" customHeight="1" x14ac:dyDescent="0.25">
      <c r="A823" s="45"/>
      <c r="B823" s="45"/>
      <c r="C823" s="49"/>
      <c r="D823" s="52"/>
      <c r="E823" s="24"/>
      <c r="F823" s="25"/>
      <c r="G823" s="25"/>
      <c r="H823" s="10"/>
      <c r="I823" s="52"/>
      <c r="J823" s="57"/>
    </row>
    <row r="824" spans="1:11" ht="15" customHeight="1" x14ac:dyDescent="0.25">
      <c r="A824" s="45"/>
      <c r="B824" s="45"/>
      <c r="C824" s="49"/>
      <c r="D824" s="52"/>
      <c r="E824" s="24"/>
      <c r="F824" s="25"/>
      <c r="G824" s="26"/>
      <c r="H824" s="10"/>
      <c r="I824" s="52"/>
      <c r="J824" s="57"/>
    </row>
    <row r="825" spans="1:11" ht="15" customHeight="1" x14ac:dyDescent="0.25">
      <c r="A825" s="45"/>
      <c r="B825" s="45"/>
      <c r="C825" s="49"/>
      <c r="D825" s="52"/>
      <c r="E825" s="24"/>
      <c r="F825" s="26"/>
      <c r="G825" s="26"/>
      <c r="H825" s="10"/>
      <c r="I825" s="52"/>
      <c r="J825" s="57"/>
    </row>
    <row r="826" spans="1:11" ht="15" customHeight="1" x14ac:dyDescent="0.25">
      <c r="A826" s="45"/>
      <c r="B826" s="45"/>
      <c r="C826" s="49"/>
      <c r="D826" s="52"/>
      <c r="E826" s="24"/>
      <c r="F826" s="26"/>
      <c r="G826" s="26"/>
      <c r="H826" s="10"/>
      <c r="I826" s="52"/>
      <c r="J826" s="57"/>
    </row>
    <row r="827" spans="1:11" ht="15.75" customHeight="1" thickBot="1" x14ac:dyDescent="0.3">
      <c r="A827" s="46"/>
      <c r="B827" s="46"/>
      <c r="C827" s="50"/>
      <c r="D827" s="53"/>
      <c r="E827" s="37"/>
      <c r="F827" s="28"/>
      <c r="G827" s="28"/>
      <c r="H827" s="12"/>
      <c r="I827" s="53"/>
      <c r="J827" s="58"/>
    </row>
    <row r="828" spans="1:11" ht="15" customHeight="1" x14ac:dyDescent="0.25">
      <c r="A828" s="44" t="s">
        <v>157</v>
      </c>
      <c r="B828" s="47" t="s">
        <v>137</v>
      </c>
      <c r="C828" s="48" t="s">
        <v>158</v>
      </c>
      <c r="D828" s="51"/>
      <c r="E828" s="42">
        <v>180</v>
      </c>
      <c r="F828" s="21">
        <f>PRODUCT(E828,H828)</f>
        <v>0</v>
      </c>
      <c r="G828" s="21" t="s">
        <v>23</v>
      </c>
      <c r="H828" s="22">
        <v>0</v>
      </c>
      <c r="I828" s="51">
        <f>SUM(H835:I988)</f>
        <v>0</v>
      </c>
      <c r="J828" s="56">
        <f>SUM(F828:F834)</f>
        <v>0</v>
      </c>
    </row>
    <row r="829" spans="1:11" ht="15" customHeight="1" x14ac:dyDescent="0.25">
      <c r="A829" s="45"/>
      <c r="B829" s="45"/>
      <c r="C829" s="49"/>
      <c r="D829" s="52"/>
      <c r="E829" s="24"/>
      <c r="F829" s="25"/>
      <c r="G829" s="26"/>
      <c r="H829" s="10"/>
      <c r="I829" s="52"/>
      <c r="J829" s="57"/>
    </row>
    <row r="830" spans="1:11" ht="15" customHeight="1" x14ac:dyDescent="0.25">
      <c r="A830" s="45"/>
      <c r="B830" s="45"/>
      <c r="C830" s="49"/>
      <c r="D830" s="52"/>
      <c r="E830" s="24"/>
      <c r="F830" s="25"/>
      <c r="G830" s="25"/>
      <c r="H830" s="10"/>
      <c r="I830" s="52"/>
      <c r="J830" s="57"/>
    </row>
    <row r="831" spans="1:11" ht="15" customHeight="1" x14ac:dyDescent="0.25">
      <c r="A831" s="45"/>
      <c r="B831" s="45"/>
      <c r="C831" s="49"/>
      <c r="D831" s="52"/>
      <c r="E831" s="24"/>
      <c r="F831" s="25"/>
      <c r="G831" s="25"/>
      <c r="H831" s="10"/>
      <c r="I831" s="52"/>
      <c r="J831" s="57"/>
    </row>
    <row r="832" spans="1:11" ht="15" customHeight="1" x14ac:dyDescent="0.25">
      <c r="A832" s="45"/>
      <c r="B832" s="45"/>
      <c r="C832" s="49"/>
      <c r="D832" s="52"/>
      <c r="E832" s="24"/>
      <c r="F832" s="25"/>
      <c r="G832" s="26"/>
      <c r="H832" s="10"/>
      <c r="I832" s="52"/>
      <c r="J832" s="57"/>
    </row>
    <row r="833" spans="1:10" ht="15" customHeight="1" x14ac:dyDescent="0.25">
      <c r="A833" s="45"/>
      <c r="B833" s="45"/>
      <c r="C833" s="49"/>
      <c r="D833" s="52"/>
      <c r="E833" s="24"/>
      <c r="F833" s="26"/>
      <c r="G833" s="26"/>
      <c r="H833" s="10"/>
      <c r="I833" s="52"/>
      <c r="J833" s="57"/>
    </row>
    <row r="834" spans="1:10" ht="15" customHeight="1" x14ac:dyDescent="0.25">
      <c r="A834" s="45"/>
      <c r="B834" s="45"/>
      <c r="C834" s="49"/>
      <c r="D834" s="52"/>
      <c r="E834" s="24"/>
      <c r="F834" s="26"/>
      <c r="G834" s="26"/>
      <c r="H834" s="10"/>
      <c r="I834" s="52"/>
      <c r="J834" s="57"/>
    </row>
    <row r="835" spans="1:10" ht="15.75" customHeight="1" thickBot="1" x14ac:dyDescent="0.3">
      <c r="A835" s="46"/>
      <c r="B835" s="46"/>
      <c r="C835" s="50"/>
      <c r="D835" s="53"/>
      <c r="E835" s="37"/>
      <c r="F835" s="28"/>
      <c r="G835" s="28"/>
      <c r="H835" s="12"/>
      <c r="I835" s="53"/>
      <c r="J835" s="58"/>
    </row>
    <row r="836" spans="1:10" ht="15" customHeight="1" x14ac:dyDescent="0.25">
      <c r="A836" s="44" t="s">
        <v>161</v>
      </c>
      <c r="B836" s="47" t="s">
        <v>137</v>
      </c>
      <c r="C836" s="48" t="s">
        <v>158</v>
      </c>
      <c r="D836" s="51"/>
      <c r="E836" s="42">
        <v>120</v>
      </c>
      <c r="F836" s="21">
        <f>PRODUCT(E836,H836)</f>
        <v>0</v>
      </c>
      <c r="G836" s="21" t="s">
        <v>24</v>
      </c>
      <c r="H836" s="22">
        <v>0</v>
      </c>
      <c r="I836" s="51">
        <f>SUM(H843:I980)</f>
        <v>0</v>
      </c>
      <c r="J836" s="56">
        <f>SUM(F836:F842)</f>
        <v>0</v>
      </c>
    </row>
    <row r="837" spans="1:10" ht="15" customHeight="1" x14ac:dyDescent="0.25">
      <c r="A837" s="45"/>
      <c r="B837" s="45"/>
      <c r="C837" s="49"/>
      <c r="D837" s="52"/>
      <c r="E837" s="24"/>
      <c r="F837" s="25"/>
      <c r="G837" s="26"/>
      <c r="H837" s="10"/>
      <c r="I837" s="52"/>
      <c r="J837" s="57"/>
    </row>
    <row r="838" spans="1:10" ht="15" customHeight="1" x14ac:dyDescent="0.25">
      <c r="A838" s="45"/>
      <c r="B838" s="45"/>
      <c r="C838" s="49"/>
      <c r="D838" s="52"/>
      <c r="E838" s="24"/>
      <c r="F838" s="25"/>
      <c r="G838" s="25"/>
      <c r="H838" s="10"/>
      <c r="I838" s="52"/>
      <c r="J838" s="57"/>
    </row>
    <row r="839" spans="1:10" ht="15" customHeight="1" x14ac:dyDescent="0.25">
      <c r="A839" s="45"/>
      <c r="B839" s="45"/>
      <c r="C839" s="49"/>
      <c r="D839" s="52"/>
      <c r="E839" s="24"/>
      <c r="F839" s="25"/>
      <c r="G839" s="25"/>
      <c r="H839" s="10"/>
      <c r="I839" s="52"/>
      <c r="J839" s="57"/>
    </row>
    <row r="840" spans="1:10" ht="15" customHeight="1" x14ac:dyDescent="0.25">
      <c r="A840" s="45"/>
      <c r="B840" s="45"/>
      <c r="C840" s="49"/>
      <c r="D840" s="52"/>
      <c r="E840" s="24"/>
      <c r="F840" s="25"/>
      <c r="G840" s="26"/>
      <c r="H840" s="10"/>
      <c r="I840" s="52"/>
      <c r="J840" s="57"/>
    </row>
    <row r="841" spans="1:10" ht="15" customHeight="1" x14ac:dyDescent="0.25">
      <c r="A841" s="45"/>
      <c r="B841" s="45"/>
      <c r="C841" s="49"/>
      <c r="D841" s="52"/>
      <c r="E841" s="24"/>
      <c r="F841" s="26"/>
      <c r="G841" s="26"/>
      <c r="H841" s="10"/>
      <c r="I841" s="52"/>
      <c r="J841" s="57"/>
    </row>
    <row r="842" spans="1:10" ht="15" customHeight="1" x14ac:dyDescent="0.25">
      <c r="A842" s="45"/>
      <c r="B842" s="45"/>
      <c r="C842" s="49"/>
      <c r="D842" s="52"/>
      <c r="E842" s="24"/>
      <c r="F842" s="26"/>
      <c r="G842" s="26"/>
      <c r="H842" s="10"/>
      <c r="I842" s="52"/>
      <c r="J842" s="57"/>
    </row>
    <row r="843" spans="1:10" ht="15.75" customHeight="1" thickBot="1" x14ac:dyDescent="0.3">
      <c r="A843" s="46"/>
      <c r="B843" s="46"/>
      <c r="C843" s="50"/>
      <c r="D843" s="53"/>
      <c r="E843" s="37"/>
      <c r="F843" s="28"/>
      <c r="G843" s="28"/>
      <c r="H843" s="12"/>
      <c r="I843" s="53"/>
      <c r="J843" s="58"/>
    </row>
    <row r="844" spans="1:10" ht="15" customHeight="1" x14ac:dyDescent="0.25">
      <c r="A844" s="44" t="s">
        <v>159</v>
      </c>
      <c r="B844" s="47" t="s">
        <v>137</v>
      </c>
      <c r="C844" s="48" t="s">
        <v>158</v>
      </c>
      <c r="D844" s="51"/>
      <c r="E844" s="42">
        <v>130</v>
      </c>
      <c r="F844" s="21">
        <f>PRODUCT(E844,H844)</f>
        <v>0</v>
      </c>
      <c r="G844" s="21" t="s">
        <v>27</v>
      </c>
      <c r="H844" s="22">
        <v>0</v>
      </c>
      <c r="I844" s="51">
        <f>SUM(H851:I988)</f>
        <v>0</v>
      </c>
      <c r="J844" s="56">
        <f>SUM(F844:F850)</f>
        <v>0</v>
      </c>
    </row>
    <row r="845" spans="1:10" ht="15" customHeight="1" x14ac:dyDescent="0.25">
      <c r="A845" s="45"/>
      <c r="B845" s="45"/>
      <c r="C845" s="49"/>
      <c r="D845" s="52"/>
      <c r="E845" s="24"/>
      <c r="F845" s="25"/>
      <c r="G845" s="26"/>
      <c r="H845" s="10"/>
      <c r="I845" s="52"/>
      <c r="J845" s="57"/>
    </row>
    <row r="846" spans="1:10" ht="15" customHeight="1" x14ac:dyDescent="0.25">
      <c r="A846" s="45"/>
      <c r="B846" s="45"/>
      <c r="C846" s="49"/>
      <c r="D846" s="52"/>
      <c r="E846" s="24"/>
      <c r="F846" s="25"/>
      <c r="G846" s="25"/>
      <c r="H846" s="10"/>
      <c r="I846" s="52"/>
      <c r="J846" s="57"/>
    </row>
    <row r="847" spans="1:10" ht="15" customHeight="1" x14ac:dyDescent="0.25">
      <c r="A847" s="45"/>
      <c r="B847" s="45"/>
      <c r="C847" s="49"/>
      <c r="D847" s="52"/>
      <c r="E847" s="24"/>
      <c r="F847" s="25"/>
      <c r="G847" s="25"/>
      <c r="H847" s="10"/>
      <c r="I847" s="52"/>
      <c r="J847" s="57"/>
    </row>
    <row r="848" spans="1:10" ht="15" customHeight="1" x14ac:dyDescent="0.25">
      <c r="A848" s="45"/>
      <c r="B848" s="45"/>
      <c r="C848" s="49"/>
      <c r="D848" s="52"/>
      <c r="E848" s="24"/>
      <c r="F848" s="25"/>
      <c r="G848" s="26"/>
      <c r="H848" s="10"/>
      <c r="I848" s="52"/>
      <c r="J848" s="57"/>
    </row>
    <row r="849" spans="1:10" ht="15" customHeight="1" x14ac:dyDescent="0.25">
      <c r="A849" s="45"/>
      <c r="B849" s="45"/>
      <c r="C849" s="49"/>
      <c r="D849" s="52"/>
      <c r="E849" s="24"/>
      <c r="F849" s="26"/>
      <c r="G849" s="26"/>
      <c r="H849" s="10"/>
      <c r="I849" s="52"/>
      <c r="J849" s="57"/>
    </row>
    <row r="850" spans="1:10" ht="15" customHeight="1" x14ac:dyDescent="0.25">
      <c r="A850" s="45"/>
      <c r="B850" s="45"/>
      <c r="C850" s="49"/>
      <c r="D850" s="52"/>
      <c r="E850" s="24"/>
      <c r="F850" s="26"/>
      <c r="G850" s="26"/>
      <c r="H850" s="10"/>
      <c r="I850" s="52"/>
      <c r="J850" s="57"/>
    </row>
    <row r="851" spans="1:10" ht="15.75" customHeight="1" thickBot="1" x14ac:dyDescent="0.3">
      <c r="A851" s="46"/>
      <c r="B851" s="46"/>
      <c r="C851" s="50"/>
      <c r="D851" s="53"/>
      <c r="E851" s="37"/>
      <c r="F851" s="28"/>
      <c r="G851" s="28"/>
      <c r="H851" s="12"/>
      <c r="I851" s="53"/>
      <c r="J851" s="58"/>
    </row>
    <row r="852" spans="1:10" ht="15" customHeight="1" x14ac:dyDescent="0.25">
      <c r="A852" s="44" t="s">
        <v>160</v>
      </c>
      <c r="B852" s="47" t="s">
        <v>137</v>
      </c>
      <c r="C852" s="48" t="s">
        <v>158</v>
      </c>
      <c r="D852" s="51"/>
      <c r="E852" s="42">
        <v>120</v>
      </c>
      <c r="F852" s="21">
        <f>PRODUCT(E852,H852)</f>
        <v>0</v>
      </c>
      <c r="G852" s="21" t="s">
        <v>64</v>
      </c>
      <c r="H852" s="22">
        <v>0</v>
      </c>
      <c r="I852" s="51">
        <f>SUM(H859:I996)</f>
        <v>0</v>
      </c>
      <c r="J852" s="56">
        <f>SUM(F852:F858)</f>
        <v>0</v>
      </c>
    </row>
    <row r="853" spans="1:10" ht="15" customHeight="1" x14ac:dyDescent="0.25">
      <c r="A853" s="45"/>
      <c r="B853" s="45"/>
      <c r="C853" s="49"/>
      <c r="D853" s="52"/>
      <c r="E853" s="24"/>
      <c r="F853" s="25"/>
      <c r="G853" s="26"/>
      <c r="H853" s="10"/>
      <c r="I853" s="52"/>
      <c r="J853" s="57"/>
    </row>
    <row r="854" spans="1:10" ht="15" customHeight="1" x14ac:dyDescent="0.25">
      <c r="A854" s="45"/>
      <c r="B854" s="45"/>
      <c r="C854" s="49"/>
      <c r="D854" s="52"/>
      <c r="E854" s="24"/>
      <c r="F854" s="25"/>
      <c r="G854" s="25"/>
      <c r="H854" s="10"/>
      <c r="I854" s="52"/>
      <c r="J854" s="57"/>
    </row>
    <row r="855" spans="1:10" ht="15" customHeight="1" x14ac:dyDescent="0.25">
      <c r="A855" s="45"/>
      <c r="B855" s="45"/>
      <c r="C855" s="49"/>
      <c r="D855" s="52"/>
      <c r="E855" s="24"/>
      <c r="F855" s="25"/>
      <c r="G855" s="25"/>
      <c r="H855" s="10"/>
      <c r="I855" s="52"/>
      <c r="J855" s="57"/>
    </row>
    <row r="856" spans="1:10" ht="15" customHeight="1" x14ac:dyDescent="0.25">
      <c r="A856" s="45"/>
      <c r="B856" s="45"/>
      <c r="C856" s="49"/>
      <c r="D856" s="52"/>
      <c r="E856" s="24"/>
      <c r="F856" s="25"/>
      <c r="G856" s="26"/>
      <c r="H856" s="10"/>
      <c r="I856" s="52"/>
      <c r="J856" s="57"/>
    </row>
    <row r="857" spans="1:10" ht="15" customHeight="1" x14ac:dyDescent="0.25">
      <c r="A857" s="45"/>
      <c r="B857" s="45"/>
      <c r="C857" s="49"/>
      <c r="D857" s="52"/>
      <c r="E857" s="24"/>
      <c r="F857" s="26"/>
      <c r="G857" s="26"/>
      <c r="H857" s="10"/>
      <c r="I857" s="52"/>
      <c r="J857" s="57"/>
    </row>
    <row r="858" spans="1:10" ht="15" customHeight="1" x14ac:dyDescent="0.25">
      <c r="A858" s="45"/>
      <c r="B858" s="45"/>
      <c r="C858" s="49"/>
      <c r="D858" s="52"/>
      <c r="E858" s="24"/>
      <c r="F858" s="26"/>
      <c r="G858" s="26"/>
      <c r="H858" s="10"/>
      <c r="I858" s="52"/>
      <c r="J858" s="57"/>
    </row>
    <row r="859" spans="1:10" ht="15.75" customHeight="1" thickBot="1" x14ac:dyDescent="0.3">
      <c r="A859" s="46"/>
      <c r="B859" s="46"/>
      <c r="C859" s="50"/>
      <c r="D859" s="53"/>
      <c r="E859" s="37"/>
      <c r="F859" s="28"/>
      <c r="G859" s="28"/>
      <c r="H859" s="12"/>
      <c r="I859" s="53"/>
      <c r="J859" s="58"/>
    </row>
    <row r="860" spans="1:10" ht="15" customHeight="1" x14ac:dyDescent="0.25">
      <c r="A860" s="44">
        <v>382563</v>
      </c>
      <c r="B860" s="47" t="s">
        <v>137</v>
      </c>
      <c r="C860" s="48" t="s">
        <v>142</v>
      </c>
      <c r="D860" s="51"/>
      <c r="E860" s="42">
        <v>130</v>
      </c>
      <c r="F860" s="21">
        <f>PRODUCT(E860,H860)</f>
        <v>0</v>
      </c>
      <c r="G860" s="21" t="s">
        <v>23</v>
      </c>
      <c r="H860" s="22">
        <v>0</v>
      </c>
      <c r="I860" s="51">
        <f>SUM(H867:I1027)</f>
        <v>0</v>
      </c>
      <c r="J860" s="56">
        <f>SUM(F860:F866)</f>
        <v>0</v>
      </c>
    </row>
    <row r="861" spans="1:10" ht="15" customHeight="1" x14ac:dyDescent="0.25">
      <c r="A861" s="45"/>
      <c r="B861" s="45"/>
      <c r="C861" s="49"/>
      <c r="D861" s="52"/>
      <c r="E861" s="24"/>
      <c r="F861" s="25"/>
      <c r="G861" s="26"/>
      <c r="H861" s="10"/>
      <c r="I861" s="52"/>
      <c r="J861" s="57"/>
    </row>
    <row r="862" spans="1:10" ht="15" customHeight="1" x14ac:dyDescent="0.25">
      <c r="A862" s="45"/>
      <c r="B862" s="45"/>
      <c r="C862" s="49"/>
      <c r="D862" s="52"/>
      <c r="E862" s="24"/>
      <c r="F862" s="25"/>
      <c r="G862" s="25"/>
      <c r="H862" s="10"/>
      <c r="I862" s="52"/>
      <c r="J862" s="57"/>
    </row>
    <row r="863" spans="1:10" ht="15" customHeight="1" x14ac:dyDescent="0.25">
      <c r="A863" s="45"/>
      <c r="B863" s="45"/>
      <c r="C863" s="49"/>
      <c r="D863" s="52"/>
      <c r="E863" s="24"/>
      <c r="F863" s="25"/>
      <c r="G863" s="25"/>
      <c r="H863" s="10"/>
      <c r="I863" s="52"/>
      <c r="J863" s="57"/>
    </row>
    <row r="864" spans="1:10" ht="15" customHeight="1" x14ac:dyDescent="0.25">
      <c r="A864" s="45"/>
      <c r="B864" s="45"/>
      <c r="C864" s="49"/>
      <c r="D864" s="52"/>
      <c r="E864" s="24"/>
      <c r="F864" s="25"/>
      <c r="G864" s="26"/>
      <c r="H864" s="10"/>
      <c r="I864" s="52"/>
      <c r="J864" s="57"/>
    </row>
    <row r="865" spans="1:10" ht="15" customHeight="1" x14ac:dyDescent="0.25">
      <c r="A865" s="45"/>
      <c r="B865" s="45"/>
      <c r="C865" s="49"/>
      <c r="D865" s="52"/>
      <c r="E865" s="24"/>
      <c r="F865" s="26"/>
      <c r="G865" s="26"/>
      <c r="H865" s="10"/>
      <c r="I865" s="52"/>
      <c r="J865" s="57"/>
    </row>
    <row r="866" spans="1:10" ht="15" customHeight="1" x14ac:dyDescent="0.25">
      <c r="A866" s="45"/>
      <c r="B866" s="45"/>
      <c r="C866" s="49"/>
      <c r="D866" s="52"/>
      <c r="E866" s="24"/>
      <c r="F866" s="26"/>
      <c r="G866" s="26"/>
      <c r="H866" s="10"/>
      <c r="I866" s="52"/>
      <c r="J866" s="57"/>
    </row>
    <row r="867" spans="1:10" ht="15.75" customHeight="1" thickBot="1" x14ac:dyDescent="0.3">
      <c r="A867" s="46"/>
      <c r="B867" s="46"/>
      <c r="C867" s="50"/>
      <c r="D867" s="53"/>
      <c r="E867" s="37"/>
      <c r="F867" s="28"/>
      <c r="G867" s="28"/>
      <c r="H867" s="12"/>
      <c r="I867" s="53"/>
      <c r="J867" s="58"/>
    </row>
    <row r="868" spans="1:10" ht="15" customHeight="1" x14ac:dyDescent="0.25">
      <c r="A868" s="44">
        <v>382570</v>
      </c>
      <c r="B868" s="47" t="s">
        <v>137</v>
      </c>
      <c r="C868" s="48" t="s">
        <v>141</v>
      </c>
      <c r="D868" s="51"/>
      <c r="E868" s="42">
        <v>160</v>
      </c>
      <c r="F868" s="21">
        <f>PRODUCT(E868,H868)</f>
        <v>0</v>
      </c>
      <c r="G868" s="21" t="s">
        <v>23</v>
      </c>
      <c r="H868" s="22">
        <v>0</v>
      </c>
      <c r="I868" s="51">
        <f>SUM(H868:H875)</f>
        <v>0</v>
      </c>
      <c r="J868" s="56">
        <f>SUM(F868:F874)</f>
        <v>0</v>
      </c>
    </row>
    <row r="869" spans="1:10" ht="15" customHeight="1" x14ac:dyDescent="0.25">
      <c r="A869" s="45"/>
      <c r="B869" s="45"/>
      <c r="C869" s="49"/>
      <c r="D869" s="52"/>
      <c r="E869" s="24"/>
      <c r="F869" s="25"/>
      <c r="G869" s="26"/>
      <c r="H869" s="10"/>
      <c r="I869" s="52"/>
      <c r="J869" s="57"/>
    </row>
    <row r="870" spans="1:10" ht="15" customHeight="1" x14ac:dyDescent="0.25">
      <c r="A870" s="45"/>
      <c r="B870" s="45"/>
      <c r="C870" s="49"/>
      <c r="D870" s="52"/>
      <c r="E870" s="24"/>
      <c r="F870" s="25"/>
      <c r="G870" s="25"/>
      <c r="H870" s="10"/>
      <c r="I870" s="52"/>
      <c r="J870" s="57"/>
    </row>
    <row r="871" spans="1:10" ht="15" customHeight="1" x14ac:dyDescent="0.25">
      <c r="A871" s="45"/>
      <c r="B871" s="45"/>
      <c r="C871" s="49"/>
      <c r="D871" s="52"/>
      <c r="E871" s="24"/>
      <c r="F871" s="25"/>
      <c r="G871" s="25"/>
      <c r="H871" s="10"/>
      <c r="I871" s="52"/>
      <c r="J871" s="57"/>
    </row>
    <row r="872" spans="1:10" ht="15" customHeight="1" x14ac:dyDescent="0.25">
      <c r="A872" s="45"/>
      <c r="B872" s="45"/>
      <c r="C872" s="49"/>
      <c r="D872" s="52"/>
      <c r="E872" s="24"/>
      <c r="F872" s="25"/>
      <c r="G872" s="26"/>
      <c r="H872" s="10"/>
      <c r="I872" s="52"/>
      <c r="J872" s="57"/>
    </row>
    <row r="873" spans="1:10" ht="15" customHeight="1" x14ac:dyDescent="0.25">
      <c r="A873" s="45"/>
      <c r="B873" s="45"/>
      <c r="C873" s="49"/>
      <c r="D873" s="52"/>
      <c r="E873" s="24"/>
      <c r="F873" s="26"/>
      <c r="G873" s="26"/>
      <c r="H873" s="10"/>
      <c r="I873" s="52"/>
      <c r="J873" s="57"/>
    </row>
    <row r="874" spans="1:10" ht="15" customHeight="1" x14ac:dyDescent="0.25">
      <c r="A874" s="45"/>
      <c r="B874" s="45"/>
      <c r="C874" s="49"/>
      <c r="D874" s="52"/>
      <c r="E874" s="24"/>
      <c r="F874" s="26"/>
      <c r="G874" s="26"/>
      <c r="H874" s="10"/>
      <c r="I874" s="52"/>
      <c r="J874" s="57"/>
    </row>
    <row r="875" spans="1:10" ht="15.75" customHeight="1" thickBot="1" x14ac:dyDescent="0.3">
      <c r="A875" s="46"/>
      <c r="B875" s="46"/>
      <c r="C875" s="50"/>
      <c r="D875" s="53"/>
      <c r="E875" s="37"/>
      <c r="F875" s="28"/>
      <c r="G875" s="28"/>
      <c r="H875" s="12"/>
      <c r="I875" s="53"/>
      <c r="J875" s="58"/>
    </row>
    <row r="876" spans="1:10" ht="15" customHeight="1" x14ac:dyDescent="0.25">
      <c r="A876" s="44">
        <v>200660</v>
      </c>
      <c r="B876" s="47" t="s">
        <v>131</v>
      </c>
      <c r="C876" s="48" t="s">
        <v>143</v>
      </c>
      <c r="D876" s="51"/>
      <c r="E876" s="42">
        <v>200</v>
      </c>
      <c r="F876" s="21">
        <f>PRODUCT(E876,H876)</f>
        <v>0</v>
      </c>
      <c r="G876" s="21" t="s">
        <v>14</v>
      </c>
      <c r="H876" s="22">
        <v>0</v>
      </c>
      <c r="I876" s="51">
        <f>SUM(H876:H883)</f>
        <v>0</v>
      </c>
      <c r="J876" s="56">
        <f>SUM(F876:F882)</f>
        <v>0</v>
      </c>
    </row>
    <row r="877" spans="1:10" ht="15" customHeight="1" x14ac:dyDescent="0.25">
      <c r="A877" s="45"/>
      <c r="B877" s="45"/>
      <c r="C877" s="49"/>
      <c r="D877" s="52"/>
      <c r="E877" s="24"/>
      <c r="F877" s="25"/>
      <c r="G877" s="26"/>
      <c r="H877" s="10"/>
      <c r="I877" s="52"/>
      <c r="J877" s="57"/>
    </row>
    <row r="878" spans="1:10" ht="15" customHeight="1" x14ac:dyDescent="0.25">
      <c r="A878" s="45"/>
      <c r="B878" s="45"/>
      <c r="C878" s="49"/>
      <c r="D878" s="52"/>
      <c r="E878" s="24"/>
      <c r="F878" s="25"/>
      <c r="G878" s="25"/>
      <c r="H878" s="10"/>
      <c r="I878" s="52"/>
      <c r="J878" s="57"/>
    </row>
    <row r="879" spans="1:10" ht="15" customHeight="1" x14ac:dyDescent="0.25">
      <c r="A879" s="45"/>
      <c r="B879" s="45"/>
      <c r="C879" s="49"/>
      <c r="D879" s="52"/>
      <c r="E879" s="24"/>
      <c r="F879" s="25"/>
      <c r="G879" s="25"/>
      <c r="H879" s="10"/>
      <c r="I879" s="52"/>
      <c r="J879" s="57"/>
    </row>
    <row r="880" spans="1:10" ht="15" customHeight="1" x14ac:dyDescent="0.25">
      <c r="A880" s="45"/>
      <c r="B880" s="45"/>
      <c r="C880" s="49"/>
      <c r="D880" s="52"/>
      <c r="E880" s="24"/>
      <c r="F880" s="25"/>
      <c r="G880" s="26"/>
      <c r="H880" s="10"/>
      <c r="I880" s="52"/>
      <c r="J880" s="57"/>
    </row>
    <row r="881" spans="1:10" ht="15" customHeight="1" x14ac:dyDescent="0.25">
      <c r="A881" s="45"/>
      <c r="B881" s="45"/>
      <c r="C881" s="49"/>
      <c r="D881" s="52"/>
      <c r="E881" s="24"/>
      <c r="F881" s="26"/>
      <c r="G881" s="26"/>
      <c r="H881" s="10"/>
      <c r="I881" s="52"/>
      <c r="J881" s="57"/>
    </row>
    <row r="882" spans="1:10" ht="15" customHeight="1" x14ac:dyDescent="0.25">
      <c r="A882" s="45"/>
      <c r="B882" s="45"/>
      <c r="C882" s="49"/>
      <c r="D882" s="52"/>
      <c r="E882" s="24"/>
      <c r="F882" s="26"/>
      <c r="G882" s="26"/>
      <c r="H882" s="10"/>
      <c r="I882" s="52"/>
      <c r="J882" s="57"/>
    </row>
    <row r="883" spans="1:10" ht="15.75" customHeight="1" thickBot="1" x14ac:dyDescent="0.3">
      <c r="A883" s="46"/>
      <c r="B883" s="46"/>
      <c r="C883" s="50"/>
      <c r="D883" s="53"/>
      <c r="E883" s="37"/>
      <c r="F883" s="28"/>
      <c r="G883" s="28"/>
      <c r="H883" s="12"/>
      <c r="I883" s="53"/>
      <c r="J883" s="58"/>
    </row>
    <row r="884" spans="1:10" ht="15" customHeight="1" x14ac:dyDescent="0.25">
      <c r="A884" s="44">
        <v>200607</v>
      </c>
      <c r="B884" s="47" t="s">
        <v>131</v>
      </c>
      <c r="C884" s="48" t="s">
        <v>143</v>
      </c>
      <c r="D884" s="51"/>
      <c r="E884" s="42">
        <v>220</v>
      </c>
      <c r="F884" s="21">
        <f>PRODUCT(E884,H884)</f>
        <v>0</v>
      </c>
      <c r="G884" s="21" t="s">
        <v>14</v>
      </c>
      <c r="H884" s="22">
        <v>0</v>
      </c>
      <c r="I884" s="51">
        <f>SUM(H884:H891)</f>
        <v>0</v>
      </c>
      <c r="J884" s="56">
        <f>SUM(F884:F890)</f>
        <v>0</v>
      </c>
    </row>
    <row r="885" spans="1:10" ht="15" customHeight="1" x14ac:dyDescent="0.25">
      <c r="A885" s="45"/>
      <c r="B885" s="45"/>
      <c r="C885" s="49"/>
      <c r="D885" s="52"/>
      <c r="E885" s="24"/>
      <c r="F885" s="25"/>
      <c r="G885" s="26"/>
      <c r="H885" s="10"/>
      <c r="I885" s="52"/>
      <c r="J885" s="57"/>
    </row>
    <row r="886" spans="1:10" ht="15" customHeight="1" x14ac:dyDescent="0.25">
      <c r="A886" s="45"/>
      <c r="B886" s="45"/>
      <c r="C886" s="49"/>
      <c r="D886" s="52"/>
      <c r="E886" s="24"/>
      <c r="F886" s="25"/>
      <c r="G886" s="25"/>
      <c r="H886" s="10"/>
      <c r="I886" s="52"/>
      <c r="J886" s="57"/>
    </row>
    <row r="887" spans="1:10" ht="15" customHeight="1" x14ac:dyDescent="0.25">
      <c r="A887" s="45"/>
      <c r="B887" s="45"/>
      <c r="C887" s="49"/>
      <c r="D887" s="52"/>
      <c r="E887" s="24"/>
      <c r="F887" s="25"/>
      <c r="G887" s="25"/>
      <c r="H887" s="10"/>
      <c r="I887" s="52"/>
      <c r="J887" s="57"/>
    </row>
    <row r="888" spans="1:10" ht="15" customHeight="1" x14ac:dyDescent="0.25">
      <c r="A888" s="45"/>
      <c r="B888" s="45"/>
      <c r="C888" s="49"/>
      <c r="D888" s="52"/>
      <c r="E888" s="24"/>
      <c r="F888" s="25"/>
      <c r="G888" s="26"/>
      <c r="H888" s="10"/>
      <c r="I888" s="52"/>
      <c r="J888" s="57"/>
    </row>
    <row r="889" spans="1:10" ht="15" customHeight="1" x14ac:dyDescent="0.25">
      <c r="A889" s="45"/>
      <c r="B889" s="45"/>
      <c r="C889" s="49"/>
      <c r="D889" s="52"/>
      <c r="E889" s="24"/>
      <c r="F889" s="26"/>
      <c r="G889" s="26"/>
      <c r="H889" s="10"/>
      <c r="I889" s="52"/>
      <c r="J889" s="57"/>
    </row>
    <row r="890" spans="1:10" ht="15" customHeight="1" x14ac:dyDescent="0.25">
      <c r="A890" s="45"/>
      <c r="B890" s="45"/>
      <c r="C890" s="49"/>
      <c r="D890" s="52"/>
      <c r="E890" s="24"/>
      <c r="F890" s="26"/>
      <c r="G890" s="26"/>
      <c r="H890" s="10"/>
      <c r="I890" s="52"/>
      <c r="J890" s="57"/>
    </row>
    <row r="891" spans="1:10" ht="15.75" customHeight="1" thickBot="1" x14ac:dyDescent="0.3">
      <c r="A891" s="46"/>
      <c r="B891" s="46"/>
      <c r="C891" s="50"/>
      <c r="D891" s="53"/>
      <c r="E891" s="37"/>
      <c r="F891" s="28"/>
      <c r="G891" s="28"/>
      <c r="H891" s="12"/>
      <c r="I891" s="53"/>
      <c r="J891" s="58"/>
    </row>
    <row r="892" spans="1:10" ht="15" customHeight="1" x14ac:dyDescent="0.25">
      <c r="A892" s="44">
        <v>280013</v>
      </c>
      <c r="B892" s="47" t="s">
        <v>137</v>
      </c>
      <c r="C892" s="48" t="s">
        <v>138</v>
      </c>
      <c r="D892" s="51"/>
      <c r="E892" s="42">
        <v>140</v>
      </c>
      <c r="F892" s="21">
        <f>PRODUCT(E892,H892)</f>
        <v>0</v>
      </c>
      <c r="G892" s="21" t="s">
        <v>13</v>
      </c>
      <c r="H892" s="22">
        <v>0</v>
      </c>
      <c r="I892" s="51">
        <f>SUM(H892:H899)</f>
        <v>0</v>
      </c>
      <c r="J892" s="56">
        <f>SUM(F892:F898)</f>
        <v>0</v>
      </c>
    </row>
    <row r="893" spans="1:10" ht="15" customHeight="1" x14ac:dyDescent="0.25">
      <c r="A893" s="45"/>
      <c r="B893" s="45"/>
      <c r="C893" s="49"/>
      <c r="D893" s="52"/>
      <c r="E893" s="24"/>
      <c r="F893" s="25"/>
      <c r="G893" s="26"/>
      <c r="H893" s="10"/>
      <c r="I893" s="52"/>
      <c r="J893" s="57"/>
    </row>
    <row r="894" spans="1:10" ht="15" customHeight="1" x14ac:dyDescent="0.25">
      <c r="A894" s="45"/>
      <c r="B894" s="45"/>
      <c r="C894" s="49"/>
      <c r="D894" s="52"/>
      <c r="E894" s="24"/>
      <c r="F894" s="25"/>
      <c r="G894" s="25"/>
      <c r="H894" s="10"/>
      <c r="I894" s="52"/>
      <c r="J894" s="57"/>
    </row>
    <row r="895" spans="1:10" ht="15" customHeight="1" x14ac:dyDescent="0.25">
      <c r="A895" s="45"/>
      <c r="B895" s="45"/>
      <c r="C895" s="49"/>
      <c r="D895" s="52"/>
      <c r="E895" s="24"/>
      <c r="F895" s="25"/>
      <c r="G895" s="25"/>
      <c r="H895" s="10"/>
      <c r="I895" s="52"/>
      <c r="J895" s="57"/>
    </row>
    <row r="896" spans="1:10" ht="15" customHeight="1" x14ac:dyDescent="0.25">
      <c r="A896" s="45"/>
      <c r="B896" s="45"/>
      <c r="C896" s="49"/>
      <c r="D896" s="52"/>
      <c r="E896" s="24"/>
      <c r="F896" s="25"/>
      <c r="G896" s="26"/>
      <c r="H896" s="10"/>
      <c r="I896" s="52"/>
      <c r="J896" s="57"/>
    </row>
    <row r="897" spans="1:10" ht="15" customHeight="1" x14ac:dyDescent="0.25">
      <c r="A897" s="45"/>
      <c r="B897" s="45"/>
      <c r="C897" s="49"/>
      <c r="D897" s="52"/>
      <c r="E897" s="24"/>
      <c r="F897" s="26"/>
      <c r="G897" s="26"/>
      <c r="H897" s="10"/>
      <c r="I897" s="52"/>
      <c r="J897" s="57"/>
    </row>
    <row r="898" spans="1:10" ht="15" customHeight="1" x14ac:dyDescent="0.25">
      <c r="A898" s="45"/>
      <c r="B898" s="45"/>
      <c r="C898" s="49"/>
      <c r="D898" s="52"/>
      <c r="E898" s="24"/>
      <c r="F898" s="26"/>
      <c r="G898" s="26"/>
      <c r="H898" s="10"/>
      <c r="I898" s="52"/>
      <c r="J898" s="57"/>
    </row>
    <row r="899" spans="1:10" ht="15.75" customHeight="1" thickBot="1" x14ac:dyDescent="0.3">
      <c r="A899" s="46"/>
      <c r="B899" s="46"/>
      <c r="C899" s="50"/>
      <c r="D899" s="53"/>
      <c r="E899" s="37"/>
      <c r="F899" s="28"/>
      <c r="G899" s="28"/>
      <c r="H899" s="12"/>
      <c r="I899" s="53"/>
      <c r="J899" s="58"/>
    </row>
    <row r="900" spans="1:10" ht="15" customHeight="1" x14ac:dyDescent="0.25">
      <c r="A900" s="44">
        <v>545201</v>
      </c>
      <c r="B900" s="47" t="s">
        <v>119</v>
      </c>
      <c r="C900" s="48" t="s">
        <v>130</v>
      </c>
      <c r="D900" s="51"/>
      <c r="E900" s="42">
        <v>110</v>
      </c>
      <c r="F900" s="21">
        <f>PRODUCT(E900,H900)</f>
        <v>0</v>
      </c>
      <c r="G900" s="21" t="s">
        <v>14</v>
      </c>
      <c r="H900" s="22">
        <v>0</v>
      </c>
      <c r="I900" s="51">
        <f>SUM(H900:H907)</f>
        <v>0</v>
      </c>
      <c r="J900" s="56">
        <f>SUM(F900:F906)</f>
        <v>0</v>
      </c>
    </row>
    <row r="901" spans="1:10" ht="15" customHeight="1" x14ac:dyDescent="0.25">
      <c r="A901" s="45"/>
      <c r="B901" s="45"/>
      <c r="C901" s="49"/>
      <c r="D901" s="52"/>
      <c r="E901" s="24"/>
      <c r="F901" s="25"/>
      <c r="G901" s="26"/>
      <c r="H901" s="10"/>
      <c r="I901" s="52"/>
      <c r="J901" s="57"/>
    </row>
    <row r="902" spans="1:10" ht="15" customHeight="1" x14ac:dyDescent="0.25">
      <c r="A902" s="45"/>
      <c r="B902" s="45"/>
      <c r="C902" s="49"/>
      <c r="D902" s="52"/>
      <c r="E902" s="24"/>
      <c r="F902" s="25"/>
      <c r="G902" s="25"/>
      <c r="H902" s="10"/>
      <c r="I902" s="52"/>
      <c r="J902" s="57"/>
    </row>
    <row r="903" spans="1:10" ht="15" customHeight="1" x14ac:dyDescent="0.25">
      <c r="A903" s="45"/>
      <c r="B903" s="45"/>
      <c r="C903" s="49"/>
      <c r="D903" s="52"/>
      <c r="E903" s="24"/>
      <c r="F903" s="25"/>
      <c r="G903" s="25"/>
      <c r="H903" s="10"/>
      <c r="I903" s="52"/>
      <c r="J903" s="57"/>
    </row>
    <row r="904" spans="1:10" ht="15" customHeight="1" x14ac:dyDescent="0.25">
      <c r="A904" s="45"/>
      <c r="B904" s="45"/>
      <c r="C904" s="49"/>
      <c r="D904" s="52"/>
      <c r="E904" s="24"/>
      <c r="F904" s="25"/>
      <c r="G904" s="26"/>
      <c r="H904" s="10"/>
      <c r="I904" s="52"/>
      <c r="J904" s="57"/>
    </row>
    <row r="905" spans="1:10" ht="15" customHeight="1" x14ac:dyDescent="0.25">
      <c r="A905" s="45"/>
      <c r="B905" s="45"/>
      <c r="C905" s="49"/>
      <c r="D905" s="52"/>
      <c r="E905" s="24"/>
      <c r="F905" s="26"/>
      <c r="G905" s="26"/>
      <c r="H905" s="10"/>
      <c r="I905" s="52"/>
      <c r="J905" s="57"/>
    </row>
    <row r="906" spans="1:10" ht="15" customHeight="1" x14ac:dyDescent="0.25">
      <c r="A906" s="45"/>
      <c r="B906" s="45"/>
      <c r="C906" s="49"/>
      <c r="D906" s="52"/>
      <c r="E906" s="24"/>
      <c r="F906" s="26"/>
      <c r="G906" s="26"/>
      <c r="H906" s="10"/>
      <c r="I906" s="52"/>
      <c r="J906" s="57"/>
    </row>
    <row r="907" spans="1:10" ht="15.75" customHeight="1" thickBot="1" x14ac:dyDescent="0.3">
      <c r="A907" s="46"/>
      <c r="B907" s="46"/>
      <c r="C907" s="50"/>
      <c r="D907" s="53"/>
      <c r="E907" s="37"/>
      <c r="F907" s="28"/>
      <c r="G907" s="28"/>
      <c r="H907" s="12"/>
      <c r="I907" s="53"/>
      <c r="J907" s="58"/>
    </row>
    <row r="908" spans="1:10" ht="15" customHeight="1" x14ac:dyDescent="0.25">
      <c r="A908" s="44">
        <v>382657</v>
      </c>
      <c r="B908" s="47" t="s">
        <v>119</v>
      </c>
      <c r="C908" s="48" t="s">
        <v>162</v>
      </c>
      <c r="D908" s="51"/>
      <c r="E908" s="42">
        <v>110</v>
      </c>
      <c r="F908" s="21">
        <f>PRODUCT(E908,H908)</f>
        <v>0</v>
      </c>
      <c r="G908" s="21" t="s">
        <v>16</v>
      </c>
      <c r="H908" s="22">
        <v>0</v>
      </c>
      <c r="I908" s="51">
        <f>SUM(H908:H915)</f>
        <v>0</v>
      </c>
      <c r="J908" s="56">
        <f>SUM(F908:F914)</f>
        <v>0</v>
      </c>
    </row>
    <row r="909" spans="1:10" ht="15" customHeight="1" x14ac:dyDescent="0.25">
      <c r="A909" s="45"/>
      <c r="B909" s="45"/>
      <c r="C909" s="49"/>
      <c r="D909" s="52"/>
      <c r="E909" s="24"/>
      <c r="F909" s="25"/>
      <c r="G909" s="26"/>
      <c r="H909" s="10"/>
      <c r="I909" s="52"/>
      <c r="J909" s="57"/>
    </row>
    <row r="910" spans="1:10" ht="15" customHeight="1" x14ac:dyDescent="0.25">
      <c r="A910" s="45"/>
      <c r="B910" s="45"/>
      <c r="C910" s="49"/>
      <c r="D910" s="52"/>
      <c r="E910" s="24"/>
      <c r="F910" s="25"/>
      <c r="G910" s="25"/>
      <c r="H910" s="10"/>
      <c r="I910" s="52"/>
      <c r="J910" s="57"/>
    </row>
    <row r="911" spans="1:10" ht="15" customHeight="1" x14ac:dyDescent="0.25">
      <c r="A911" s="45"/>
      <c r="B911" s="45"/>
      <c r="C911" s="49"/>
      <c r="D911" s="52"/>
      <c r="E911" s="24"/>
      <c r="F911" s="25"/>
      <c r="G911" s="25"/>
      <c r="H911" s="10"/>
      <c r="I911" s="52"/>
      <c r="J911" s="57"/>
    </row>
    <row r="912" spans="1:10" ht="15" customHeight="1" x14ac:dyDescent="0.25">
      <c r="A912" s="45"/>
      <c r="B912" s="45"/>
      <c r="C912" s="49"/>
      <c r="D912" s="52"/>
      <c r="E912" s="24"/>
      <c r="F912" s="25"/>
      <c r="G912" s="26"/>
      <c r="H912" s="10"/>
      <c r="I912" s="52"/>
      <c r="J912" s="57"/>
    </row>
    <row r="913" spans="1:12" ht="15" customHeight="1" x14ac:dyDescent="0.25">
      <c r="A913" s="45"/>
      <c r="B913" s="45"/>
      <c r="C913" s="49"/>
      <c r="D913" s="52"/>
      <c r="E913" s="24"/>
      <c r="F913" s="26"/>
      <c r="G913" s="26"/>
      <c r="H913" s="10"/>
      <c r="I913" s="52"/>
      <c r="J913" s="57"/>
    </row>
    <row r="914" spans="1:12" ht="15" customHeight="1" x14ac:dyDescent="0.25">
      <c r="A914" s="45"/>
      <c r="B914" s="45"/>
      <c r="C914" s="49"/>
      <c r="D914" s="52"/>
      <c r="E914" s="24"/>
      <c r="F914" s="26"/>
      <c r="G914" s="26"/>
      <c r="H914" s="10"/>
      <c r="I914" s="52"/>
      <c r="J914" s="57"/>
    </row>
    <row r="915" spans="1:12" ht="15.75" customHeight="1" thickBot="1" x14ac:dyDescent="0.3">
      <c r="A915" s="46"/>
      <c r="B915" s="46"/>
      <c r="C915" s="50"/>
      <c r="D915" s="53"/>
      <c r="E915" s="37"/>
      <c r="F915" s="28"/>
      <c r="G915" s="28"/>
      <c r="H915" s="12"/>
      <c r="I915" s="53"/>
      <c r="J915" s="58"/>
    </row>
    <row r="916" spans="1:12" ht="15" customHeight="1" x14ac:dyDescent="0.25">
      <c r="A916" s="44">
        <v>401502</v>
      </c>
      <c r="B916" s="47" t="s">
        <v>131</v>
      </c>
      <c r="C916" s="48" t="s">
        <v>139</v>
      </c>
      <c r="D916" s="51"/>
      <c r="E916" s="42">
        <v>230</v>
      </c>
      <c r="F916" s="21">
        <f>PRODUCT(E916,H916)</f>
        <v>0</v>
      </c>
      <c r="G916" s="21" t="s">
        <v>13</v>
      </c>
      <c r="H916" s="22">
        <v>0</v>
      </c>
      <c r="I916" s="51">
        <f>SUM(H916:H923)</f>
        <v>0</v>
      </c>
      <c r="J916" s="56">
        <f>SUM(F916:F922)</f>
        <v>0</v>
      </c>
    </row>
    <row r="917" spans="1:12" ht="15" customHeight="1" x14ac:dyDescent="0.25">
      <c r="A917" s="45"/>
      <c r="B917" s="45"/>
      <c r="C917" s="49"/>
      <c r="D917" s="52"/>
      <c r="E917" s="24"/>
      <c r="F917" s="25"/>
      <c r="G917" s="26"/>
      <c r="H917" s="10"/>
      <c r="I917" s="52"/>
      <c r="J917" s="57"/>
    </row>
    <row r="918" spans="1:12" ht="15" customHeight="1" x14ac:dyDescent="0.25">
      <c r="A918" s="45"/>
      <c r="B918" s="45"/>
      <c r="C918" s="49"/>
      <c r="D918" s="52"/>
      <c r="E918" s="24"/>
      <c r="F918" s="25"/>
      <c r="G918" s="25"/>
      <c r="H918" s="10"/>
      <c r="I918" s="52"/>
      <c r="J918" s="57"/>
    </row>
    <row r="919" spans="1:12" ht="15" customHeight="1" x14ac:dyDescent="0.25">
      <c r="A919" s="45"/>
      <c r="B919" s="45"/>
      <c r="C919" s="49"/>
      <c r="D919" s="52"/>
      <c r="E919" s="24"/>
      <c r="F919" s="25"/>
      <c r="G919" s="25"/>
      <c r="H919" s="10"/>
      <c r="I919" s="52"/>
      <c r="J919" s="57"/>
    </row>
    <row r="920" spans="1:12" ht="15" customHeight="1" x14ac:dyDescent="0.25">
      <c r="A920" s="45"/>
      <c r="B920" s="45"/>
      <c r="C920" s="49"/>
      <c r="D920" s="52"/>
      <c r="E920" s="24"/>
      <c r="F920" s="25"/>
      <c r="G920" s="26"/>
      <c r="H920" s="10"/>
      <c r="I920" s="52"/>
      <c r="J920" s="57"/>
    </row>
    <row r="921" spans="1:12" ht="15" customHeight="1" x14ac:dyDescent="0.25">
      <c r="A921" s="45"/>
      <c r="B921" s="45"/>
      <c r="C921" s="49"/>
      <c r="D921" s="52"/>
      <c r="E921" s="24"/>
      <c r="F921" s="26"/>
      <c r="G921" s="26"/>
      <c r="H921" s="10"/>
      <c r="I921" s="52"/>
      <c r="J921" s="57"/>
    </row>
    <row r="922" spans="1:12" ht="15" customHeight="1" x14ac:dyDescent="0.25">
      <c r="A922" s="45"/>
      <c r="B922" s="45"/>
      <c r="C922" s="49"/>
      <c r="D922" s="52"/>
      <c r="E922" s="24"/>
      <c r="F922" s="26"/>
      <c r="G922" s="26"/>
      <c r="H922" s="10"/>
      <c r="I922" s="52"/>
      <c r="J922" s="57"/>
    </row>
    <row r="923" spans="1:12" ht="15.75" customHeight="1" thickBot="1" x14ac:dyDescent="0.3">
      <c r="A923" s="46"/>
      <c r="B923" s="46"/>
      <c r="C923" s="50"/>
      <c r="D923" s="53"/>
      <c r="E923" s="37"/>
      <c r="F923" s="28"/>
      <c r="G923" s="28"/>
      <c r="H923" s="12"/>
      <c r="I923" s="53"/>
      <c r="J923" s="58"/>
    </row>
    <row r="924" spans="1:12" ht="15" customHeight="1" x14ac:dyDescent="0.25">
      <c r="A924" s="45" t="s">
        <v>121</v>
      </c>
      <c r="B924" s="70" t="s">
        <v>119</v>
      </c>
      <c r="C924" s="77" t="s">
        <v>120</v>
      </c>
      <c r="D924" s="78"/>
      <c r="E924" s="41">
        <v>130</v>
      </c>
      <c r="F924" s="26">
        <f>PRODUCT(E924,H924)</f>
        <v>0</v>
      </c>
      <c r="G924" s="26" t="s">
        <v>59</v>
      </c>
      <c r="H924" s="10">
        <v>0</v>
      </c>
      <c r="I924" s="51">
        <f>SUM(H924:H931)</f>
        <v>0</v>
      </c>
      <c r="J924" s="56">
        <f>SUM(F924:F929)</f>
        <v>0</v>
      </c>
    </row>
    <row r="925" spans="1:12" ht="15" customHeight="1" x14ac:dyDescent="0.25">
      <c r="A925" s="45"/>
      <c r="B925" s="45"/>
      <c r="C925" s="60"/>
      <c r="D925" s="52"/>
      <c r="E925" s="24"/>
      <c r="F925" s="26"/>
      <c r="G925" s="26"/>
      <c r="H925" s="10"/>
      <c r="I925" s="52"/>
      <c r="J925" s="57"/>
    </row>
    <row r="926" spans="1:12" ht="15" customHeight="1" x14ac:dyDescent="0.25">
      <c r="A926" s="45"/>
      <c r="B926" s="45"/>
      <c r="C926" s="60"/>
      <c r="D926" s="52"/>
      <c r="E926" s="24"/>
      <c r="F926" s="26"/>
      <c r="G926" s="26"/>
      <c r="H926" s="10"/>
      <c r="I926" s="52"/>
      <c r="J926" s="57"/>
    </row>
    <row r="927" spans="1:12" ht="15" customHeight="1" x14ac:dyDescent="0.3">
      <c r="A927" s="45"/>
      <c r="B927" s="45"/>
      <c r="C927" s="60"/>
      <c r="D927" s="52"/>
      <c r="E927" s="24"/>
      <c r="F927" s="25"/>
      <c r="G927" s="26"/>
      <c r="H927" s="10"/>
      <c r="I927" s="52"/>
      <c r="J927" s="57"/>
      <c r="L927" s="18"/>
    </row>
    <row r="928" spans="1:12" ht="15" customHeight="1" x14ac:dyDescent="0.25">
      <c r="A928" s="45"/>
      <c r="B928" s="45"/>
      <c r="C928" s="60"/>
      <c r="D928" s="52"/>
      <c r="E928" s="24"/>
      <c r="F928" s="26"/>
      <c r="H928" s="10"/>
      <c r="I928" s="52"/>
      <c r="J928" s="57"/>
    </row>
    <row r="929" spans="1:12" ht="15" customHeight="1" x14ac:dyDescent="0.25">
      <c r="A929" s="45"/>
      <c r="B929" s="45"/>
      <c r="C929" s="60"/>
      <c r="D929" s="52"/>
      <c r="E929" s="24"/>
      <c r="F929" s="26"/>
      <c r="G929" s="26"/>
      <c r="H929" s="10"/>
      <c r="I929" s="52"/>
      <c r="J929" s="57"/>
    </row>
    <row r="930" spans="1:12" ht="15" customHeight="1" x14ac:dyDescent="0.25">
      <c r="A930" s="45"/>
      <c r="B930" s="45"/>
      <c r="C930" s="60"/>
      <c r="D930" s="52"/>
      <c r="E930" s="24"/>
      <c r="F930" s="26"/>
      <c r="G930" s="26"/>
      <c r="H930" s="11"/>
      <c r="I930" s="52"/>
      <c r="J930" s="57"/>
    </row>
    <row r="931" spans="1:12" ht="15.75" customHeight="1" thickBot="1" x14ac:dyDescent="0.3">
      <c r="A931" s="46"/>
      <c r="B931" s="46"/>
      <c r="C931" s="61"/>
      <c r="D931" s="53"/>
      <c r="E931" s="27"/>
      <c r="F931" s="28"/>
      <c r="G931" s="28"/>
      <c r="H931" s="12"/>
      <c r="I931" s="53"/>
      <c r="J931" s="58"/>
    </row>
    <row r="932" spans="1:12" ht="15" customHeight="1" x14ac:dyDescent="0.25">
      <c r="A932" s="71" t="s">
        <v>124</v>
      </c>
      <c r="B932" s="48" t="s">
        <v>144</v>
      </c>
      <c r="C932" s="65" t="s">
        <v>122</v>
      </c>
      <c r="D932" s="51"/>
      <c r="E932" s="20">
        <v>180</v>
      </c>
      <c r="F932" s="21">
        <f>PRODUCT(E932,H932)</f>
        <v>0</v>
      </c>
      <c r="G932" s="21" t="s">
        <v>59</v>
      </c>
      <c r="H932" s="22">
        <v>0</v>
      </c>
      <c r="I932" s="51">
        <f>SUM(H932:H939)</f>
        <v>0</v>
      </c>
      <c r="J932" s="56">
        <f>SUM(F932:F937)</f>
        <v>0</v>
      </c>
      <c r="L932" s="23"/>
    </row>
    <row r="933" spans="1:12" ht="15" customHeight="1" x14ac:dyDescent="0.25">
      <c r="A933" s="72"/>
      <c r="B933" s="49"/>
      <c r="C933" s="60"/>
      <c r="D933" s="52"/>
      <c r="E933" s="24"/>
      <c r="F933" s="25"/>
      <c r="G933" s="26"/>
      <c r="H933" s="10"/>
      <c r="I933" s="52"/>
      <c r="J933" s="57"/>
      <c r="L933" s="23"/>
    </row>
    <row r="934" spans="1:12" ht="15" customHeight="1" x14ac:dyDescent="0.25">
      <c r="A934" s="72"/>
      <c r="B934" s="49"/>
      <c r="C934" s="60"/>
      <c r="D934" s="52"/>
      <c r="E934" s="24"/>
      <c r="F934" s="25"/>
      <c r="G934" s="26"/>
      <c r="H934" s="10"/>
      <c r="I934" s="52"/>
      <c r="J934" s="57"/>
      <c r="L934" s="23"/>
    </row>
    <row r="935" spans="1:12" ht="15" customHeight="1" x14ac:dyDescent="0.25">
      <c r="A935" s="72"/>
      <c r="B935" s="49"/>
      <c r="C935" s="60"/>
      <c r="D935" s="52"/>
      <c r="E935" s="24"/>
      <c r="F935" s="25"/>
      <c r="G935" s="26"/>
      <c r="H935" s="10"/>
      <c r="I935" s="52"/>
      <c r="J935" s="57"/>
      <c r="L935" s="23"/>
    </row>
    <row r="936" spans="1:12" ht="15" customHeight="1" x14ac:dyDescent="0.25">
      <c r="A936" s="72"/>
      <c r="B936" s="49"/>
      <c r="C936" s="60"/>
      <c r="D936" s="52"/>
      <c r="E936" s="24"/>
      <c r="F936" s="26"/>
      <c r="G936" s="26"/>
      <c r="H936" s="10"/>
      <c r="I936" s="52"/>
      <c r="J936" s="57"/>
      <c r="L936" s="23"/>
    </row>
    <row r="937" spans="1:12" ht="15" customHeight="1" x14ac:dyDescent="0.25">
      <c r="A937" s="72"/>
      <c r="B937" s="49"/>
      <c r="C937" s="60"/>
      <c r="D937" s="52"/>
      <c r="E937" s="24"/>
      <c r="F937" s="26"/>
      <c r="G937" s="26"/>
      <c r="H937" s="10"/>
      <c r="I937" s="52"/>
      <c r="J937" s="57"/>
      <c r="L937" s="23"/>
    </row>
    <row r="938" spans="1:12" ht="15" customHeight="1" x14ac:dyDescent="0.25">
      <c r="A938" s="72"/>
      <c r="B938" s="49"/>
      <c r="C938" s="60"/>
      <c r="D938" s="52"/>
      <c r="E938" s="24"/>
      <c r="F938" s="26"/>
      <c r="G938" s="26"/>
      <c r="H938" s="11"/>
      <c r="I938" s="52"/>
      <c r="J938" s="57"/>
      <c r="L938" s="23"/>
    </row>
    <row r="939" spans="1:12" ht="17.25" customHeight="1" thickBot="1" x14ac:dyDescent="0.3">
      <c r="A939" s="73"/>
      <c r="B939" s="50"/>
      <c r="C939" s="61"/>
      <c r="D939" s="53"/>
      <c r="E939" s="27"/>
      <c r="F939" s="28"/>
      <c r="G939" s="28"/>
      <c r="H939" s="12"/>
      <c r="I939" s="53"/>
      <c r="J939" s="58"/>
      <c r="L939" s="23"/>
    </row>
    <row r="940" spans="1:12" ht="15" customHeight="1" x14ac:dyDescent="0.25">
      <c r="A940" s="71" t="s">
        <v>125</v>
      </c>
      <c r="B940" s="48" t="s">
        <v>144</v>
      </c>
      <c r="C940" s="65" t="s">
        <v>123</v>
      </c>
      <c r="D940" s="51"/>
      <c r="E940" s="20">
        <v>180</v>
      </c>
      <c r="F940" s="21">
        <f>PRODUCT(E940,H940)</f>
        <v>0</v>
      </c>
      <c r="G940" s="21" t="s">
        <v>59</v>
      </c>
      <c r="H940" s="22">
        <v>0</v>
      </c>
      <c r="I940" s="51">
        <f>SUM(H940:H947)</f>
        <v>0</v>
      </c>
      <c r="J940" s="56">
        <f>SUM(F940:F945)</f>
        <v>0</v>
      </c>
      <c r="L940" s="23"/>
    </row>
    <row r="941" spans="1:12" ht="15" customHeight="1" x14ac:dyDescent="0.25">
      <c r="A941" s="72"/>
      <c r="B941" s="49"/>
      <c r="C941" s="60"/>
      <c r="D941" s="52"/>
      <c r="E941" s="24"/>
      <c r="F941" s="25"/>
      <c r="G941" s="26"/>
      <c r="H941" s="10"/>
      <c r="I941" s="52"/>
      <c r="J941" s="57"/>
      <c r="L941" s="23"/>
    </row>
    <row r="942" spans="1:12" ht="15" customHeight="1" x14ac:dyDescent="0.25">
      <c r="A942" s="72"/>
      <c r="B942" s="49"/>
      <c r="C942" s="60"/>
      <c r="D942" s="52"/>
      <c r="E942" s="24"/>
      <c r="F942" s="25"/>
      <c r="G942" s="26"/>
      <c r="H942" s="10"/>
      <c r="I942" s="52"/>
      <c r="J942" s="57"/>
      <c r="L942" s="23"/>
    </row>
    <row r="943" spans="1:12" ht="15" customHeight="1" x14ac:dyDescent="0.25">
      <c r="A943" s="72"/>
      <c r="B943" s="49"/>
      <c r="C943" s="60"/>
      <c r="D943" s="52"/>
      <c r="E943" s="24"/>
      <c r="F943" s="25"/>
      <c r="G943" s="26"/>
      <c r="H943" s="10"/>
      <c r="I943" s="52"/>
      <c r="J943" s="57"/>
      <c r="L943" s="23"/>
    </row>
    <row r="944" spans="1:12" ht="15" customHeight="1" x14ac:dyDescent="0.25">
      <c r="A944" s="72"/>
      <c r="B944" s="49"/>
      <c r="C944" s="60"/>
      <c r="D944" s="52"/>
      <c r="E944" s="24"/>
      <c r="F944" s="26"/>
      <c r="G944" s="26"/>
      <c r="H944" s="10"/>
      <c r="I944" s="52"/>
      <c r="J944" s="57"/>
      <c r="L944" s="23"/>
    </row>
    <row r="945" spans="1:12" ht="15" customHeight="1" x14ac:dyDescent="0.25">
      <c r="A945" s="72"/>
      <c r="B945" s="49"/>
      <c r="C945" s="60"/>
      <c r="D945" s="52"/>
      <c r="E945" s="24"/>
      <c r="F945" s="26"/>
      <c r="G945" s="26"/>
      <c r="H945" s="10"/>
      <c r="I945" s="52"/>
      <c r="J945" s="57"/>
      <c r="L945" s="23"/>
    </row>
    <row r="946" spans="1:12" ht="15" customHeight="1" x14ac:dyDescent="0.25">
      <c r="A946" s="72"/>
      <c r="B946" s="49"/>
      <c r="C946" s="60"/>
      <c r="D946" s="52"/>
      <c r="E946" s="24"/>
      <c r="F946" s="26"/>
      <c r="G946" s="26"/>
      <c r="H946" s="11"/>
      <c r="I946" s="52"/>
      <c r="J946" s="57"/>
      <c r="L946" s="23"/>
    </row>
    <row r="947" spans="1:12" ht="17.25" customHeight="1" thickBot="1" x14ac:dyDescent="0.3">
      <c r="A947" s="73"/>
      <c r="B947" s="50"/>
      <c r="C947" s="61"/>
      <c r="D947" s="53"/>
      <c r="E947" s="27"/>
      <c r="F947" s="28"/>
      <c r="G947" s="28"/>
      <c r="H947" s="12"/>
      <c r="I947" s="53"/>
      <c r="J947" s="58"/>
      <c r="L947" s="23"/>
    </row>
    <row r="948" spans="1:12" ht="15" customHeight="1" x14ac:dyDescent="0.25">
      <c r="A948" s="71" t="s">
        <v>126</v>
      </c>
      <c r="B948" s="48" t="s">
        <v>144</v>
      </c>
      <c r="C948" s="65" t="s">
        <v>122</v>
      </c>
      <c r="D948" s="51"/>
      <c r="E948" s="20">
        <v>180</v>
      </c>
      <c r="F948" s="21">
        <f>PRODUCT(E948,H948)</f>
        <v>0</v>
      </c>
      <c r="G948" s="21" t="s">
        <v>59</v>
      </c>
      <c r="H948" s="22">
        <v>0</v>
      </c>
      <c r="I948" s="51">
        <f>SUM(H948:H955)</f>
        <v>0</v>
      </c>
      <c r="J948" s="56">
        <f>SUM(F948:F953)</f>
        <v>0</v>
      </c>
      <c r="L948" s="23"/>
    </row>
    <row r="949" spans="1:12" ht="15" customHeight="1" x14ac:dyDescent="0.25">
      <c r="A949" s="72"/>
      <c r="B949" s="49"/>
      <c r="C949" s="60"/>
      <c r="D949" s="52"/>
      <c r="E949" s="24"/>
      <c r="F949" s="25"/>
      <c r="G949" s="26"/>
      <c r="H949" s="10"/>
      <c r="I949" s="52"/>
      <c r="J949" s="57"/>
      <c r="L949" s="23"/>
    </row>
    <row r="950" spans="1:12" ht="15" customHeight="1" x14ac:dyDescent="0.25">
      <c r="A950" s="72"/>
      <c r="B950" s="49"/>
      <c r="C950" s="60"/>
      <c r="D950" s="52"/>
      <c r="E950" s="24"/>
      <c r="F950" s="25"/>
      <c r="G950" s="26"/>
      <c r="H950" s="10"/>
      <c r="I950" s="52"/>
      <c r="J950" s="57"/>
      <c r="L950" s="23"/>
    </row>
    <row r="951" spans="1:12" ht="15" customHeight="1" x14ac:dyDescent="0.25">
      <c r="A951" s="72"/>
      <c r="B951" s="49"/>
      <c r="C951" s="60"/>
      <c r="D951" s="52"/>
      <c r="E951" s="24"/>
      <c r="F951" s="25"/>
      <c r="G951" s="26"/>
      <c r="H951" s="10"/>
      <c r="I951" s="52"/>
      <c r="J951" s="57"/>
      <c r="L951" s="23"/>
    </row>
    <row r="952" spans="1:12" ht="15" customHeight="1" x14ac:dyDescent="0.25">
      <c r="A952" s="72"/>
      <c r="B952" s="49"/>
      <c r="C952" s="60"/>
      <c r="D952" s="52"/>
      <c r="E952" s="24"/>
      <c r="F952" s="26"/>
      <c r="G952" s="26"/>
      <c r="H952" s="10"/>
      <c r="I952" s="52"/>
      <c r="J952" s="57"/>
      <c r="L952" s="23"/>
    </row>
    <row r="953" spans="1:12" ht="15" customHeight="1" x14ac:dyDescent="0.25">
      <c r="A953" s="72"/>
      <c r="B953" s="49"/>
      <c r="C953" s="60"/>
      <c r="D953" s="52"/>
      <c r="E953" s="24"/>
      <c r="F953" s="26"/>
      <c r="G953" s="26"/>
      <c r="H953" s="10"/>
      <c r="I953" s="52"/>
      <c r="J953" s="57"/>
      <c r="L953" s="23"/>
    </row>
    <row r="954" spans="1:12" ht="15" customHeight="1" x14ac:dyDescent="0.25">
      <c r="A954" s="72"/>
      <c r="B954" s="49"/>
      <c r="C954" s="60"/>
      <c r="D954" s="52"/>
      <c r="E954" s="24"/>
      <c r="F954" s="26"/>
      <c r="G954" s="26"/>
      <c r="H954" s="11"/>
      <c r="I954" s="52"/>
      <c r="J954" s="57"/>
      <c r="L954" s="23"/>
    </row>
    <row r="955" spans="1:12" ht="17.25" customHeight="1" thickBot="1" x14ac:dyDescent="0.3">
      <c r="A955" s="73"/>
      <c r="B955" s="50"/>
      <c r="C955" s="61"/>
      <c r="D955" s="53"/>
      <c r="E955" s="27"/>
      <c r="F955" s="28"/>
      <c r="G955" s="28"/>
      <c r="H955" s="12"/>
      <c r="I955" s="53"/>
      <c r="J955" s="58"/>
      <c r="L955" s="23"/>
    </row>
    <row r="956" spans="1:12" ht="15" customHeight="1" x14ac:dyDescent="0.25">
      <c r="A956" s="79" t="s">
        <v>111</v>
      </c>
      <c r="B956" s="48" t="s">
        <v>58</v>
      </c>
      <c r="C956" s="65" t="s">
        <v>110</v>
      </c>
      <c r="D956" s="51"/>
      <c r="E956" s="20">
        <v>250</v>
      </c>
      <c r="F956" s="21">
        <f>PRODUCT(E956,H956)</f>
        <v>0</v>
      </c>
      <c r="G956" s="21" t="s">
        <v>23</v>
      </c>
      <c r="H956" s="22">
        <v>0</v>
      </c>
      <c r="I956" s="51">
        <f>SUM(H956:H963)</f>
        <v>0</v>
      </c>
      <c r="J956" s="56">
        <f>SUM(F956:F961)</f>
        <v>0</v>
      </c>
      <c r="L956" s="23"/>
    </row>
    <row r="957" spans="1:12" ht="15" customHeight="1" x14ac:dyDescent="0.25">
      <c r="A957" s="80"/>
      <c r="B957" s="49"/>
      <c r="C957" s="60"/>
      <c r="D957" s="52"/>
      <c r="E957" s="24"/>
      <c r="F957" s="25"/>
      <c r="G957" s="26"/>
      <c r="H957" s="10"/>
      <c r="I957" s="52"/>
      <c r="J957" s="57"/>
      <c r="L957" s="23"/>
    </row>
    <row r="958" spans="1:12" ht="15" customHeight="1" x14ac:dyDescent="0.25">
      <c r="A958" s="80"/>
      <c r="B958" s="49"/>
      <c r="C958" s="60"/>
      <c r="D958" s="52"/>
      <c r="E958" s="24"/>
      <c r="F958" s="25"/>
      <c r="G958" s="26"/>
      <c r="H958" s="10"/>
      <c r="I958" s="52"/>
      <c r="J958" s="57"/>
      <c r="L958" s="23"/>
    </row>
    <row r="959" spans="1:12" ht="15" customHeight="1" x14ac:dyDescent="0.25">
      <c r="A959" s="80"/>
      <c r="B959" s="49"/>
      <c r="C959" s="60"/>
      <c r="D959" s="52"/>
      <c r="E959" s="24"/>
      <c r="F959" s="25"/>
      <c r="G959" s="26"/>
      <c r="H959" s="10"/>
      <c r="I959" s="52"/>
      <c r="J959" s="57"/>
      <c r="L959" s="23"/>
    </row>
    <row r="960" spans="1:12" ht="15" customHeight="1" x14ac:dyDescent="0.25">
      <c r="A960" s="80"/>
      <c r="B960" s="49"/>
      <c r="C960" s="60"/>
      <c r="D960" s="52"/>
      <c r="E960" s="24"/>
      <c r="F960" s="26"/>
      <c r="G960" s="26"/>
      <c r="H960" s="10"/>
      <c r="I960" s="52"/>
      <c r="J960" s="57"/>
      <c r="L960" s="23"/>
    </row>
    <row r="961" spans="1:12" ht="15" customHeight="1" x14ac:dyDescent="0.25">
      <c r="A961" s="80"/>
      <c r="B961" s="49"/>
      <c r="C961" s="60"/>
      <c r="D961" s="52"/>
      <c r="E961" s="24"/>
      <c r="F961" s="26"/>
      <c r="G961" s="26"/>
      <c r="H961" s="10"/>
      <c r="I961" s="52"/>
      <c r="J961" s="57"/>
      <c r="L961" s="23"/>
    </row>
    <row r="962" spans="1:12" ht="15" customHeight="1" x14ac:dyDescent="0.25">
      <c r="A962" s="80"/>
      <c r="B962" s="49"/>
      <c r="C962" s="60"/>
      <c r="D962" s="52"/>
      <c r="E962" s="24"/>
      <c r="F962" s="26"/>
      <c r="G962" s="26"/>
      <c r="H962" s="11"/>
      <c r="I962" s="52"/>
      <c r="J962" s="57"/>
      <c r="L962" s="23"/>
    </row>
    <row r="963" spans="1:12" ht="17.25" customHeight="1" thickBot="1" x14ac:dyDescent="0.3">
      <c r="A963" s="81"/>
      <c r="B963" s="50"/>
      <c r="C963" s="61"/>
      <c r="D963" s="53"/>
      <c r="E963" s="27"/>
      <c r="F963" s="28"/>
      <c r="G963" s="28"/>
      <c r="H963" s="12"/>
      <c r="I963" s="53"/>
      <c r="J963" s="58"/>
      <c r="L963" s="23"/>
    </row>
    <row r="964" spans="1:12" ht="15" customHeight="1" x14ac:dyDescent="0.25">
      <c r="A964" s="79" t="s">
        <v>112</v>
      </c>
      <c r="B964" s="48" t="s">
        <v>58</v>
      </c>
      <c r="C964" s="65" t="s">
        <v>110</v>
      </c>
      <c r="D964" s="51"/>
      <c r="E964" s="20">
        <v>250</v>
      </c>
      <c r="F964" s="21">
        <f>PRODUCT(E964,H964)</f>
        <v>0</v>
      </c>
      <c r="G964" s="21" t="s">
        <v>20</v>
      </c>
      <c r="H964" s="22">
        <v>0</v>
      </c>
      <c r="I964" s="51">
        <f>SUM(H964:H971)</f>
        <v>0</v>
      </c>
      <c r="J964" s="56">
        <f>SUM(F964:F969)</f>
        <v>0</v>
      </c>
      <c r="L964" s="23"/>
    </row>
    <row r="965" spans="1:12" ht="15" customHeight="1" x14ac:dyDescent="0.25">
      <c r="A965" s="80"/>
      <c r="B965" s="49"/>
      <c r="C965" s="60"/>
      <c r="D965" s="52"/>
      <c r="E965" s="24"/>
      <c r="F965" s="25"/>
      <c r="G965" s="26"/>
      <c r="H965" s="10"/>
      <c r="I965" s="52"/>
      <c r="J965" s="57"/>
      <c r="L965" s="23"/>
    </row>
    <row r="966" spans="1:12" ht="15" customHeight="1" x14ac:dyDescent="0.25">
      <c r="A966" s="80"/>
      <c r="B966" s="49"/>
      <c r="C966" s="60"/>
      <c r="D966" s="52"/>
      <c r="E966" s="24"/>
      <c r="F966" s="25"/>
      <c r="G966" s="26"/>
      <c r="H966" s="10"/>
      <c r="I966" s="52"/>
      <c r="J966" s="57"/>
      <c r="L966" s="23"/>
    </row>
    <row r="967" spans="1:12" ht="15" customHeight="1" x14ac:dyDescent="0.25">
      <c r="A967" s="80"/>
      <c r="B967" s="49"/>
      <c r="C967" s="60"/>
      <c r="D967" s="52"/>
      <c r="E967" s="24"/>
      <c r="F967" s="25"/>
      <c r="G967" s="26"/>
      <c r="H967" s="10"/>
      <c r="I967" s="52"/>
      <c r="J967" s="57"/>
      <c r="L967" s="23"/>
    </row>
    <row r="968" spans="1:12" ht="15" customHeight="1" x14ac:dyDescent="0.25">
      <c r="A968" s="80"/>
      <c r="B968" s="49"/>
      <c r="C968" s="60"/>
      <c r="D968" s="52"/>
      <c r="E968" s="24"/>
      <c r="F968" s="26"/>
      <c r="G968" s="26"/>
      <c r="H968" s="10"/>
      <c r="I968" s="52"/>
      <c r="J968" s="57"/>
      <c r="L968" s="23"/>
    </row>
    <row r="969" spans="1:12" ht="15" customHeight="1" x14ac:dyDescent="0.25">
      <c r="A969" s="80"/>
      <c r="B969" s="49"/>
      <c r="C969" s="60"/>
      <c r="D969" s="52"/>
      <c r="E969" s="24"/>
      <c r="F969" s="26"/>
      <c r="G969" s="26"/>
      <c r="H969" s="10"/>
      <c r="I969" s="52"/>
      <c r="J969" s="57"/>
      <c r="L969" s="23"/>
    </row>
    <row r="970" spans="1:12" ht="15" customHeight="1" x14ac:dyDescent="0.25">
      <c r="A970" s="80"/>
      <c r="B970" s="49"/>
      <c r="C970" s="60"/>
      <c r="D970" s="52"/>
      <c r="E970" s="24"/>
      <c r="F970" s="26"/>
      <c r="G970" s="26"/>
      <c r="H970" s="11"/>
      <c r="I970" s="52"/>
      <c r="J970" s="57"/>
      <c r="L970" s="23"/>
    </row>
    <row r="971" spans="1:12" ht="17.25" customHeight="1" thickBot="1" x14ac:dyDescent="0.3">
      <c r="A971" s="81"/>
      <c r="B971" s="50"/>
      <c r="C971" s="61"/>
      <c r="D971" s="53"/>
      <c r="E971" s="27"/>
      <c r="F971" s="28"/>
      <c r="G971" s="28"/>
      <c r="H971" s="12"/>
      <c r="I971" s="53"/>
      <c r="J971" s="58"/>
      <c r="L971" s="23"/>
    </row>
    <row r="972" spans="1:12" ht="15" customHeight="1" x14ac:dyDescent="0.25">
      <c r="A972" s="79" t="s">
        <v>113</v>
      </c>
      <c r="B972" s="48" t="s">
        <v>58</v>
      </c>
      <c r="C972" s="65" t="s">
        <v>110</v>
      </c>
      <c r="D972" s="51"/>
      <c r="E972" s="20">
        <v>250</v>
      </c>
      <c r="F972" s="21">
        <f>PRODUCT(E972,H972)</f>
        <v>0</v>
      </c>
      <c r="G972" s="21" t="s">
        <v>20</v>
      </c>
      <c r="H972" s="22">
        <v>0</v>
      </c>
      <c r="I972" s="51">
        <f>SUM(H972:H979)</f>
        <v>0</v>
      </c>
      <c r="J972" s="56">
        <f>SUM(F972:F977)</f>
        <v>0</v>
      </c>
      <c r="L972" s="23"/>
    </row>
    <row r="973" spans="1:12" ht="15" customHeight="1" x14ac:dyDescent="0.25">
      <c r="A973" s="80"/>
      <c r="B973" s="49"/>
      <c r="C973" s="60"/>
      <c r="D973" s="52"/>
      <c r="E973" s="24"/>
      <c r="F973" s="25"/>
      <c r="G973" s="26"/>
      <c r="H973" s="10"/>
      <c r="I973" s="52"/>
      <c r="J973" s="57"/>
      <c r="L973" s="23"/>
    </row>
    <row r="974" spans="1:12" ht="15" customHeight="1" x14ac:dyDescent="0.25">
      <c r="A974" s="80"/>
      <c r="B974" s="49"/>
      <c r="C974" s="60"/>
      <c r="D974" s="52"/>
      <c r="E974" s="24"/>
      <c r="F974" s="25"/>
      <c r="G974" s="26"/>
      <c r="H974" s="10"/>
      <c r="I974" s="52"/>
      <c r="J974" s="57"/>
      <c r="L974" s="23"/>
    </row>
    <row r="975" spans="1:12" ht="15" customHeight="1" x14ac:dyDescent="0.25">
      <c r="A975" s="80"/>
      <c r="B975" s="49"/>
      <c r="C975" s="60"/>
      <c r="D975" s="52"/>
      <c r="E975" s="24"/>
      <c r="F975" s="25"/>
      <c r="G975" s="26"/>
      <c r="H975" s="10"/>
      <c r="I975" s="52"/>
      <c r="J975" s="57"/>
      <c r="L975" s="23"/>
    </row>
    <row r="976" spans="1:12" ht="15" customHeight="1" x14ac:dyDescent="0.25">
      <c r="A976" s="80"/>
      <c r="B976" s="49"/>
      <c r="C976" s="60"/>
      <c r="D976" s="52"/>
      <c r="E976" s="24"/>
      <c r="F976" s="26"/>
      <c r="G976" s="26"/>
      <c r="H976" s="10"/>
      <c r="I976" s="52"/>
      <c r="J976" s="57"/>
      <c r="L976" s="23"/>
    </row>
    <row r="977" spans="1:12" ht="15" customHeight="1" x14ac:dyDescent="0.25">
      <c r="A977" s="80"/>
      <c r="B977" s="49"/>
      <c r="C977" s="60"/>
      <c r="D977" s="52"/>
      <c r="E977" s="24"/>
      <c r="F977" s="26"/>
      <c r="G977" s="26"/>
      <c r="H977" s="10"/>
      <c r="I977" s="52"/>
      <c r="J977" s="57"/>
      <c r="L977" s="23"/>
    </row>
    <row r="978" spans="1:12" ht="15" customHeight="1" x14ac:dyDescent="0.25">
      <c r="A978" s="80"/>
      <c r="B978" s="49"/>
      <c r="C978" s="60"/>
      <c r="D978" s="52"/>
      <c r="E978" s="24"/>
      <c r="F978" s="26"/>
      <c r="G978" s="26"/>
      <c r="H978" s="11"/>
      <c r="I978" s="52"/>
      <c r="J978" s="57"/>
      <c r="L978" s="23"/>
    </row>
    <row r="979" spans="1:12" ht="17.25" customHeight="1" thickBot="1" x14ac:dyDescent="0.3">
      <c r="A979" s="81"/>
      <c r="B979" s="50"/>
      <c r="C979" s="61"/>
      <c r="D979" s="53"/>
      <c r="E979" s="27"/>
      <c r="F979" s="28"/>
      <c r="G979" s="28"/>
      <c r="H979" s="12"/>
      <c r="I979" s="53"/>
      <c r="J979" s="58"/>
      <c r="L979" s="23"/>
    </row>
    <row r="980" spans="1:12" ht="15" customHeight="1" x14ac:dyDescent="0.25">
      <c r="A980" s="54">
        <v>8460</v>
      </c>
      <c r="B980" s="55" t="s">
        <v>140</v>
      </c>
      <c r="C980" s="55" t="s">
        <v>25</v>
      </c>
      <c r="D980" s="52"/>
      <c r="E980" s="24">
        <v>90</v>
      </c>
      <c r="F980" s="21">
        <f>PRODUCT(E980,H980)</f>
        <v>0</v>
      </c>
      <c r="G980" s="25" t="s">
        <v>12</v>
      </c>
      <c r="H980" s="9">
        <v>0</v>
      </c>
      <c r="I980" s="51">
        <f>SUM(H980:H987)</f>
        <v>0</v>
      </c>
      <c r="J980" s="56">
        <f>SUM(F980:F985)</f>
        <v>0</v>
      </c>
    </row>
    <row r="981" spans="1:12" ht="15" customHeight="1" x14ac:dyDescent="0.25">
      <c r="A981" s="49"/>
      <c r="B981" s="49"/>
      <c r="C981" s="49"/>
      <c r="D981" s="52"/>
      <c r="E981" s="24"/>
      <c r="F981" s="25"/>
      <c r="G981" s="26"/>
      <c r="H981" s="10"/>
      <c r="I981" s="52"/>
      <c r="J981" s="57"/>
    </row>
    <row r="982" spans="1:12" ht="15" customHeight="1" x14ac:dyDescent="0.25">
      <c r="A982" s="49"/>
      <c r="B982" s="49"/>
      <c r="C982" s="49"/>
      <c r="D982" s="52"/>
      <c r="E982" s="24"/>
      <c r="F982" s="25"/>
      <c r="G982" s="26"/>
      <c r="H982" s="10"/>
      <c r="I982" s="52"/>
      <c r="J982" s="57"/>
    </row>
    <row r="983" spans="1:12" ht="15" customHeight="1" x14ac:dyDescent="0.3">
      <c r="A983" s="49"/>
      <c r="B983" s="49"/>
      <c r="C983" s="49"/>
      <c r="D983" s="52"/>
      <c r="E983" s="24"/>
      <c r="F983" s="25"/>
      <c r="G983" s="26"/>
      <c r="H983" s="10"/>
      <c r="I983" s="52"/>
      <c r="J983" s="57"/>
      <c r="L983" s="18"/>
    </row>
    <row r="984" spans="1:12" ht="15" customHeight="1" x14ac:dyDescent="0.25">
      <c r="A984" s="49"/>
      <c r="B984" s="49"/>
      <c r="C984" s="49"/>
      <c r="D984" s="52"/>
      <c r="E984" s="24"/>
      <c r="F984" s="26"/>
      <c r="G984" s="26"/>
      <c r="H984" s="10"/>
      <c r="I984" s="52"/>
      <c r="J984" s="57"/>
    </row>
    <row r="985" spans="1:12" ht="15" customHeight="1" x14ac:dyDescent="0.25">
      <c r="A985" s="49"/>
      <c r="B985" s="49"/>
      <c r="C985" s="49"/>
      <c r="D985" s="52"/>
      <c r="E985" s="24"/>
      <c r="F985" s="26"/>
      <c r="G985" s="26"/>
      <c r="H985" s="10"/>
      <c r="I985" s="52"/>
      <c r="J985" s="57"/>
    </row>
    <row r="986" spans="1:12" ht="15" customHeight="1" x14ac:dyDescent="0.25">
      <c r="A986" s="49"/>
      <c r="B986" s="49"/>
      <c r="C986" s="49"/>
      <c r="D986" s="52"/>
      <c r="E986" s="24"/>
      <c r="F986" s="26"/>
      <c r="G986" s="26"/>
      <c r="H986" s="11"/>
      <c r="I986" s="52"/>
      <c r="J986" s="57"/>
    </row>
    <row r="987" spans="1:12" ht="15.75" customHeight="1" thickBot="1" x14ac:dyDescent="0.3">
      <c r="A987" s="50"/>
      <c r="B987" s="50"/>
      <c r="C987" s="50"/>
      <c r="D987" s="53"/>
      <c r="E987" s="27"/>
      <c r="F987" s="28"/>
      <c r="G987" s="28"/>
      <c r="H987" s="12"/>
      <c r="I987" s="53"/>
      <c r="J987" s="58"/>
    </row>
    <row r="988" spans="1:12" ht="15" customHeight="1" x14ac:dyDescent="0.25">
      <c r="A988" s="54">
        <v>8427</v>
      </c>
      <c r="B988" s="55" t="s">
        <v>140</v>
      </c>
      <c r="C988" s="55" t="s">
        <v>25</v>
      </c>
      <c r="D988" s="52"/>
      <c r="E988" s="24">
        <v>90</v>
      </c>
      <c r="F988" s="21">
        <f>PRODUCT(E988,H988)</f>
        <v>0</v>
      </c>
      <c r="G988" s="25" t="s">
        <v>23</v>
      </c>
      <c r="H988" s="9">
        <v>0</v>
      </c>
      <c r="I988" s="51">
        <f>SUM(H988:H995)</f>
        <v>0</v>
      </c>
      <c r="J988" s="56">
        <f>SUM(F988:F993)</f>
        <v>0</v>
      </c>
    </row>
    <row r="989" spans="1:12" ht="15" customHeight="1" x14ac:dyDescent="0.25">
      <c r="A989" s="49"/>
      <c r="B989" s="49"/>
      <c r="C989" s="49"/>
      <c r="D989" s="52"/>
      <c r="E989" s="24"/>
      <c r="F989" s="25"/>
      <c r="G989" s="26"/>
      <c r="H989" s="10"/>
      <c r="I989" s="52"/>
      <c r="J989" s="57"/>
    </row>
    <row r="990" spans="1:12" ht="15" customHeight="1" x14ac:dyDescent="0.25">
      <c r="A990" s="49"/>
      <c r="B990" s="49"/>
      <c r="C990" s="49"/>
      <c r="D990" s="52"/>
      <c r="E990" s="24"/>
      <c r="F990" s="25"/>
      <c r="G990" s="26"/>
      <c r="H990" s="10"/>
      <c r="I990" s="52"/>
      <c r="J990" s="57"/>
    </row>
    <row r="991" spans="1:12" ht="15" customHeight="1" x14ac:dyDescent="0.3">
      <c r="A991" s="49"/>
      <c r="B991" s="49"/>
      <c r="C991" s="49"/>
      <c r="D991" s="52"/>
      <c r="E991" s="24"/>
      <c r="F991" s="25"/>
      <c r="G991" s="26"/>
      <c r="H991" s="10"/>
      <c r="I991" s="52"/>
      <c r="J991" s="57"/>
      <c r="L991" s="18"/>
    </row>
    <row r="992" spans="1:12" ht="15" customHeight="1" x14ac:dyDescent="0.25">
      <c r="A992" s="49"/>
      <c r="B992" s="49"/>
      <c r="C992" s="49"/>
      <c r="D992" s="52"/>
      <c r="E992" s="24"/>
      <c r="F992" s="26"/>
      <c r="G992" s="26"/>
      <c r="H992" s="10"/>
      <c r="I992" s="52"/>
      <c r="J992" s="57"/>
    </row>
    <row r="993" spans="1:12" ht="15" customHeight="1" x14ac:dyDescent="0.25">
      <c r="A993" s="49"/>
      <c r="B993" s="49"/>
      <c r="C993" s="49"/>
      <c r="D993" s="52"/>
      <c r="E993" s="24"/>
      <c r="F993" s="26"/>
      <c r="G993" s="26"/>
      <c r="H993" s="10"/>
      <c r="I993" s="52"/>
      <c r="J993" s="57"/>
    </row>
    <row r="994" spans="1:12" ht="15" customHeight="1" x14ac:dyDescent="0.25">
      <c r="A994" s="49"/>
      <c r="B994" s="49"/>
      <c r="C994" s="49"/>
      <c r="D994" s="52"/>
      <c r="E994" s="24"/>
      <c r="F994" s="26"/>
      <c r="G994" s="26"/>
      <c r="H994" s="11"/>
      <c r="I994" s="52"/>
      <c r="J994" s="57"/>
    </row>
    <row r="995" spans="1:12" ht="15.75" customHeight="1" thickBot="1" x14ac:dyDescent="0.3">
      <c r="A995" s="50"/>
      <c r="B995" s="50"/>
      <c r="C995" s="50"/>
      <c r="D995" s="53"/>
      <c r="E995" s="27"/>
      <c r="F995" s="28"/>
      <c r="G995" s="28"/>
      <c r="H995" s="12"/>
      <c r="I995" s="53"/>
      <c r="J995" s="58"/>
    </row>
    <row r="996" spans="1:12" ht="15" customHeight="1" x14ac:dyDescent="0.25">
      <c r="A996" s="54">
        <v>2008</v>
      </c>
      <c r="B996" s="55" t="s">
        <v>140</v>
      </c>
      <c r="C996" s="55" t="s">
        <v>149</v>
      </c>
      <c r="D996" s="52"/>
      <c r="E996" s="24">
        <v>100</v>
      </c>
      <c r="F996" s="21">
        <f>PRODUCT(E996,H996)</f>
        <v>0</v>
      </c>
      <c r="G996" s="25" t="s">
        <v>30</v>
      </c>
      <c r="H996" s="9">
        <v>0</v>
      </c>
      <c r="I996" s="51">
        <f>SUM(H996:H1003)</f>
        <v>0</v>
      </c>
      <c r="J996" s="56">
        <f>SUM(F996:F1001)</f>
        <v>0</v>
      </c>
    </row>
    <row r="997" spans="1:12" ht="15" customHeight="1" x14ac:dyDescent="0.25">
      <c r="A997" s="49"/>
      <c r="B997" s="49"/>
      <c r="C997" s="49"/>
      <c r="D997" s="52"/>
      <c r="E997" s="24"/>
      <c r="F997" s="25"/>
      <c r="G997" s="26"/>
      <c r="H997" s="10"/>
      <c r="I997" s="52"/>
      <c r="J997" s="57"/>
    </row>
    <row r="998" spans="1:12" ht="15" customHeight="1" x14ac:dyDescent="0.25">
      <c r="A998" s="49"/>
      <c r="B998" s="49"/>
      <c r="C998" s="49"/>
      <c r="D998" s="52"/>
      <c r="E998" s="24"/>
      <c r="F998" s="25"/>
      <c r="G998" s="26"/>
      <c r="H998" s="10"/>
      <c r="I998" s="52"/>
      <c r="J998" s="57"/>
    </row>
    <row r="999" spans="1:12" ht="15" customHeight="1" x14ac:dyDescent="0.3">
      <c r="A999" s="49"/>
      <c r="B999" s="49"/>
      <c r="C999" s="49"/>
      <c r="D999" s="52"/>
      <c r="E999" s="24"/>
      <c r="F999" s="25"/>
      <c r="G999" s="26"/>
      <c r="H999" s="10"/>
      <c r="I999" s="52"/>
      <c r="J999" s="57"/>
      <c r="L999" s="18"/>
    </row>
    <row r="1000" spans="1:12" ht="15" customHeight="1" x14ac:dyDescent="0.25">
      <c r="A1000" s="49"/>
      <c r="B1000" s="49"/>
      <c r="C1000" s="49"/>
      <c r="D1000" s="52"/>
      <c r="E1000" s="24"/>
      <c r="F1000" s="26"/>
      <c r="G1000" s="26"/>
      <c r="H1000" s="10"/>
      <c r="I1000" s="52"/>
      <c r="J1000" s="57"/>
    </row>
    <row r="1001" spans="1:12" ht="15" customHeight="1" x14ac:dyDescent="0.25">
      <c r="A1001" s="49"/>
      <c r="B1001" s="49"/>
      <c r="C1001" s="49"/>
      <c r="D1001" s="52"/>
      <c r="E1001" s="24"/>
      <c r="F1001" s="26"/>
      <c r="G1001" s="26"/>
      <c r="H1001" s="10"/>
      <c r="I1001" s="52"/>
      <c r="J1001" s="57"/>
    </row>
    <row r="1002" spans="1:12" ht="15" customHeight="1" x14ac:dyDescent="0.25">
      <c r="A1002" s="49"/>
      <c r="B1002" s="49"/>
      <c r="C1002" s="49"/>
      <c r="D1002" s="52"/>
      <c r="E1002" s="24"/>
      <c r="F1002" s="26"/>
      <c r="G1002" s="26"/>
      <c r="H1002" s="11"/>
      <c r="I1002" s="52"/>
      <c r="J1002" s="57"/>
    </row>
    <row r="1003" spans="1:12" ht="15.75" customHeight="1" thickBot="1" x14ac:dyDescent="0.3">
      <c r="A1003" s="50"/>
      <c r="B1003" s="50"/>
      <c r="C1003" s="50"/>
      <c r="D1003" s="53"/>
      <c r="E1003" s="27"/>
      <c r="F1003" s="28"/>
      <c r="G1003" s="28"/>
      <c r="H1003" s="12"/>
      <c r="I1003" s="53"/>
      <c r="J1003" s="58"/>
    </row>
    <row r="1004" spans="1:12" ht="15" customHeight="1" x14ac:dyDescent="0.25">
      <c r="A1004" s="67">
        <v>7426</v>
      </c>
      <c r="B1004" s="62" t="s">
        <v>140</v>
      </c>
      <c r="C1004" s="65" t="s">
        <v>25</v>
      </c>
      <c r="D1004" s="51"/>
      <c r="E1004" s="24">
        <v>90</v>
      </c>
      <c r="F1004" s="21">
        <f>PRODUCT(E1004,H1004)</f>
        <v>0</v>
      </c>
      <c r="G1004" s="25" t="s">
        <v>12</v>
      </c>
      <c r="H1004" s="9">
        <v>0</v>
      </c>
      <c r="I1004" s="51">
        <f>SUM(H1004:H1011)</f>
        <v>0</v>
      </c>
      <c r="J1004" s="56">
        <f>SUM(F1004:F1009)</f>
        <v>0</v>
      </c>
    </row>
    <row r="1005" spans="1:12" ht="15" customHeight="1" x14ac:dyDescent="0.25">
      <c r="A1005" s="68"/>
      <c r="B1005" s="63"/>
      <c r="C1005" s="59"/>
      <c r="D1005" s="52"/>
      <c r="E1005" s="24"/>
      <c r="F1005" s="25"/>
      <c r="G1005" s="26"/>
      <c r="H1005" s="10"/>
      <c r="I1005" s="52"/>
      <c r="J1005" s="57"/>
    </row>
    <row r="1006" spans="1:12" ht="15" customHeight="1" x14ac:dyDescent="0.25">
      <c r="A1006" s="68"/>
      <c r="B1006" s="63"/>
      <c r="C1006" s="59"/>
      <c r="D1006" s="52"/>
      <c r="E1006" s="24"/>
      <c r="F1006" s="25"/>
      <c r="G1006" s="26"/>
      <c r="H1006" s="10"/>
      <c r="I1006" s="52"/>
      <c r="J1006" s="57"/>
    </row>
    <row r="1007" spans="1:12" ht="15" customHeight="1" x14ac:dyDescent="0.3">
      <c r="A1007" s="68"/>
      <c r="B1007" s="63"/>
      <c r="C1007" s="59"/>
      <c r="D1007" s="52"/>
      <c r="E1007" s="24"/>
      <c r="F1007" s="25"/>
      <c r="G1007" s="26"/>
      <c r="H1007" s="10"/>
      <c r="I1007" s="52"/>
      <c r="J1007" s="57"/>
      <c r="L1007" s="18"/>
    </row>
    <row r="1008" spans="1:12" ht="15" customHeight="1" x14ac:dyDescent="0.25">
      <c r="A1008" s="68"/>
      <c r="B1008" s="63"/>
      <c r="C1008" s="59"/>
      <c r="D1008" s="52"/>
      <c r="E1008" s="24"/>
      <c r="F1008" s="26"/>
      <c r="G1008" s="26"/>
      <c r="H1008" s="10"/>
      <c r="I1008" s="52"/>
      <c r="J1008" s="57"/>
    </row>
    <row r="1009" spans="1:12" ht="15" customHeight="1" x14ac:dyDescent="0.25">
      <c r="A1009" s="68"/>
      <c r="B1009" s="63"/>
      <c r="C1009" s="59"/>
      <c r="D1009" s="52"/>
      <c r="E1009" s="24"/>
      <c r="F1009" s="26"/>
      <c r="G1009" s="26"/>
      <c r="H1009" s="10"/>
      <c r="I1009" s="52"/>
      <c r="J1009" s="57"/>
    </row>
    <row r="1010" spans="1:12" ht="15" customHeight="1" x14ac:dyDescent="0.25">
      <c r="A1010" s="68"/>
      <c r="B1010" s="63"/>
      <c r="C1010" s="59"/>
      <c r="D1010" s="52"/>
      <c r="E1010" s="24"/>
      <c r="F1010" s="26"/>
      <c r="G1010" s="26"/>
      <c r="H1010" s="11"/>
      <c r="I1010" s="52"/>
      <c r="J1010" s="57"/>
    </row>
    <row r="1011" spans="1:12" ht="15.75" customHeight="1" thickBot="1" x14ac:dyDescent="0.3">
      <c r="A1011" s="69"/>
      <c r="B1011" s="64"/>
      <c r="C1011" s="66"/>
      <c r="D1011" s="53"/>
      <c r="E1011" s="27"/>
      <c r="F1011" s="28"/>
      <c r="G1011" s="28"/>
      <c r="H1011" s="12"/>
      <c r="I1011" s="53"/>
      <c r="J1011" s="58"/>
    </row>
    <row r="1012" spans="1:12" ht="15" customHeight="1" x14ac:dyDescent="0.25">
      <c r="A1012" s="67">
        <v>7443</v>
      </c>
      <c r="B1012" s="62" t="s">
        <v>140</v>
      </c>
      <c r="C1012" s="65" t="s">
        <v>25</v>
      </c>
      <c r="D1012" s="51"/>
      <c r="E1012" s="24">
        <v>90</v>
      </c>
      <c r="F1012" s="21">
        <f>PRODUCT(E1012,H1012)</f>
        <v>0</v>
      </c>
      <c r="G1012" s="25" t="s">
        <v>19</v>
      </c>
      <c r="H1012" s="9">
        <v>0</v>
      </c>
      <c r="I1012" s="51">
        <f>SUM(H1012:H1019)</f>
        <v>0</v>
      </c>
      <c r="J1012" s="56">
        <f>SUM(F1012:F1017)</f>
        <v>0</v>
      </c>
    </row>
    <row r="1013" spans="1:12" ht="15" customHeight="1" x14ac:dyDescent="0.25">
      <c r="A1013" s="68"/>
      <c r="B1013" s="63"/>
      <c r="C1013" s="59"/>
      <c r="D1013" s="52"/>
      <c r="E1013" s="24"/>
      <c r="F1013" s="25"/>
      <c r="G1013" s="26"/>
      <c r="H1013" s="10"/>
      <c r="I1013" s="52"/>
      <c r="J1013" s="57"/>
    </row>
    <row r="1014" spans="1:12" ht="15" customHeight="1" x14ac:dyDescent="0.25">
      <c r="A1014" s="68"/>
      <c r="B1014" s="63"/>
      <c r="C1014" s="59"/>
      <c r="D1014" s="52"/>
      <c r="E1014" s="24"/>
      <c r="F1014" s="25"/>
      <c r="G1014" s="26"/>
      <c r="H1014" s="10"/>
      <c r="I1014" s="52"/>
      <c r="J1014" s="57"/>
    </row>
    <row r="1015" spans="1:12" ht="15" customHeight="1" x14ac:dyDescent="0.3">
      <c r="A1015" s="68"/>
      <c r="B1015" s="63"/>
      <c r="C1015" s="59"/>
      <c r="D1015" s="52"/>
      <c r="E1015" s="24"/>
      <c r="F1015" s="25"/>
      <c r="G1015" s="26"/>
      <c r="H1015" s="10"/>
      <c r="I1015" s="52"/>
      <c r="J1015" s="57"/>
      <c r="L1015" s="18"/>
    </row>
    <row r="1016" spans="1:12" ht="15" customHeight="1" x14ac:dyDescent="0.25">
      <c r="A1016" s="68"/>
      <c r="B1016" s="63"/>
      <c r="C1016" s="59"/>
      <c r="D1016" s="52"/>
      <c r="E1016" s="24"/>
      <c r="F1016" s="26"/>
      <c r="G1016" s="26"/>
      <c r="H1016" s="10"/>
      <c r="I1016" s="52"/>
      <c r="J1016" s="57"/>
    </row>
    <row r="1017" spans="1:12" ht="15" customHeight="1" x14ac:dyDescent="0.25">
      <c r="A1017" s="68"/>
      <c r="B1017" s="63"/>
      <c r="C1017" s="59"/>
      <c r="D1017" s="52"/>
      <c r="E1017" s="24"/>
      <c r="F1017" s="26"/>
      <c r="G1017" s="26"/>
      <c r="H1017" s="10"/>
      <c r="I1017" s="52"/>
      <c r="J1017" s="57"/>
    </row>
    <row r="1018" spans="1:12" ht="15" customHeight="1" x14ac:dyDescent="0.25">
      <c r="A1018" s="68"/>
      <c r="B1018" s="63"/>
      <c r="C1018" s="59"/>
      <c r="D1018" s="52"/>
      <c r="E1018" s="24"/>
      <c r="F1018" s="26"/>
      <c r="G1018" s="26"/>
      <c r="H1018" s="11"/>
      <c r="I1018" s="52"/>
      <c r="J1018" s="57"/>
    </row>
    <row r="1019" spans="1:12" ht="15.75" customHeight="1" thickBot="1" x14ac:dyDescent="0.3">
      <c r="A1019" s="69"/>
      <c r="B1019" s="64"/>
      <c r="C1019" s="66"/>
      <c r="D1019" s="53"/>
      <c r="E1019" s="27"/>
      <c r="F1019" s="28"/>
      <c r="G1019" s="28"/>
      <c r="H1019" s="12"/>
      <c r="I1019" s="53"/>
      <c r="J1019" s="58"/>
    </row>
    <row r="1020" spans="1:12" ht="15" customHeight="1" x14ac:dyDescent="0.25">
      <c r="A1020" s="67">
        <v>7447</v>
      </c>
      <c r="B1020" s="62" t="s">
        <v>140</v>
      </c>
      <c r="C1020" s="65" t="s">
        <v>25</v>
      </c>
      <c r="D1020" s="51"/>
      <c r="E1020" s="24">
        <v>100</v>
      </c>
      <c r="F1020" s="21">
        <f>PRODUCT(E1020,H1020)</f>
        <v>0</v>
      </c>
      <c r="G1020" s="25" t="s">
        <v>19</v>
      </c>
      <c r="H1020" s="9">
        <v>0</v>
      </c>
      <c r="I1020" s="51">
        <f>SUM(H1020:H1027)</f>
        <v>0</v>
      </c>
      <c r="J1020" s="56">
        <f>SUM(F1020:F1025)</f>
        <v>0</v>
      </c>
    </row>
    <row r="1021" spans="1:12" ht="15" customHeight="1" x14ac:dyDescent="0.25">
      <c r="A1021" s="68"/>
      <c r="B1021" s="63"/>
      <c r="C1021" s="59"/>
      <c r="D1021" s="52"/>
      <c r="E1021" s="24"/>
      <c r="F1021" s="25"/>
      <c r="G1021" s="26"/>
      <c r="H1021" s="10"/>
      <c r="I1021" s="52"/>
      <c r="J1021" s="57"/>
    </row>
    <row r="1022" spans="1:12" ht="15" customHeight="1" x14ac:dyDescent="0.25">
      <c r="A1022" s="68"/>
      <c r="B1022" s="63"/>
      <c r="C1022" s="59"/>
      <c r="D1022" s="52"/>
      <c r="E1022" s="24"/>
      <c r="F1022" s="25"/>
      <c r="G1022" s="26"/>
      <c r="H1022" s="10"/>
      <c r="I1022" s="52"/>
      <c r="J1022" s="57"/>
    </row>
    <row r="1023" spans="1:12" ht="15" customHeight="1" x14ac:dyDescent="0.3">
      <c r="A1023" s="68"/>
      <c r="B1023" s="63"/>
      <c r="C1023" s="59"/>
      <c r="D1023" s="52"/>
      <c r="E1023" s="24"/>
      <c r="F1023" s="25"/>
      <c r="G1023" s="26"/>
      <c r="H1023" s="10"/>
      <c r="I1023" s="52"/>
      <c r="J1023" s="57"/>
      <c r="L1023" s="18"/>
    </row>
    <row r="1024" spans="1:12" ht="15" customHeight="1" x14ac:dyDescent="0.25">
      <c r="A1024" s="68"/>
      <c r="B1024" s="63"/>
      <c r="C1024" s="59"/>
      <c r="D1024" s="52"/>
      <c r="E1024" s="24"/>
      <c r="F1024" s="26"/>
      <c r="G1024" s="26"/>
      <c r="H1024" s="10"/>
      <c r="I1024" s="52"/>
      <c r="J1024" s="57"/>
    </row>
    <row r="1025" spans="1:10" ht="15" customHeight="1" x14ac:dyDescent="0.25">
      <c r="A1025" s="68"/>
      <c r="B1025" s="63"/>
      <c r="C1025" s="59"/>
      <c r="D1025" s="52"/>
      <c r="E1025" s="24"/>
      <c r="F1025" s="26"/>
      <c r="G1025" s="26"/>
      <c r="H1025" s="10"/>
      <c r="I1025" s="52"/>
      <c r="J1025" s="57"/>
    </row>
    <row r="1026" spans="1:10" ht="15" customHeight="1" x14ac:dyDescent="0.25">
      <c r="A1026" s="68"/>
      <c r="B1026" s="63"/>
      <c r="C1026" s="59"/>
      <c r="D1026" s="52"/>
      <c r="E1026" s="24"/>
      <c r="F1026" s="26"/>
      <c r="G1026" s="26"/>
      <c r="H1026" s="11"/>
      <c r="I1026" s="52"/>
      <c r="J1026" s="57"/>
    </row>
    <row r="1027" spans="1:10" ht="15.75" customHeight="1" thickBot="1" x14ac:dyDescent="0.3">
      <c r="A1027" s="69"/>
      <c r="B1027" s="64"/>
      <c r="C1027" s="66"/>
      <c r="D1027" s="53"/>
      <c r="E1027" s="27"/>
      <c r="F1027" s="28"/>
      <c r="G1027" s="28"/>
      <c r="H1027" s="12"/>
      <c r="I1027" s="53"/>
      <c r="J1027" s="58"/>
    </row>
    <row r="1028" spans="1:10" ht="31.5" customHeight="1" x14ac:dyDescent="0.25">
      <c r="I1028" s="4">
        <f>SUM(I924:I1027)</f>
        <v>0</v>
      </c>
      <c r="J1028" s="5">
        <f>SUM(J860:J1027)</f>
        <v>0</v>
      </c>
    </row>
  </sheetData>
  <mergeCells count="765">
    <mergeCell ref="A1012:A1019"/>
    <mergeCell ref="B1012:B1019"/>
    <mergeCell ref="C1012:C1019"/>
    <mergeCell ref="D1012:D1019"/>
    <mergeCell ref="I1012:I1019"/>
    <mergeCell ref="J1012:J1019"/>
    <mergeCell ref="C860:C867"/>
    <mergeCell ref="D860:D867"/>
    <mergeCell ref="A940:A947"/>
    <mergeCell ref="B940:B947"/>
    <mergeCell ref="C940:C947"/>
    <mergeCell ref="D940:D947"/>
    <mergeCell ref="I940:I947"/>
    <mergeCell ref="B932:B939"/>
    <mergeCell ref="C932:C939"/>
    <mergeCell ref="D932:D939"/>
    <mergeCell ref="B388:B395"/>
    <mergeCell ref="D380:D387"/>
    <mergeCell ref="B428:B435"/>
    <mergeCell ref="A580:A587"/>
    <mergeCell ref="A420:A427"/>
    <mergeCell ref="C404:C411"/>
    <mergeCell ref="A612:A619"/>
    <mergeCell ref="A452:A459"/>
    <mergeCell ref="A532:A539"/>
    <mergeCell ref="A396:A403"/>
    <mergeCell ref="C516:C523"/>
    <mergeCell ref="B460:B467"/>
    <mergeCell ref="C460:C467"/>
    <mergeCell ref="D436:D443"/>
    <mergeCell ref="C468:C475"/>
    <mergeCell ref="D468:D475"/>
    <mergeCell ref="C524:C531"/>
    <mergeCell ref="D452:D459"/>
    <mergeCell ref="D404:D411"/>
    <mergeCell ref="D396:D403"/>
    <mergeCell ref="D428:D435"/>
    <mergeCell ref="D412:D419"/>
    <mergeCell ref="B564:B571"/>
    <mergeCell ref="C556:C563"/>
    <mergeCell ref="B276:B283"/>
    <mergeCell ref="A284:A291"/>
    <mergeCell ref="B316:B323"/>
    <mergeCell ref="A348:A355"/>
    <mergeCell ref="B348:B355"/>
    <mergeCell ref="A324:A331"/>
    <mergeCell ref="B324:B331"/>
    <mergeCell ref="C324:C331"/>
    <mergeCell ref="C452:C459"/>
    <mergeCell ref="C436:C443"/>
    <mergeCell ref="A412:A419"/>
    <mergeCell ref="B412:B419"/>
    <mergeCell ref="C412:C419"/>
    <mergeCell ref="C428:C435"/>
    <mergeCell ref="B436:B443"/>
    <mergeCell ref="A436:A443"/>
    <mergeCell ref="A428:A435"/>
    <mergeCell ref="A364:A371"/>
    <mergeCell ref="B364:B371"/>
    <mergeCell ref="B396:B403"/>
    <mergeCell ref="C396:C403"/>
    <mergeCell ref="A380:A387"/>
    <mergeCell ref="C380:C387"/>
    <mergeCell ref="A404:A411"/>
    <mergeCell ref="A220:A227"/>
    <mergeCell ref="B220:B227"/>
    <mergeCell ref="C220:C227"/>
    <mergeCell ref="D220:D227"/>
    <mergeCell ref="I220:I227"/>
    <mergeCell ref="J220:J227"/>
    <mergeCell ref="A212:A219"/>
    <mergeCell ref="B212:B219"/>
    <mergeCell ref="C212:C219"/>
    <mergeCell ref="D212:D219"/>
    <mergeCell ref="I212:I219"/>
    <mergeCell ref="J212:J219"/>
    <mergeCell ref="B204:B211"/>
    <mergeCell ref="C204:C211"/>
    <mergeCell ref="D204:D211"/>
    <mergeCell ref="I204:I211"/>
    <mergeCell ref="J204:J211"/>
    <mergeCell ref="A196:A203"/>
    <mergeCell ref="B196:B203"/>
    <mergeCell ref="C196:C203"/>
    <mergeCell ref="D196:D203"/>
    <mergeCell ref="I196:I203"/>
    <mergeCell ref="J196:J203"/>
    <mergeCell ref="J172:J179"/>
    <mergeCell ref="A164:A171"/>
    <mergeCell ref="B164:B171"/>
    <mergeCell ref="C164:C171"/>
    <mergeCell ref="D164:D171"/>
    <mergeCell ref="I164:I171"/>
    <mergeCell ref="J164:J171"/>
    <mergeCell ref="A188:A195"/>
    <mergeCell ref="B188:B195"/>
    <mergeCell ref="C188:C195"/>
    <mergeCell ref="D188:D195"/>
    <mergeCell ref="I188:I195"/>
    <mergeCell ref="J188:J195"/>
    <mergeCell ref="A180:A187"/>
    <mergeCell ref="B180:B187"/>
    <mergeCell ref="C180:C187"/>
    <mergeCell ref="D180:D187"/>
    <mergeCell ref="I180:I187"/>
    <mergeCell ref="J180:J187"/>
    <mergeCell ref="J140:J147"/>
    <mergeCell ref="A124:A131"/>
    <mergeCell ref="B124:B131"/>
    <mergeCell ref="A156:A163"/>
    <mergeCell ref="B156:B163"/>
    <mergeCell ref="C156:C163"/>
    <mergeCell ref="D156:D163"/>
    <mergeCell ref="I156:I163"/>
    <mergeCell ref="J156:J163"/>
    <mergeCell ref="A148:A155"/>
    <mergeCell ref="B148:B155"/>
    <mergeCell ref="C148:C155"/>
    <mergeCell ref="D148:D155"/>
    <mergeCell ref="D132:D139"/>
    <mergeCell ref="I132:I139"/>
    <mergeCell ref="J132:J139"/>
    <mergeCell ref="A140:A147"/>
    <mergeCell ref="B140:B147"/>
    <mergeCell ref="C140:C147"/>
    <mergeCell ref="J60:J67"/>
    <mergeCell ref="I100:I107"/>
    <mergeCell ref="J100:J107"/>
    <mergeCell ref="A92:A99"/>
    <mergeCell ref="B92:B99"/>
    <mergeCell ref="C92:C99"/>
    <mergeCell ref="D92:D99"/>
    <mergeCell ref="I92:I99"/>
    <mergeCell ref="J92:J99"/>
    <mergeCell ref="A100:A107"/>
    <mergeCell ref="B100:B107"/>
    <mergeCell ref="C100:C107"/>
    <mergeCell ref="D100:D107"/>
    <mergeCell ref="A68:A75"/>
    <mergeCell ref="B68:B75"/>
    <mergeCell ref="C68:C75"/>
    <mergeCell ref="D68:D75"/>
    <mergeCell ref="I68:I75"/>
    <mergeCell ref="J68:J75"/>
    <mergeCell ref="J36:J43"/>
    <mergeCell ref="A44:A51"/>
    <mergeCell ref="B44:B51"/>
    <mergeCell ref="C44:C51"/>
    <mergeCell ref="D44:D51"/>
    <mergeCell ref="I44:I51"/>
    <mergeCell ref="J44:J51"/>
    <mergeCell ref="A52:A59"/>
    <mergeCell ref="B52:B59"/>
    <mergeCell ref="C52:C59"/>
    <mergeCell ref="D52:D59"/>
    <mergeCell ref="I52:I59"/>
    <mergeCell ref="J52:J59"/>
    <mergeCell ref="A4:A11"/>
    <mergeCell ref="B4:B11"/>
    <mergeCell ref="C4:C11"/>
    <mergeCell ref="D4:D11"/>
    <mergeCell ref="I4:I11"/>
    <mergeCell ref="J4:J11"/>
    <mergeCell ref="A12:A19"/>
    <mergeCell ref="B12:B19"/>
    <mergeCell ref="C12:C19"/>
    <mergeCell ref="D12:D19"/>
    <mergeCell ref="I12:I19"/>
    <mergeCell ref="J12:J19"/>
    <mergeCell ref="J20:J27"/>
    <mergeCell ref="J972:J979"/>
    <mergeCell ref="J956:J963"/>
    <mergeCell ref="B724:B731"/>
    <mergeCell ref="B740:B747"/>
    <mergeCell ref="A948:A955"/>
    <mergeCell ref="B948:B955"/>
    <mergeCell ref="C948:C955"/>
    <mergeCell ref="D948:D955"/>
    <mergeCell ref="C908:C915"/>
    <mergeCell ref="A732:A739"/>
    <mergeCell ref="B732:B739"/>
    <mergeCell ref="C732:C739"/>
    <mergeCell ref="C740:C747"/>
    <mergeCell ref="C724:C731"/>
    <mergeCell ref="A28:A35"/>
    <mergeCell ref="B28:B35"/>
    <mergeCell ref="C28:C35"/>
    <mergeCell ref="D28:D35"/>
    <mergeCell ref="I28:I35"/>
    <mergeCell ref="J28:J35"/>
    <mergeCell ref="A36:A43"/>
    <mergeCell ref="B36:B43"/>
    <mergeCell ref="C36:C43"/>
    <mergeCell ref="C564:C571"/>
    <mergeCell ref="A572:A579"/>
    <mergeCell ref="A388:A395"/>
    <mergeCell ref="A540:A547"/>
    <mergeCell ref="A20:A27"/>
    <mergeCell ref="B20:B27"/>
    <mergeCell ref="C20:C27"/>
    <mergeCell ref="D20:D27"/>
    <mergeCell ref="I20:I27"/>
    <mergeCell ref="D36:D43"/>
    <mergeCell ref="I36:I43"/>
    <mergeCell ref="A60:A67"/>
    <mergeCell ref="B60:B67"/>
    <mergeCell ref="C60:C67"/>
    <mergeCell ref="D60:D67"/>
    <mergeCell ref="I60:I67"/>
    <mergeCell ref="D140:D147"/>
    <mergeCell ref="I140:I147"/>
    <mergeCell ref="A172:A179"/>
    <mergeCell ref="B172:B179"/>
    <mergeCell ref="C172:C179"/>
    <mergeCell ref="D172:D179"/>
    <mergeCell ref="I172:I179"/>
    <mergeCell ref="A204:A211"/>
    <mergeCell ref="A996:A1003"/>
    <mergeCell ref="B996:B1003"/>
    <mergeCell ref="C996:C1003"/>
    <mergeCell ref="D996:D1003"/>
    <mergeCell ref="C476:C483"/>
    <mergeCell ref="C628:C635"/>
    <mergeCell ref="A372:A379"/>
    <mergeCell ref="B380:B387"/>
    <mergeCell ref="B372:B379"/>
    <mergeCell ref="C388:C395"/>
    <mergeCell ref="B404:B411"/>
    <mergeCell ref="B572:B579"/>
    <mergeCell ref="B452:B459"/>
    <mergeCell ref="B444:B451"/>
    <mergeCell ref="A444:A451"/>
    <mergeCell ref="A524:A531"/>
    <mergeCell ref="B468:B475"/>
    <mergeCell ref="A460:A467"/>
    <mergeCell ref="A556:A563"/>
    <mergeCell ref="B580:B587"/>
    <mergeCell ref="B476:B483"/>
    <mergeCell ref="A564:A571"/>
    <mergeCell ref="A548:A555"/>
    <mergeCell ref="B556:B563"/>
    <mergeCell ref="A980:A987"/>
    <mergeCell ref="B980:B987"/>
    <mergeCell ref="C980:C987"/>
    <mergeCell ref="D980:D987"/>
    <mergeCell ref="I980:I987"/>
    <mergeCell ref="J980:J987"/>
    <mergeCell ref="A988:A995"/>
    <mergeCell ref="B988:B995"/>
    <mergeCell ref="C988:C995"/>
    <mergeCell ref="D988:D995"/>
    <mergeCell ref="J652:J659"/>
    <mergeCell ref="J660:J667"/>
    <mergeCell ref="J996:J1003"/>
    <mergeCell ref="J988:J995"/>
    <mergeCell ref="I996:I1003"/>
    <mergeCell ref="A628:A635"/>
    <mergeCell ref="A660:A667"/>
    <mergeCell ref="A644:A651"/>
    <mergeCell ref="A652:A659"/>
    <mergeCell ref="I684:I691"/>
    <mergeCell ref="D668:D675"/>
    <mergeCell ref="D636:D643"/>
    <mergeCell ref="B636:B643"/>
    <mergeCell ref="B644:B651"/>
    <mergeCell ref="D684:D691"/>
    <mergeCell ref="B676:B683"/>
    <mergeCell ref="C636:C643"/>
    <mergeCell ref="A684:A691"/>
    <mergeCell ref="A668:A675"/>
    <mergeCell ref="D628:D635"/>
    <mergeCell ref="I628:I635"/>
    <mergeCell ref="A692:A699"/>
    <mergeCell ref="A676:A683"/>
    <mergeCell ref="C684:C691"/>
    <mergeCell ref="A636:A643"/>
    <mergeCell ref="J620:J627"/>
    <mergeCell ref="D660:D667"/>
    <mergeCell ref="B628:B635"/>
    <mergeCell ref="A620:A627"/>
    <mergeCell ref="I452:I459"/>
    <mergeCell ref="J476:J483"/>
    <mergeCell ref="D476:D483"/>
    <mergeCell ref="J460:J467"/>
    <mergeCell ref="J468:J475"/>
    <mergeCell ref="D604:D611"/>
    <mergeCell ref="I604:I611"/>
    <mergeCell ref="D588:D595"/>
    <mergeCell ref="D596:D603"/>
    <mergeCell ref="D532:D539"/>
    <mergeCell ref="I532:I539"/>
    <mergeCell ref="J532:J539"/>
    <mergeCell ref="D540:D547"/>
    <mergeCell ref="I540:I547"/>
    <mergeCell ref="J628:J635"/>
    <mergeCell ref="A588:A595"/>
    <mergeCell ref="C596:C603"/>
    <mergeCell ref="C620:C627"/>
    <mergeCell ref="B612:B619"/>
    <mergeCell ref="J564:J571"/>
    <mergeCell ref="J572:J579"/>
    <mergeCell ref="J556:J563"/>
    <mergeCell ref="J548:J555"/>
    <mergeCell ref="I524:I531"/>
    <mergeCell ref="I476:I483"/>
    <mergeCell ref="I556:I563"/>
    <mergeCell ref="D556:D563"/>
    <mergeCell ref="D524:D531"/>
    <mergeCell ref="J540:J547"/>
    <mergeCell ref="D484:D491"/>
    <mergeCell ref="I484:I491"/>
    <mergeCell ref="J484:J491"/>
    <mergeCell ref="D492:D499"/>
    <mergeCell ref="I492:I499"/>
    <mergeCell ref="J492:J499"/>
    <mergeCell ref="D500:D507"/>
    <mergeCell ref="I500:I507"/>
    <mergeCell ref="J500:J507"/>
    <mergeCell ref="D508:D515"/>
    <mergeCell ref="I508:I515"/>
    <mergeCell ref="J508:J515"/>
    <mergeCell ref="B540:B547"/>
    <mergeCell ref="C540:C547"/>
    <mergeCell ref="B524:B531"/>
    <mergeCell ref="A468:A475"/>
    <mergeCell ref="A476:A483"/>
    <mergeCell ref="A516:A523"/>
    <mergeCell ref="B516:B523"/>
    <mergeCell ref="B532:B539"/>
    <mergeCell ref="C532:C539"/>
    <mergeCell ref="A484:A491"/>
    <mergeCell ref="B484:B491"/>
    <mergeCell ref="C484:C491"/>
    <mergeCell ref="A492:A499"/>
    <mergeCell ref="B492:B499"/>
    <mergeCell ref="C492:C499"/>
    <mergeCell ref="A500:A507"/>
    <mergeCell ref="B500:B507"/>
    <mergeCell ref="C500:C507"/>
    <mergeCell ref="A508:A515"/>
    <mergeCell ref="B508:B515"/>
    <mergeCell ref="C508:C515"/>
    <mergeCell ref="I444:I451"/>
    <mergeCell ref="D444:D451"/>
    <mergeCell ref="D548:D555"/>
    <mergeCell ref="J444:J451"/>
    <mergeCell ref="J524:J531"/>
    <mergeCell ref="I364:I371"/>
    <mergeCell ref="B420:B427"/>
    <mergeCell ref="C420:C427"/>
    <mergeCell ref="D420:D427"/>
    <mergeCell ref="C444:C451"/>
    <mergeCell ref="B548:B555"/>
    <mergeCell ref="D364:D371"/>
    <mergeCell ref="C364:C371"/>
    <mergeCell ref="C372:C379"/>
    <mergeCell ref="D388:D395"/>
    <mergeCell ref="D372:D379"/>
    <mergeCell ref="I548:I555"/>
    <mergeCell ref="I468:I475"/>
    <mergeCell ref="J452:J459"/>
    <mergeCell ref="D460:D467"/>
    <mergeCell ref="I460:I467"/>
    <mergeCell ref="D516:D523"/>
    <mergeCell ref="I516:I523"/>
    <mergeCell ref="J516:J523"/>
    <mergeCell ref="B604:B611"/>
    <mergeCell ref="I572:I579"/>
    <mergeCell ref="D620:D627"/>
    <mergeCell ref="I588:I595"/>
    <mergeCell ref="D572:D579"/>
    <mergeCell ref="A604:A611"/>
    <mergeCell ref="C572:C579"/>
    <mergeCell ref="B620:B627"/>
    <mergeCell ref="A596:A603"/>
    <mergeCell ref="C588:C595"/>
    <mergeCell ref="B588:B595"/>
    <mergeCell ref="D580:D587"/>
    <mergeCell ref="B596:B603"/>
    <mergeCell ref="J324:J331"/>
    <mergeCell ref="J340:J347"/>
    <mergeCell ref="I436:I443"/>
    <mergeCell ref="I428:I435"/>
    <mergeCell ref="J428:J435"/>
    <mergeCell ref="I332:I339"/>
    <mergeCell ref="I356:I363"/>
    <mergeCell ref="I348:I355"/>
    <mergeCell ref="I340:I347"/>
    <mergeCell ref="I420:I427"/>
    <mergeCell ref="J420:J427"/>
    <mergeCell ref="I372:I379"/>
    <mergeCell ref="C548:C555"/>
    <mergeCell ref="D564:D571"/>
    <mergeCell ref="I564:I571"/>
    <mergeCell ref="J308:J315"/>
    <mergeCell ref="J316:J323"/>
    <mergeCell ref="J364:J371"/>
    <mergeCell ref="I388:I395"/>
    <mergeCell ref="I404:I411"/>
    <mergeCell ref="J404:J411"/>
    <mergeCell ref="I412:I419"/>
    <mergeCell ref="J332:J339"/>
    <mergeCell ref="J372:J379"/>
    <mergeCell ref="I396:I403"/>
    <mergeCell ref="J396:J403"/>
    <mergeCell ref="J388:J395"/>
    <mergeCell ref="I380:I387"/>
    <mergeCell ref="I308:I315"/>
    <mergeCell ref="I324:I331"/>
    <mergeCell ref="J380:J387"/>
    <mergeCell ref="I316:I323"/>
    <mergeCell ref="J348:J355"/>
    <mergeCell ref="J356:J363"/>
    <mergeCell ref="J412:J419"/>
    <mergeCell ref="J436:J443"/>
    <mergeCell ref="D348:D355"/>
    <mergeCell ref="A356:A363"/>
    <mergeCell ref="B356:B363"/>
    <mergeCell ref="C356:C363"/>
    <mergeCell ref="D356:D363"/>
    <mergeCell ref="A308:A315"/>
    <mergeCell ref="B308:B315"/>
    <mergeCell ref="C308:C315"/>
    <mergeCell ref="D332:D339"/>
    <mergeCell ref="C316:C323"/>
    <mergeCell ref="A316:A323"/>
    <mergeCell ref="A332:A339"/>
    <mergeCell ref="D316:D323"/>
    <mergeCell ref="C348:C355"/>
    <mergeCell ref="D324:D331"/>
    <mergeCell ref="B332:B339"/>
    <mergeCell ref="A340:A347"/>
    <mergeCell ref="B340:B347"/>
    <mergeCell ref="C340:C347"/>
    <mergeCell ref="D340:D347"/>
    <mergeCell ref="D300:D307"/>
    <mergeCell ref="A300:A307"/>
    <mergeCell ref="B300:B307"/>
    <mergeCell ref="C300:C307"/>
    <mergeCell ref="D308:D315"/>
    <mergeCell ref="C332:C339"/>
    <mergeCell ref="J300:J307"/>
    <mergeCell ref="A244:A251"/>
    <mergeCell ref="B244:B251"/>
    <mergeCell ref="C244:C251"/>
    <mergeCell ref="D244:D251"/>
    <mergeCell ref="I244:I251"/>
    <mergeCell ref="J244:J251"/>
    <mergeCell ref="A252:A259"/>
    <mergeCell ref="B252:B259"/>
    <mergeCell ref="C252:C259"/>
    <mergeCell ref="D252:D259"/>
    <mergeCell ref="I252:I259"/>
    <mergeCell ref="B268:B275"/>
    <mergeCell ref="J252:J259"/>
    <mergeCell ref="I292:I299"/>
    <mergeCell ref="B284:B291"/>
    <mergeCell ref="I284:I291"/>
    <mergeCell ref="C284:C291"/>
    <mergeCell ref="A260:A267"/>
    <mergeCell ref="B260:B267"/>
    <mergeCell ref="C260:C267"/>
    <mergeCell ref="D260:D267"/>
    <mergeCell ref="I260:I267"/>
    <mergeCell ref="I300:I307"/>
    <mergeCell ref="I116:I123"/>
    <mergeCell ref="J116:J123"/>
    <mergeCell ref="A108:A115"/>
    <mergeCell ref="B108:B115"/>
    <mergeCell ref="C124:C131"/>
    <mergeCell ref="D124:D131"/>
    <mergeCell ref="I124:I131"/>
    <mergeCell ref="J124:J131"/>
    <mergeCell ref="J292:J299"/>
    <mergeCell ref="A292:A299"/>
    <mergeCell ref="B292:B299"/>
    <mergeCell ref="D292:D299"/>
    <mergeCell ref="C292:C299"/>
    <mergeCell ref="I148:I155"/>
    <mergeCell ref="J148:J155"/>
    <mergeCell ref="A132:A139"/>
    <mergeCell ref="B132:B139"/>
    <mergeCell ref="C132:C139"/>
    <mergeCell ref="C76:C83"/>
    <mergeCell ref="D76:D83"/>
    <mergeCell ref="I76:I83"/>
    <mergeCell ref="J76:J83"/>
    <mergeCell ref="I236:I243"/>
    <mergeCell ref="J236:J243"/>
    <mergeCell ref="A236:A243"/>
    <mergeCell ref="B236:B243"/>
    <mergeCell ref="C236:C243"/>
    <mergeCell ref="D236:D243"/>
    <mergeCell ref="C108:C115"/>
    <mergeCell ref="D108:D115"/>
    <mergeCell ref="I108:I115"/>
    <mergeCell ref="J108:J115"/>
    <mergeCell ref="A228:A235"/>
    <mergeCell ref="B228:B235"/>
    <mergeCell ref="C228:C235"/>
    <mergeCell ref="D228:D235"/>
    <mergeCell ref="I228:I235"/>
    <mergeCell ref="J228:J235"/>
    <mergeCell ref="A116:A123"/>
    <mergeCell ref="B116:B123"/>
    <mergeCell ref="C116:C123"/>
    <mergeCell ref="D116:D123"/>
    <mergeCell ref="I652:I659"/>
    <mergeCell ref="D644:D651"/>
    <mergeCell ref="J636:J643"/>
    <mergeCell ref="I644:I651"/>
    <mergeCell ref="C660:C667"/>
    <mergeCell ref="I676:I683"/>
    <mergeCell ref="J668:J675"/>
    <mergeCell ref="D676:D683"/>
    <mergeCell ref="A1:F1"/>
    <mergeCell ref="G1:J1"/>
    <mergeCell ref="C276:C283"/>
    <mergeCell ref="J284:J291"/>
    <mergeCell ref="I268:I275"/>
    <mergeCell ref="J268:J275"/>
    <mergeCell ref="D268:D275"/>
    <mergeCell ref="J276:J283"/>
    <mergeCell ref="A268:A275"/>
    <mergeCell ref="A276:A283"/>
    <mergeCell ref="C268:C275"/>
    <mergeCell ref="I276:I283"/>
    <mergeCell ref="D276:D283"/>
    <mergeCell ref="D284:D291"/>
    <mergeCell ref="A76:A83"/>
    <mergeCell ref="B76:B83"/>
    <mergeCell ref="J644:J651"/>
    <mergeCell ref="I620:I627"/>
    <mergeCell ref="C580:C587"/>
    <mergeCell ref="I612:I619"/>
    <mergeCell ref="I596:I603"/>
    <mergeCell ref="J580:J587"/>
    <mergeCell ref="I580:I587"/>
    <mergeCell ref="J612:J619"/>
    <mergeCell ref="C612:C619"/>
    <mergeCell ref="D612:D619"/>
    <mergeCell ref="J596:J603"/>
    <mergeCell ref="J588:J595"/>
    <mergeCell ref="I636:I643"/>
    <mergeCell ref="C604:C611"/>
    <mergeCell ref="J604:J611"/>
    <mergeCell ref="C644:C651"/>
    <mergeCell ref="B692:B699"/>
    <mergeCell ref="B660:B667"/>
    <mergeCell ref="J676:J683"/>
    <mergeCell ref="C676:C683"/>
    <mergeCell ref="J684:J691"/>
    <mergeCell ref="I660:I667"/>
    <mergeCell ref="I668:I675"/>
    <mergeCell ref="J692:J699"/>
    <mergeCell ref="C692:C699"/>
    <mergeCell ref="I692:I699"/>
    <mergeCell ref="A1004:A1011"/>
    <mergeCell ref="D956:D963"/>
    <mergeCell ref="B972:B979"/>
    <mergeCell ref="A972:A979"/>
    <mergeCell ref="B652:B659"/>
    <mergeCell ref="B668:B675"/>
    <mergeCell ref="B684:B691"/>
    <mergeCell ref="D732:D739"/>
    <mergeCell ref="D724:D731"/>
    <mergeCell ref="B748:B755"/>
    <mergeCell ref="C700:C707"/>
    <mergeCell ref="D700:D707"/>
    <mergeCell ref="D740:D747"/>
    <mergeCell ref="C748:C755"/>
    <mergeCell ref="D756:D763"/>
    <mergeCell ref="D692:D699"/>
    <mergeCell ref="C668:C675"/>
    <mergeCell ref="D652:D659"/>
    <mergeCell ref="C756:C763"/>
    <mergeCell ref="C652:C659"/>
    <mergeCell ref="D868:D875"/>
    <mergeCell ref="B764:B771"/>
    <mergeCell ref="C772:C779"/>
    <mergeCell ref="D772:D779"/>
    <mergeCell ref="J852:J859"/>
    <mergeCell ref="J860:J867"/>
    <mergeCell ref="J868:J875"/>
    <mergeCell ref="J828:J835"/>
    <mergeCell ref="J788:J795"/>
    <mergeCell ref="J780:J787"/>
    <mergeCell ref="I788:I795"/>
    <mergeCell ref="I956:I963"/>
    <mergeCell ref="A964:A971"/>
    <mergeCell ref="B964:B971"/>
    <mergeCell ref="C964:C971"/>
    <mergeCell ref="D964:D971"/>
    <mergeCell ref="I964:I971"/>
    <mergeCell ref="A956:A963"/>
    <mergeCell ref="B956:B963"/>
    <mergeCell ref="C956:C963"/>
    <mergeCell ref="I932:I939"/>
    <mergeCell ref="J940:J947"/>
    <mergeCell ref="I948:I955"/>
    <mergeCell ref="J948:J955"/>
    <mergeCell ref="J964:J971"/>
    <mergeCell ref="A852:A859"/>
    <mergeCell ref="I860:I867"/>
    <mergeCell ref="B860:B867"/>
    <mergeCell ref="I700:I707"/>
    <mergeCell ref="J700:J707"/>
    <mergeCell ref="C708:C715"/>
    <mergeCell ref="B700:B707"/>
    <mergeCell ref="A716:A723"/>
    <mergeCell ref="A700:A707"/>
    <mergeCell ref="A708:A715"/>
    <mergeCell ref="B716:B723"/>
    <mergeCell ref="B708:B715"/>
    <mergeCell ref="C716:C723"/>
    <mergeCell ref="I716:I723"/>
    <mergeCell ref="J708:J715"/>
    <mergeCell ref="D716:D723"/>
    <mergeCell ref="D708:D715"/>
    <mergeCell ref="I732:I739"/>
    <mergeCell ref="J732:J739"/>
    <mergeCell ref="I724:I731"/>
    <mergeCell ref="J716:J723"/>
    <mergeCell ref="I708:I715"/>
    <mergeCell ref="I756:I763"/>
    <mergeCell ref="I740:I747"/>
    <mergeCell ref="J756:J763"/>
    <mergeCell ref="J740:J747"/>
    <mergeCell ref="J748:J755"/>
    <mergeCell ref="D748:D755"/>
    <mergeCell ref="I748:I755"/>
    <mergeCell ref="J836:J843"/>
    <mergeCell ref="A828:A835"/>
    <mergeCell ref="B828:B835"/>
    <mergeCell ref="C828:C835"/>
    <mergeCell ref="D828:D835"/>
    <mergeCell ref="I828:I835"/>
    <mergeCell ref="A724:A731"/>
    <mergeCell ref="J724:J731"/>
    <mergeCell ref="B756:B763"/>
    <mergeCell ref="A756:A763"/>
    <mergeCell ref="A740:A747"/>
    <mergeCell ref="J796:J803"/>
    <mergeCell ref="C764:C771"/>
    <mergeCell ref="I764:I771"/>
    <mergeCell ref="I772:I779"/>
    <mergeCell ref="B772:B779"/>
    <mergeCell ref="D764:D771"/>
    <mergeCell ref="J764:J771"/>
    <mergeCell ref="J772:J779"/>
    <mergeCell ref="J932:J939"/>
    <mergeCell ref="A924:A931"/>
    <mergeCell ref="B924:B931"/>
    <mergeCell ref="D900:D907"/>
    <mergeCell ref="I900:I907"/>
    <mergeCell ref="J900:J907"/>
    <mergeCell ref="A932:A939"/>
    <mergeCell ref="A916:A923"/>
    <mergeCell ref="B916:B923"/>
    <mergeCell ref="J916:J923"/>
    <mergeCell ref="C916:C923"/>
    <mergeCell ref="D916:D923"/>
    <mergeCell ref="I916:I923"/>
    <mergeCell ref="C924:C931"/>
    <mergeCell ref="D924:D931"/>
    <mergeCell ref="I924:I931"/>
    <mergeCell ref="J924:J931"/>
    <mergeCell ref="D908:D915"/>
    <mergeCell ref="I908:I915"/>
    <mergeCell ref="J1004:J1011"/>
    <mergeCell ref="A1020:A1027"/>
    <mergeCell ref="B1020:B1027"/>
    <mergeCell ref="C1020:C1027"/>
    <mergeCell ref="D1020:D1027"/>
    <mergeCell ref="I1020:I1027"/>
    <mergeCell ref="J1020:J1027"/>
    <mergeCell ref="A868:A875"/>
    <mergeCell ref="I868:I875"/>
    <mergeCell ref="B868:B875"/>
    <mergeCell ref="C868:C875"/>
    <mergeCell ref="A884:A891"/>
    <mergeCell ref="B884:B891"/>
    <mergeCell ref="C884:C891"/>
    <mergeCell ref="D884:D891"/>
    <mergeCell ref="I884:I891"/>
    <mergeCell ref="J884:J891"/>
    <mergeCell ref="A876:A883"/>
    <mergeCell ref="B876:B883"/>
    <mergeCell ref="J876:J883"/>
    <mergeCell ref="A908:A915"/>
    <mergeCell ref="B908:B915"/>
    <mergeCell ref="J908:J915"/>
    <mergeCell ref="J892:J899"/>
    <mergeCell ref="B1004:B1011"/>
    <mergeCell ref="C1004:C1011"/>
    <mergeCell ref="D1004:D1011"/>
    <mergeCell ref="I1004:I1011"/>
    <mergeCell ref="C876:C883"/>
    <mergeCell ref="I876:I883"/>
    <mergeCell ref="A860:A867"/>
    <mergeCell ref="D852:D859"/>
    <mergeCell ref="I852:I859"/>
    <mergeCell ref="A900:A907"/>
    <mergeCell ref="B900:B907"/>
    <mergeCell ref="C900:C907"/>
    <mergeCell ref="A892:A899"/>
    <mergeCell ref="B892:B899"/>
    <mergeCell ref="C892:C899"/>
    <mergeCell ref="D892:D899"/>
    <mergeCell ref="I892:I899"/>
    <mergeCell ref="B852:B859"/>
    <mergeCell ref="C852:C859"/>
    <mergeCell ref="D876:D883"/>
    <mergeCell ref="I988:I995"/>
    <mergeCell ref="C972:C979"/>
    <mergeCell ref="D972:D979"/>
    <mergeCell ref="I972:I979"/>
    <mergeCell ref="J84:J91"/>
    <mergeCell ref="A820:A827"/>
    <mergeCell ref="B820:B827"/>
    <mergeCell ref="C820:C827"/>
    <mergeCell ref="D820:D827"/>
    <mergeCell ref="I820:I827"/>
    <mergeCell ref="J820:J827"/>
    <mergeCell ref="A804:A811"/>
    <mergeCell ref="A796:A803"/>
    <mergeCell ref="A788:A795"/>
    <mergeCell ref="A780:A787"/>
    <mergeCell ref="J260:J267"/>
    <mergeCell ref="A772:A779"/>
    <mergeCell ref="A764:A771"/>
    <mergeCell ref="C780:C787"/>
    <mergeCell ref="B780:B787"/>
    <mergeCell ref="D780:D787"/>
    <mergeCell ref="I780:I787"/>
    <mergeCell ref="A748:A755"/>
    <mergeCell ref="B788:B795"/>
    <mergeCell ref="C804:C811"/>
    <mergeCell ref="I804:I811"/>
    <mergeCell ref="B796:B803"/>
    <mergeCell ref="C796:C803"/>
    <mergeCell ref="A844:A851"/>
    <mergeCell ref="B844:B851"/>
    <mergeCell ref="C844:C851"/>
    <mergeCell ref="D844:D851"/>
    <mergeCell ref="I844:I851"/>
    <mergeCell ref="A84:A91"/>
    <mergeCell ref="B84:B91"/>
    <mergeCell ref="C84:C91"/>
    <mergeCell ref="D84:D91"/>
    <mergeCell ref="I84:I91"/>
    <mergeCell ref="D788:D795"/>
    <mergeCell ref="D804:D811"/>
    <mergeCell ref="C788:C795"/>
    <mergeCell ref="D796:D803"/>
    <mergeCell ref="B804:B811"/>
    <mergeCell ref="A816:K816"/>
    <mergeCell ref="J804:J811"/>
    <mergeCell ref="I796:I803"/>
    <mergeCell ref="J844:J851"/>
    <mergeCell ref="A836:A843"/>
    <mergeCell ref="B836:B843"/>
    <mergeCell ref="C836:C843"/>
    <mergeCell ref="D836:D843"/>
    <mergeCell ref="I836:I843"/>
  </mergeCells>
  <pageMargins left="0.7" right="0.7" top="0.75" bottom="0.75" header="0.3" footer="0.3"/>
  <pageSetup paperSize="9" orientation="portrait" horizontalDpi="4294967293" vertic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ТРИКОТАЖ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office</dc:creator>
  <cp:lastModifiedBy>Manager2</cp:lastModifiedBy>
  <cp:lastPrinted>2011-11-16T15:31:53Z</cp:lastPrinted>
  <dcterms:created xsi:type="dcterms:W3CDTF">2011-07-22T14:40:41Z</dcterms:created>
  <dcterms:modified xsi:type="dcterms:W3CDTF">2016-04-04T07:04:01Z</dcterms:modified>
</cp:coreProperties>
</file>