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70" windowHeight="11925" activeTab="0"/>
  </bookViews>
  <sheets>
    <sheet name="Прайс-Лист" sheetId="1" r:id="rId1"/>
    <sheet name="россыпь " sheetId="2" r:id="rId2"/>
  </sheets>
  <definedNames>
    <definedName name="_xlnm.Print_Area" localSheetId="0">'Прайс-Лист'!$A$1:$H$1439</definedName>
    <definedName name="_xlnm.Print_Area" localSheetId="1">'россыпь '!$A$1:$H$204</definedName>
  </definedNames>
  <calcPr fullCalcOnLoad="1" refMode="R1C1"/>
</workbook>
</file>

<file path=xl/sharedStrings.xml><?xml version="1.0" encoding="utf-8"?>
<sst xmlns="http://schemas.openxmlformats.org/spreadsheetml/2006/main" count="5209" uniqueCount="2567">
  <si>
    <t>Адрес: 140153, Московская обл., Раменский р-н, дер. Верея, стр.500</t>
  </si>
  <si>
    <t>Действующие скидки:</t>
  </si>
  <si>
    <t>Свыше 100000 рублей - 5%</t>
  </si>
  <si>
    <t>свыше 200000 рублей - 8%</t>
  </si>
  <si>
    <t>свыше 300000 рублей - 10%</t>
  </si>
  <si>
    <t>свыше 400000 рублей - 12%</t>
  </si>
  <si>
    <t>свыше 500000 рублей - 15%</t>
  </si>
  <si>
    <t>свыше 750000 рублей - 17%</t>
  </si>
  <si>
    <t>свыше 900000 рублей - Индивидуальная скидка</t>
  </si>
  <si>
    <t>Претензии по качеству принимаются в  письменном виде в течение трех дней со дня получения товара с приложенным фото.</t>
  </si>
  <si>
    <t>Обращаем Ваше внимание на то,что по требованию Россельхознадзора, для своевременного получения карантинных сертификатов на вывоз (отправку) посадочного материала в Ваш регион, Вам необходимо уведомить нас заблаговременно, более чем за 7 дней до планируемой отправки каждой партии груза.</t>
  </si>
  <si>
    <t>Россельхознадзор изготавливает карантинный сертификат 3 дня, при этом срок действия карантинного сертификата составляет 15 дней со дня оформления документа.</t>
  </si>
  <si>
    <t>Дополнительно обсудить эту информацию Вы можете с нашими менеджерами.</t>
  </si>
  <si>
    <t>* - Фирма Поиск оставляет за собой право на допустимый процент брака 2% на единовременную поставку товара.</t>
  </si>
  <si>
    <t>*- Фирма Поиск оставляет за собой право не принимать рекламации, поступившие более чем через 3 рабочих дня с момента получения товара Покупателем.</t>
  </si>
  <si>
    <t>Для заполнения клиентом</t>
  </si>
  <si>
    <t>Дата заявки</t>
  </si>
  <si>
    <t>Заказчик</t>
  </si>
  <si>
    <t>Менеджер</t>
  </si>
  <si>
    <t>Адрес</t>
  </si>
  <si>
    <t>Телефон/E-mail</t>
  </si>
  <si>
    <t>Получение товара (самовывоз, отправка ТК)</t>
  </si>
  <si>
    <t>Примечание</t>
  </si>
  <si>
    <t>Сорт</t>
  </si>
  <si>
    <t>Описание</t>
  </si>
  <si>
    <t>Разбор</t>
  </si>
  <si>
    <t>Кол в упак-ке</t>
  </si>
  <si>
    <t>Код</t>
  </si>
  <si>
    <t>Цена</t>
  </si>
  <si>
    <t>Заказ</t>
  </si>
  <si>
    <t>Сумма</t>
  </si>
  <si>
    <t>Красочная упаковка</t>
  </si>
  <si>
    <t>.</t>
  </si>
  <si>
    <t>Амариллис махровый</t>
  </si>
  <si>
    <t>Афродита*</t>
  </si>
  <si>
    <t>розово-белый</t>
  </si>
  <si>
    <t>24|26</t>
  </si>
  <si>
    <t>Блоссом Пикок*</t>
  </si>
  <si>
    <t>белый с розовыми кончиками</t>
  </si>
  <si>
    <t>Вайт Пикок*</t>
  </si>
  <si>
    <t>белый</t>
  </si>
  <si>
    <t>Дабл Дрим*</t>
  </si>
  <si>
    <t xml:space="preserve">нежно-розовый с белыми кончиками
</t>
  </si>
  <si>
    <t>Дэнсинг Квин*</t>
  </si>
  <si>
    <t>бело-красный</t>
  </si>
  <si>
    <t>Леди Джейн*</t>
  </si>
  <si>
    <t>розово-оранжевый</t>
  </si>
  <si>
    <t>Нимф*</t>
  </si>
  <si>
    <t>белый с розовым штрихом</t>
  </si>
  <si>
    <t>Пасадена*</t>
  </si>
  <si>
    <t>красный с белой серединой</t>
  </si>
  <si>
    <t>Ред Пикок*</t>
  </si>
  <si>
    <t>красный</t>
  </si>
  <si>
    <t>Черри Нимф*</t>
  </si>
  <si>
    <t>Элвас*</t>
  </si>
  <si>
    <t>белый с красными штрихами в центре</t>
  </si>
  <si>
    <t>Амариллис простой</t>
  </si>
  <si>
    <t>белый с розовыми штрихами</t>
  </si>
  <si>
    <t>Икспоже</t>
  </si>
  <si>
    <t>розовый с белой полосой по центру лепестка</t>
  </si>
  <si>
    <t>Лимона</t>
  </si>
  <si>
    <t xml:space="preserve">лимонно-салатовый, оригинальный
</t>
  </si>
  <si>
    <t>Маунт Бланк</t>
  </si>
  <si>
    <t>белый с жёлтым горлом</t>
  </si>
  <si>
    <t>Минерва</t>
  </si>
  <si>
    <t>красный с белым центром</t>
  </si>
  <si>
    <t>Нагано</t>
  </si>
  <si>
    <t xml:space="preserve">оранжевый с белыми штрихами в центре
</t>
  </si>
  <si>
    <t>Ориндж Cоверен</t>
  </si>
  <si>
    <t>красно-оранжевый</t>
  </si>
  <si>
    <t>Пикоти</t>
  </si>
  <si>
    <t xml:space="preserve">белый с красной окантовкой, лепестки волнистые
</t>
  </si>
  <si>
    <t>Ред Лайон</t>
  </si>
  <si>
    <t>ярко-красный</t>
  </si>
  <si>
    <t>Рилона</t>
  </si>
  <si>
    <t xml:space="preserve">лососево-оранжевый, крупный
</t>
  </si>
  <si>
    <t>Сидней</t>
  </si>
  <si>
    <t xml:space="preserve">белоснежный с красными полосами, насыщенный
</t>
  </si>
  <si>
    <t>Старгейзер</t>
  </si>
  <si>
    <t>красный с белой полосой по центру лепестка</t>
  </si>
  <si>
    <t>Тре Шик</t>
  </si>
  <si>
    <t xml:space="preserve">ярко-красный с белой звездой в центре
</t>
  </si>
  <si>
    <t>Феррари</t>
  </si>
  <si>
    <t xml:space="preserve">ярко-красный
</t>
  </si>
  <si>
    <t>Харизма</t>
  </si>
  <si>
    <t xml:space="preserve">белый с густым с кораллово-красным крапом
</t>
  </si>
  <si>
    <t>Шоумастер</t>
  </si>
  <si>
    <t xml:space="preserve">белый с ярко-красным напылением
</t>
  </si>
  <si>
    <t>Экзотика</t>
  </si>
  <si>
    <t xml:space="preserve">золотисто-персиковый, оригинальный
</t>
  </si>
  <si>
    <t>Анемона корончатая</t>
  </si>
  <si>
    <t>Биколор</t>
  </si>
  <si>
    <t xml:space="preserve">двухцветный, бело-красный
</t>
  </si>
  <si>
    <t>5|6</t>
  </si>
  <si>
    <t>Анемона корончатая Де Каен</t>
  </si>
  <si>
    <t>смесь окрасок</t>
  </si>
  <si>
    <t xml:space="preserve">красный, розовый, голубой, белый
</t>
  </si>
  <si>
    <t>Анемона махровая</t>
  </si>
  <si>
    <t>Вайт</t>
  </si>
  <si>
    <t>белый, махровая</t>
  </si>
  <si>
    <t xml:space="preserve">Пинк </t>
  </si>
  <si>
    <t>розовый</t>
  </si>
  <si>
    <t>Ред</t>
  </si>
  <si>
    <t>Ацидантера двухцветная</t>
  </si>
  <si>
    <t>белый с тёмным центром</t>
  </si>
  <si>
    <t>6|8</t>
  </si>
  <si>
    <t>Бегония Ампельная</t>
  </si>
  <si>
    <t>4|5</t>
  </si>
  <si>
    <t xml:space="preserve">Йеллоу </t>
  </si>
  <si>
    <t>жёлтый</t>
  </si>
  <si>
    <t>Пинк</t>
  </si>
  <si>
    <t>Скарлет</t>
  </si>
  <si>
    <t>Бегония Бахромчатая</t>
  </si>
  <si>
    <t>Йеллоу</t>
  </si>
  <si>
    <t xml:space="preserve">Ориндж </t>
  </si>
  <si>
    <t>оранжевый</t>
  </si>
  <si>
    <t>Бегония Махровая</t>
  </si>
  <si>
    <t>Орандж</t>
  </si>
  <si>
    <t>Бегония Мокка</t>
  </si>
  <si>
    <t>Георгина бахромчатая</t>
  </si>
  <si>
    <t>Айс Кристал</t>
  </si>
  <si>
    <t>I</t>
  </si>
  <si>
    <t>Амбишн</t>
  </si>
  <si>
    <t>пурпурный, диаметр цветка 11 см</t>
  </si>
  <si>
    <t>Вайнсам</t>
  </si>
  <si>
    <t xml:space="preserve">жёлтый с ярко-красными штрихами
</t>
  </si>
  <si>
    <t>Линдси Мишель</t>
  </si>
  <si>
    <t xml:space="preserve">нежно-жёлтый с ярко-розовыми кончиками, крупный
</t>
  </si>
  <si>
    <t>Энкор</t>
  </si>
  <si>
    <t>ярко-жёлтый</t>
  </si>
  <si>
    <t>Георгина декоративная</t>
  </si>
  <si>
    <t>Бильбао</t>
  </si>
  <si>
    <t>жёлтый, диаметр цветка 20 см</t>
  </si>
  <si>
    <t>Вассио Меггос</t>
  </si>
  <si>
    <t xml:space="preserve">нежно-розовый
</t>
  </si>
  <si>
    <t>ярко-розовый, диаметр цветка 15 см</t>
  </si>
  <si>
    <t>Давид Ховард</t>
  </si>
  <si>
    <t>ярко-оранжевый, диаметр цветка 10 см</t>
  </si>
  <si>
    <t>Джокондо</t>
  </si>
  <si>
    <t>пурпурно-красный, насыщенный, диаметр цветка 20-22 см</t>
  </si>
  <si>
    <t>Канари Фубуки</t>
  </si>
  <si>
    <t>нежно-жёлтый, диаметр цветка 11 см</t>
  </si>
  <si>
    <t>Кафе о Лэ</t>
  </si>
  <si>
    <t>кремовый, диаметр цветка 22 см</t>
  </si>
  <si>
    <t>Лавендер Перфекшн</t>
  </si>
  <si>
    <t>розово-лилвый, диаметр цветка 20 см</t>
  </si>
  <si>
    <t>Летс Данс</t>
  </si>
  <si>
    <t>оранжевый с красным штрихом, диаметр цветка 13 см</t>
  </si>
  <si>
    <t>Манхеттен Айленд</t>
  </si>
  <si>
    <t>ярко-красный, диаметр цветка 20 см</t>
  </si>
  <si>
    <t>Мингас Алекс</t>
  </si>
  <si>
    <t xml:space="preserve">насыщенно-бордовый
</t>
  </si>
  <si>
    <t>Мотто</t>
  </si>
  <si>
    <t>оранжевый с жёлтым центром, диаметр цветка 20 см</t>
  </si>
  <si>
    <t>Пепл Экспложн</t>
  </si>
  <si>
    <t xml:space="preserve">сиреневый с белесыми кончиками
</t>
  </si>
  <si>
    <t>Ред Фубуки</t>
  </si>
  <si>
    <t>насыщенно-красный, диаметр цветка 12 см</t>
  </si>
  <si>
    <t>Сакура Фубуки</t>
  </si>
  <si>
    <t>розовый, диаметр цветка 11 см</t>
  </si>
  <si>
    <t>Страйпт Эмори Пол</t>
  </si>
  <si>
    <t xml:space="preserve">белый с тёмно-розовыми штрихами
</t>
  </si>
  <si>
    <t>Тайлер Джеймс</t>
  </si>
  <si>
    <t>оранжево-жёлтый, диаметр цветка 20 см</t>
  </si>
  <si>
    <t>Тайхейо</t>
  </si>
  <si>
    <t xml:space="preserve">белый с лиловыми штрихами
</t>
  </si>
  <si>
    <t>Фернклиф Инспирейшн</t>
  </si>
  <si>
    <t>сиреневато-розовый, диаметр цветка 17 см</t>
  </si>
  <si>
    <t>Эдинбург</t>
  </si>
  <si>
    <t>тёмно-малиноый с белыми кончиками, диаметр цветка 10 см</t>
  </si>
  <si>
    <t>Экстаз</t>
  </si>
  <si>
    <t>лососево-оранжевый с жёлтой серединкой, диаметр цветка 15 см</t>
  </si>
  <si>
    <t>Георгина кактусовая</t>
  </si>
  <si>
    <t>Спассмахер</t>
  </si>
  <si>
    <t>жёлтый с красными кончиками, диаметр цветка 14 см</t>
  </si>
  <si>
    <t>Георгина полукактусовая</t>
  </si>
  <si>
    <t>Бора Бора</t>
  </si>
  <si>
    <t>красный с жёлтым центром, диаметр цветка 17 см</t>
  </si>
  <si>
    <t>Джерри Скотт</t>
  </si>
  <si>
    <t>бордовый с белыми кончиками, диаметр цветка 20 см</t>
  </si>
  <si>
    <t>Кеннемерленд</t>
  </si>
  <si>
    <t>жёлтый, насыщенный, диаметр цветка 11 см</t>
  </si>
  <si>
    <t>Лисонетте</t>
  </si>
  <si>
    <t>красный с жёлтой серединой, диаметр цветка 15 см</t>
  </si>
  <si>
    <t>Май Лав</t>
  </si>
  <si>
    <t>белый, диаметр цветка 15 см</t>
  </si>
  <si>
    <t>Марканти</t>
  </si>
  <si>
    <t>жёлтый с красным штрихом, диаметр цветка 15 см</t>
  </si>
  <si>
    <t>Меркатор</t>
  </si>
  <si>
    <t>кремово-жёлтый с мелким красным штрихом, диаметр цветка 20 см</t>
  </si>
  <si>
    <t>Намара</t>
  </si>
  <si>
    <t>жёлто-розовый с красным штрихом, диаметр цветка 15 см</t>
  </si>
  <si>
    <t>Пёпл Джем</t>
  </si>
  <si>
    <t>Ред Пигми</t>
  </si>
  <si>
    <t>красный, диаметр цветка 12 см</t>
  </si>
  <si>
    <t>Ча Ча</t>
  </si>
  <si>
    <t>розово-красный, диаметр цветка 10 см</t>
  </si>
  <si>
    <t>Георгина помпонная</t>
  </si>
  <si>
    <t>Голден Септер</t>
  </si>
  <si>
    <t>жёлтый, диаметр цветка 7 см</t>
  </si>
  <si>
    <t>Литтл Роберт</t>
  </si>
  <si>
    <t>белый с красными кончиками, диаметр цветка 7 см</t>
  </si>
  <si>
    <t>Нью Бэби</t>
  </si>
  <si>
    <t>оранжевый, диаметр цветка 5 см</t>
  </si>
  <si>
    <t>Гладиолус</t>
  </si>
  <si>
    <t>10|12</t>
  </si>
  <si>
    <t>Аморе</t>
  </si>
  <si>
    <t>светло-жёлтый с красным пятном у основания</t>
  </si>
  <si>
    <t>Ведетта</t>
  </si>
  <si>
    <t>кремово-жёлтый</t>
  </si>
  <si>
    <t>Венети</t>
  </si>
  <si>
    <t>лососево-розовый</t>
  </si>
  <si>
    <t>Даск</t>
  </si>
  <si>
    <t>коричневый с тёмным пятном</t>
  </si>
  <si>
    <t>Десизо</t>
  </si>
  <si>
    <t>лососевый с красно-жёлтым пятном в середине</t>
  </si>
  <si>
    <t>лососево-розовый с жёлтым оттенком</t>
  </si>
  <si>
    <t>Драма</t>
  </si>
  <si>
    <t>ало-красный с жёлтой серединой, слегка гофрированный</t>
  </si>
  <si>
    <t>Кейн</t>
  </si>
  <si>
    <t>лососево-персиковый</t>
  </si>
  <si>
    <t>насыщенно-розовый</t>
  </si>
  <si>
    <t>Крим Перфекшн</t>
  </si>
  <si>
    <t>кремово-белый</t>
  </si>
  <si>
    <t>Лейзер</t>
  </si>
  <si>
    <t>кирпично-красный</t>
  </si>
  <si>
    <t>Мисс Грин</t>
  </si>
  <si>
    <t>зелёный</t>
  </si>
  <si>
    <t>Моника</t>
  </si>
  <si>
    <t>розово-лососевый с белыми штрихами в центре</t>
  </si>
  <si>
    <t>бело-розовый</t>
  </si>
  <si>
    <t>Питер Пирс</t>
  </si>
  <si>
    <t>лососевый с красным пятном</t>
  </si>
  <si>
    <t>Роза</t>
  </si>
  <si>
    <t>лососево-жёлтый с красной полосой по центру лепестка, оригинальный</t>
  </si>
  <si>
    <t>Роксанна</t>
  </si>
  <si>
    <t>Рома</t>
  </si>
  <si>
    <t>красный с белым штрихом</t>
  </si>
  <si>
    <t>Свит Принцесс</t>
  </si>
  <si>
    <t xml:space="preserve">кремово-розовый с лиловым пятном
</t>
  </si>
  <si>
    <t>Тампере</t>
  </si>
  <si>
    <t>кремовый с голубовато-сиреневыми кончиками</t>
  </si>
  <si>
    <t>Шуте</t>
  </si>
  <si>
    <t>кремово-жёлтый с розовыми кончиками</t>
  </si>
  <si>
    <t>Эва Пьюксо</t>
  </si>
  <si>
    <t>насыщенно-розовый с белым центром</t>
  </si>
  <si>
    <t>Энджи</t>
  </si>
  <si>
    <t>кремово-жёлтый, слегка гофрированный</t>
  </si>
  <si>
    <t>Эпплоз</t>
  </si>
  <si>
    <t>насыщенно-розовый с белой полосой по центру лепестка</t>
  </si>
  <si>
    <t>Гладиолус бамбино</t>
  </si>
  <si>
    <t>Анаконда</t>
  </si>
  <si>
    <t>ярко-красный с белым штрихом</t>
  </si>
  <si>
    <t>Бастия</t>
  </si>
  <si>
    <t>нежно-сиреневый с розовыс пятном на нижних лепестках</t>
  </si>
  <si>
    <t>Везувий</t>
  </si>
  <si>
    <t>Венеция</t>
  </si>
  <si>
    <t>светло-сиреневый с фиолетовым пятном в центре</t>
  </si>
  <si>
    <t>Модена</t>
  </si>
  <si>
    <t>нежно-розовый с белым центром</t>
  </si>
  <si>
    <t>Примадонна</t>
  </si>
  <si>
    <t>нежно-жёлтый</t>
  </si>
  <si>
    <t>Турин</t>
  </si>
  <si>
    <t>палево-сиреневый с более тёмным центром</t>
  </si>
  <si>
    <t>Гладиолус гофрированный</t>
  </si>
  <si>
    <t>кремовый</t>
  </si>
  <si>
    <t>лососевый</t>
  </si>
  <si>
    <t>Румба Раффл</t>
  </si>
  <si>
    <t>белоснежный</t>
  </si>
  <si>
    <t>Фризлд Корал Лейс</t>
  </si>
  <si>
    <t>розовый с белым пятном</t>
  </si>
  <si>
    <t>Глоксиния</t>
  </si>
  <si>
    <t>Виоляция</t>
  </si>
  <si>
    <t xml:space="preserve">пурпурный
</t>
  </si>
  <si>
    <t xml:space="preserve">Голливуд </t>
  </si>
  <si>
    <t xml:space="preserve">бело-пурпурный
</t>
  </si>
  <si>
    <t>Корина</t>
  </si>
  <si>
    <t>Принц Альберт</t>
  </si>
  <si>
    <t xml:space="preserve">насыщенно-пурпурный, почти чёрный
</t>
  </si>
  <si>
    <t>Этуаль де Фо</t>
  </si>
  <si>
    <t>Зефирантес мощный</t>
  </si>
  <si>
    <t>6+</t>
  </si>
  <si>
    <t>Инкарвиллея Делавея</t>
  </si>
  <si>
    <t>видовая норма</t>
  </si>
  <si>
    <t>Сноутоп</t>
  </si>
  <si>
    <t>Ирис голландский</t>
  </si>
  <si>
    <t>Голден Бьюти</t>
  </si>
  <si>
    <t>6|7</t>
  </si>
  <si>
    <t>Крим Бьюти</t>
  </si>
  <si>
    <t>белый с жёлтым пятном</t>
  </si>
  <si>
    <t>фиолетовый с жёлтым пятном</t>
  </si>
  <si>
    <t xml:space="preserve">Сильвер Бьюти </t>
  </si>
  <si>
    <t xml:space="preserve">сиреневый с белым
</t>
  </si>
  <si>
    <t>белый, жёлтый, фиолетовый</t>
  </si>
  <si>
    <t xml:space="preserve">Аметист </t>
  </si>
  <si>
    <t>14|16</t>
  </si>
  <si>
    <t>тёмно-красный</t>
  </si>
  <si>
    <t>Пикассо</t>
  </si>
  <si>
    <t>Калла белопятнистая</t>
  </si>
  <si>
    <t>Калла Ремани</t>
  </si>
  <si>
    <t>Канна зеленолистная</t>
  </si>
  <si>
    <t>Конфетти</t>
  </si>
  <si>
    <t>лимонный с коричневым крапом</t>
  </si>
  <si>
    <t>Миссис Оклахома</t>
  </si>
  <si>
    <t>тёмно-розовый</t>
  </si>
  <si>
    <t>ярко-жёлтый с красным крапом</t>
  </si>
  <si>
    <t>Ричард Уоллес</t>
  </si>
  <si>
    <t>лимонный</t>
  </si>
  <si>
    <t>Сэлмон Пинк</t>
  </si>
  <si>
    <t>ярко-оранжевый</t>
  </si>
  <si>
    <t>Канна карликовая</t>
  </si>
  <si>
    <t>Гном</t>
  </si>
  <si>
    <t>нежно-розовый</t>
  </si>
  <si>
    <t>Голден Люцифер</t>
  </si>
  <si>
    <t>жёлтый с красным крапом</t>
  </si>
  <si>
    <t>Делибаб</t>
  </si>
  <si>
    <t>красный с оранжевым оттенком</t>
  </si>
  <si>
    <t>Луи Коттон</t>
  </si>
  <si>
    <t>Перкео</t>
  </si>
  <si>
    <t>ярко-розовый</t>
  </si>
  <si>
    <t>Страсбург</t>
  </si>
  <si>
    <t>красный, насыщенный</t>
  </si>
  <si>
    <t>Черри Ред</t>
  </si>
  <si>
    <t>Энджел Мартин</t>
  </si>
  <si>
    <t>Канна коричневолистная</t>
  </si>
  <si>
    <t>Блэк Найт</t>
  </si>
  <si>
    <t>Вайоминг</t>
  </si>
  <si>
    <t>Либерти</t>
  </si>
  <si>
    <t>Пинк Фьютюрити</t>
  </si>
  <si>
    <t>светло-розовый</t>
  </si>
  <si>
    <t>Ред Кинг Гумберт</t>
  </si>
  <si>
    <t>красный с жёлтым</t>
  </si>
  <si>
    <t>Канна пестролистная</t>
  </si>
  <si>
    <t>Голд Адер</t>
  </si>
  <si>
    <t>жёлто-зелёные листья, жёлтые цветки</t>
  </si>
  <si>
    <t>Претория</t>
  </si>
  <si>
    <t>светло-жёлто-зелёные листья, с зелёным штрихом, оранжевые цветки</t>
  </si>
  <si>
    <t>Страйпт Бьюти</t>
  </si>
  <si>
    <t>ярко-жёлтый, лист зелёный с белыми прожилками</t>
  </si>
  <si>
    <t>Стриата</t>
  </si>
  <si>
    <t>Лиатрис колосковый</t>
  </si>
  <si>
    <t>Альба</t>
  </si>
  <si>
    <t>8|10</t>
  </si>
  <si>
    <t xml:space="preserve">Блу </t>
  </si>
  <si>
    <t>голубой</t>
  </si>
  <si>
    <t>Лилия Азиатская</t>
  </si>
  <si>
    <t>Арсенал</t>
  </si>
  <si>
    <t>ярко-розовый с жёлтым центром и редким тёмным крапом</t>
  </si>
  <si>
    <t>Бело Горизонт</t>
  </si>
  <si>
    <t>жёлтый с тёмно-коричневым частым крапом. диаметр цветка 15-20 см</t>
  </si>
  <si>
    <t>Блэк Аут</t>
  </si>
  <si>
    <t>Блэк Джек</t>
  </si>
  <si>
    <t>тёмно-красный, однотонный</t>
  </si>
  <si>
    <t>Блэк Чарм</t>
  </si>
  <si>
    <t xml:space="preserve">тёмно-бордовый ближе к чёрному
</t>
  </si>
  <si>
    <t>Венто</t>
  </si>
  <si>
    <t>зеленовато-светло-жёлтый с розовым центром и светло-розовый край</t>
  </si>
  <si>
    <t>Вермер</t>
  </si>
  <si>
    <t>розовый с белым центром, диаметр цветка 15-16 см</t>
  </si>
  <si>
    <t>Далила</t>
  </si>
  <si>
    <t>Детройт</t>
  </si>
  <si>
    <t>алый, цветок крупный</t>
  </si>
  <si>
    <t>Джайв</t>
  </si>
  <si>
    <t>жёлтый с красным пятном у основания лепестка</t>
  </si>
  <si>
    <t>Дименшн</t>
  </si>
  <si>
    <t>тёмно-бордовый, глянцевый</t>
  </si>
  <si>
    <t>Жиронда</t>
  </si>
  <si>
    <t>ярко-жёлтый с зеленцой у основания</t>
  </si>
  <si>
    <t>Италия</t>
  </si>
  <si>
    <t>двухцветный, жёлтый центр, тёмно-розовые концы, тёмно-красный крап,  диаметр цветка 17 см</t>
  </si>
  <si>
    <t>Йети</t>
  </si>
  <si>
    <t>белый,  до 20 см в диаметре</t>
  </si>
  <si>
    <t>Калурозо</t>
  </si>
  <si>
    <t xml:space="preserve">ярко-оранжевый
</t>
  </si>
  <si>
    <t>Канкан</t>
  </si>
  <si>
    <t>жёлтый, с ярко-красными концами лепестков и каймой</t>
  </si>
  <si>
    <t>Каннес</t>
  </si>
  <si>
    <t>нежно-кремовый</t>
  </si>
  <si>
    <t>Коррида</t>
  </si>
  <si>
    <t>жёлтый центр, розовые концы, крап</t>
  </si>
  <si>
    <t>Ландини</t>
  </si>
  <si>
    <t>тёмно-бордовый, почти чёрный</t>
  </si>
  <si>
    <t>Ледилайк</t>
  </si>
  <si>
    <t>ярко-жёлтый центр, перламутрово-розовые кончики</t>
  </si>
  <si>
    <t>Линда</t>
  </si>
  <si>
    <t>двухцветный, жёлтый центр, ярко-оранжевые края, редкий крап у основания</t>
  </si>
  <si>
    <t>Лоллипоп</t>
  </si>
  <si>
    <t>лимонадно-белый с малиново-розовыми кончиками лепестков</t>
  </si>
  <si>
    <t>Лорето</t>
  </si>
  <si>
    <t>ярко-оранжевый с небольшим тёмно-красным оттенком на каждом лепестке, диаметр цветка 17 см</t>
  </si>
  <si>
    <t>Луксор</t>
  </si>
  <si>
    <t>кремово-жёлтый со светло-оранжевой серединой и коричневым крапом</t>
  </si>
  <si>
    <t>Мапира</t>
  </si>
  <si>
    <t>тёмно-бордовый с чёрным оттенком</t>
  </si>
  <si>
    <t>Навона</t>
  </si>
  <si>
    <t>белый с зеленоватым зевом, без крапа,  диаметр цветка 19 см</t>
  </si>
  <si>
    <t>Нероне</t>
  </si>
  <si>
    <t>тёмно-красный с крапом, диаметр 15 см</t>
  </si>
  <si>
    <t>Оклахома Сити</t>
  </si>
  <si>
    <t>цветки к центру лепестка имеют желтый цвет, к верху - розово-красный, в центре крап вишневого цвета</t>
  </si>
  <si>
    <t>Ориндж Электрик</t>
  </si>
  <si>
    <t>оранжево-апельсиновый с белой каймой по краю, крап</t>
  </si>
  <si>
    <t>Полианна</t>
  </si>
  <si>
    <t>жёлтый, с оранжевыми мазками в центре, коричневый крап</t>
  </si>
  <si>
    <t>Родилана</t>
  </si>
  <si>
    <t>Розеллас Дрим</t>
  </si>
  <si>
    <t>нежно-розовый с ярко-розовыми кончиками</t>
  </si>
  <si>
    <t>Солфарино</t>
  </si>
  <si>
    <t>алый, глянцевый</t>
  </si>
  <si>
    <t>Тату</t>
  </si>
  <si>
    <t>тёмно-жёлтый, тёмно-оранжевый в центре</t>
  </si>
  <si>
    <t>Фореве Маджолин</t>
  </si>
  <si>
    <t>оранжево-розовый,  жёлтый центр</t>
  </si>
  <si>
    <t>Фореве Сьюзан</t>
  </si>
  <si>
    <t>оранжевый с бордовым, яркий</t>
  </si>
  <si>
    <t>Хатстрингс</t>
  </si>
  <si>
    <t>розовый с оранжево-жёлтым центром</t>
  </si>
  <si>
    <t>Центерфолд</t>
  </si>
  <si>
    <t>белый с пурпурными полосками и крапом по центру</t>
  </si>
  <si>
    <t>Эльградо</t>
  </si>
  <si>
    <t>тёмно-красный, без крапа</t>
  </si>
  <si>
    <t>Лилия Азиатская махровая</t>
  </si>
  <si>
    <t>Аарон</t>
  </si>
  <si>
    <t>Аннемарис Дрим</t>
  </si>
  <si>
    <t>нежно-белый</t>
  </si>
  <si>
    <t>Бентли</t>
  </si>
  <si>
    <t xml:space="preserve">нежный, кремово-розовый, оригинальный
</t>
  </si>
  <si>
    <t>Дабл Сенсейшн</t>
  </si>
  <si>
    <t>тёмно-красный с белым центром</t>
  </si>
  <si>
    <t>Деликет Джой</t>
  </si>
  <si>
    <t xml:space="preserve">нежно-жёлтый с розовыми кончика и редким крапом в центре
</t>
  </si>
  <si>
    <t>Мистери Дрим</t>
  </si>
  <si>
    <t xml:space="preserve">оригинальный! светло-салатовый, в центре тёмный крап
</t>
  </si>
  <si>
    <t>Ред Твин</t>
  </si>
  <si>
    <t xml:space="preserve">ярко-красный
</t>
  </si>
  <si>
    <t>Себ Латте</t>
  </si>
  <si>
    <t xml:space="preserve">лососево-оранжевый
</t>
  </si>
  <si>
    <t>Спринг Пинк</t>
  </si>
  <si>
    <t>нежно-розовый с тонкой тёмной окантовкой по краю</t>
  </si>
  <si>
    <t>Фата Моргана</t>
  </si>
  <si>
    <t>желтый, темно-красный крап на 1/3 длины каждого лепестка, диаметр 16,5 см</t>
  </si>
  <si>
    <t>Элоди</t>
  </si>
  <si>
    <t>нежно-розовый с тёмным крапом, очень красивый</t>
  </si>
  <si>
    <t>Лилия Азиатская Танго</t>
  </si>
  <si>
    <t>Бамблби</t>
  </si>
  <si>
    <t xml:space="preserve">лимонно-жёлтый с тёмным центром
</t>
  </si>
  <si>
    <t>Блэк Ай</t>
  </si>
  <si>
    <t xml:space="preserve">белый с тёмно-бордовым центром
</t>
  </si>
  <si>
    <t>Голден Браун</t>
  </si>
  <si>
    <t xml:space="preserve">лососево-розовый с жёлтым центром и густым тёмным крапом
</t>
  </si>
  <si>
    <t>Изи Данс</t>
  </si>
  <si>
    <t xml:space="preserve">жёлтый с тёмно-бордовым пятном в центре
</t>
  </si>
  <si>
    <t>Лайон Харт</t>
  </si>
  <si>
    <t>жёлтый с большим чёрно-лиловым пятном в центре</t>
  </si>
  <si>
    <t>Неттиз Прайд</t>
  </si>
  <si>
    <t>центр тёмно-бордовый, к середине светлее, концы белые</t>
  </si>
  <si>
    <t>Олина</t>
  </si>
  <si>
    <t>алый с чёрным напылением в центре</t>
  </si>
  <si>
    <t>Пепл Ай</t>
  </si>
  <si>
    <t>ярко-розовый с почти чёрным центром и напылением</t>
  </si>
  <si>
    <t>Сесиль</t>
  </si>
  <si>
    <t>кремовый с темно-бордовым крапом</t>
  </si>
  <si>
    <t>Спот Он</t>
  </si>
  <si>
    <t xml:space="preserve">ярко-розовый с сиреневым центром
</t>
  </si>
  <si>
    <t>Строберри энд Крим</t>
  </si>
  <si>
    <t>светло-розовый с темно-пурпурным напылением до середины лепестков и по краям</t>
  </si>
  <si>
    <t>Тасмания</t>
  </si>
  <si>
    <t>нежно-жёлтый, у основания тёмно-коричневый  c тёмным крапом</t>
  </si>
  <si>
    <t>Лилия Восточная</t>
  </si>
  <si>
    <t>Акеми</t>
  </si>
  <si>
    <t>насыщенно-розовый, с зеленцой у зева, волнистый край, крупный</t>
  </si>
  <si>
    <t>Арена</t>
  </si>
  <si>
    <t>снежно-белый, с оранжево-красной полосой, крап</t>
  </si>
  <si>
    <t>Бакарди</t>
  </si>
  <si>
    <t>тёмно-красный, рубиновый с тёмным редким крапом и волнистым краем лепестка</t>
  </si>
  <si>
    <t>Барбадос</t>
  </si>
  <si>
    <t>малиновый с белой каймой и крапом по всей длине лепестка, края волнистые</t>
  </si>
  <si>
    <t xml:space="preserve">Бебоп </t>
  </si>
  <si>
    <t>нежно-розовый с белым основанием, в центре крап, края волнистые</t>
  </si>
  <si>
    <t>Брейк-данс</t>
  </si>
  <si>
    <t>лимонно-жёлтый с широкой белой каймой и коричневыми тычинками</t>
  </si>
  <si>
    <t xml:space="preserve">Венесуэла </t>
  </si>
  <si>
    <t>белый с жёлтой полосой по центру  лепестка, края волнистые</t>
  </si>
  <si>
    <t>Гран Туризмо</t>
  </si>
  <si>
    <t xml:space="preserve">красный, глянцевый
</t>
  </si>
  <si>
    <t xml:space="preserve">Дип Импакт </t>
  </si>
  <si>
    <t>малиново-красный ,с тёмным крапом, зелёное горло, край белый</t>
  </si>
  <si>
    <t>Дордонь</t>
  </si>
  <si>
    <t>тёмно-розовый, зелёное горло</t>
  </si>
  <si>
    <t>Зе Эдж</t>
  </si>
  <si>
    <t>чисто-белый с ярко-розовым краем</t>
  </si>
  <si>
    <t>Каса Гранда</t>
  </si>
  <si>
    <t>Касабланка</t>
  </si>
  <si>
    <t>чисто-белый, без крапа, цветки очень крупные - до 25 см в диаметре</t>
  </si>
  <si>
    <t>Квинфиш</t>
  </si>
  <si>
    <t>нежно-розовый с белыми кончиками</t>
  </si>
  <si>
    <t>Кобра</t>
  </si>
  <si>
    <t>насыщенно-розовый с тёмным крапом, кончики белые</t>
  </si>
  <si>
    <t>Колор Эссенс</t>
  </si>
  <si>
    <t>сиреневый с белёсым центром и жёлтыми лучами с белым горлом</t>
  </si>
  <si>
    <t>Коммитмент</t>
  </si>
  <si>
    <t>красный с тёмным крапом</t>
  </si>
  <si>
    <t>Ла Манча</t>
  </si>
  <si>
    <t>светло-розовый с темно-красной полосой и крапом, края белые, волнистые</t>
  </si>
  <si>
    <t>Легенда</t>
  </si>
  <si>
    <t>белый с жёлтой полосой по центру лепестка и зеленцой у основания</t>
  </si>
  <si>
    <t>Ломбардия</t>
  </si>
  <si>
    <t>нежно-розовый с желтым основанием, в центре мелкий крап, край волнистый</t>
  </si>
  <si>
    <t>Мазерс Чойс</t>
  </si>
  <si>
    <t xml:space="preserve">Марко Поло </t>
  </si>
  <si>
    <t>Медуза</t>
  </si>
  <si>
    <t>розовый,  жёлто-зелёное горло, крап</t>
  </si>
  <si>
    <t>Монтесума</t>
  </si>
  <si>
    <t>пурпурно-красный с крапом, крупный, диаметр 27 см</t>
  </si>
  <si>
    <t>Мускадет</t>
  </si>
  <si>
    <t>белый, в центре лепестка розовый крап со штрихом ,диаметр 18см</t>
  </si>
  <si>
    <t>Ноблесс</t>
  </si>
  <si>
    <t>нежно-розовый с жёлтыми лучами</t>
  </si>
  <si>
    <t>Нова Зембла</t>
  </si>
  <si>
    <t>нежно-белый, с зеленоватым горлом, края волнистые, слегка загнуты</t>
  </si>
  <si>
    <t>Пинк Виш</t>
  </si>
  <si>
    <t>розовый, зелёное горло, волнистый край</t>
  </si>
  <si>
    <t>Премио</t>
  </si>
  <si>
    <t>насыщенно-розовый с белым горлом</t>
  </si>
  <si>
    <t>Ред Дизаер</t>
  </si>
  <si>
    <t>насыщенно-красный, ровный с белым центр</t>
  </si>
  <si>
    <t>Рио Негро</t>
  </si>
  <si>
    <t>тёмно-розовый с крапом, лепестки волнистые</t>
  </si>
  <si>
    <t>Роберта</t>
  </si>
  <si>
    <t>розовый с зеленоватым горлом</t>
  </si>
  <si>
    <t>Сайберия</t>
  </si>
  <si>
    <t>снежно-белая с легким желтоватым крапом, края волнистые</t>
  </si>
  <si>
    <t>Санкетчер</t>
  </si>
  <si>
    <t>лимонно-жёлтый с белым краем</t>
  </si>
  <si>
    <t>Сикс Сенс</t>
  </si>
  <si>
    <t>винно-красный с тёмным крапом и белым краем</t>
  </si>
  <si>
    <t>малиново-красный с белой окантовкой, с темно-малиновым крапом, диаметр 20 см</t>
  </si>
  <si>
    <t xml:space="preserve">Тайгер Вудс </t>
  </si>
  <si>
    <t>белый с широкой малиновой полосой и малиновым крапом по всей поверхности</t>
  </si>
  <si>
    <t>Тайгер Эдишн</t>
  </si>
  <si>
    <t>светло-розовый с тёмной полосой по центру</t>
  </si>
  <si>
    <t xml:space="preserve">Том Паус </t>
  </si>
  <si>
    <t>розовый с жёлтой полосой и жёлтым крапом</t>
  </si>
  <si>
    <t>Фронтера</t>
  </si>
  <si>
    <t>кремовый с розовой полосой по центру лепестка</t>
  </si>
  <si>
    <t>Фронтпейдж</t>
  </si>
  <si>
    <t>белый центр, розовый край, жёлтая полоса по центру, волнистый край</t>
  </si>
  <si>
    <t>Фурио</t>
  </si>
  <si>
    <t>ярко-красный, в центре крап, края белые, волнистые</t>
  </si>
  <si>
    <t>Хотлайн</t>
  </si>
  <si>
    <t>белый с ярко выраженным темно-сиреневым обрамлением, крупный, очень эффектный</t>
  </si>
  <si>
    <t>Хотспот</t>
  </si>
  <si>
    <t>белый с красно-розовыми широкими лучами вдоль лепестка и крап, эффектный</t>
  </si>
  <si>
    <t>Чилл Аут</t>
  </si>
  <si>
    <t>жёлтый с белой каймой</t>
  </si>
  <si>
    <t xml:space="preserve">Шейла </t>
  </si>
  <si>
    <t>нежно-розовый с тёмным волнистым краем</t>
  </si>
  <si>
    <t xml:space="preserve">Шербург </t>
  </si>
  <si>
    <t>белый, от центра до середины лепестка нежно-жёлтый, края волнистые</t>
  </si>
  <si>
    <t xml:space="preserve">Экстраваганза </t>
  </si>
  <si>
    <t>белый с многочисленным лиловым крапом и штрижками по всему лепестку, крупный</t>
  </si>
  <si>
    <t xml:space="preserve">Юниверс </t>
  </si>
  <si>
    <t>белый с зеленцой у основания, лепестки широкие</t>
  </si>
  <si>
    <t>Лилия Восточная махровая</t>
  </si>
  <si>
    <t>Брокен Харт</t>
  </si>
  <si>
    <t>белый с розовыми краями, крупный</t>
  </si>
  <si>
    <t xml:space="preserve">Дабл Йозеф </t>
  </si>
  <si>
    <t>розовый с узким белым кантом и тёмно-розовой полосой</t>
  </si>
  <si>
    <t>Дабл Крис</t>
  </si>
  <si>
    <t>белый с жёлто-зелёной полосой по центру лепестков</t>
  </si>
  <si>
    <t>Фифти Фифти</t>
  </si>
  <si>
    <t xml:space="preserve">лимонный, махровый, крупный!
</t>
  </si>
  <si>
    <t>Лилия ЛА-Гибрид</t>
  </si>
  <si>
    <t xml:space="preserve">Айлинер </t>
  </si>
  <si>
    <t>белый, с зеленоватым зевом,темный редкий крап у основания, с черной обводкой по краю лепестка</t>
  </si>
  <si>
    <t>белый с тёмным редким крапом в центре</t>
  </si>
  <si>
    <t xml:space="preserve">Арбатакс </t>
  </si>
  <si>
    <t>насыщенно-розовый с беловатым центром</t>
  </si>
  <si>
    <t xml:space="preserve">Батистеро </t>
  </si>
  <si>
    <t>тёмно-розовый, крап</t>
  </si>
  <si>
    <t>Бестселлер</t>
  </si>
  <si>
    <t>кремовый, с тёмным крапом и жёлтым центром, цветок крупный</t>
  </si>
  <si>
    <t xml:space="preserve">Боллрум </t>
  </si>
  <si>
    <t>кремовый с оранжевой полосой по центру и крапом</t>
  </si>
  <si>
    <t xml:space="preserve">Брайт Диамонд </t>
  </si>
  <si>
    <t>белый, цветок крупный</t>
  </si>
  <si>
    <t xml:space="preserve">Бриндизи </t>
  </si>
  <si>
    <t>нежно-розовый с перламутром</t>
  </si>
  <si>
    <t>Глоуб</t>
  </si>
  <si>
    <t>абрикосовый, цветок крупный</t>
  </si>
  <si>
    <t xml:space="preserve">Голден Тайкун </t>
  </si>
  <si>
    <t>лимонно-жёлтый</t>
  </si>
  <si>
    <t>Евфрат</t>
  </si>
  <si>
    <t>светло-рубиновый, глянцевый</t>
  </si>
  <si>
    <t>Индиан Саммерсет</t>
  </si>
  <si>
    <t>Кармин Диамонд</t>
  </si>
  <si>
    <t>карминно-красный, редкий крап, очень крупный</t>
  </si>
  <si>
    <t>Куплет</t>
  </si>
  <si>
    <t>двухцветный; розовый с белым</t>
  </si>
  <si>
    <t>Курьер</t>
  </si>
  <si>
    <t>белый, с зеленцой у основания</t>
  </si>
  <si>
    <t>Лаксми</t>
  </si>
  <si>
    <t>красный, глянцевый</t>
  </si>
  <si>
    <t xml:space="preserve">Литовен </t>
  </si>
  <si>
    <t xml:space="preserve">Менорка </t>
  </si>
  <si>
    <t>персиковый</t>
  </si>
  <si>
    <t>Момбаса</t>
  </si>
  <si>
    <t>медно-красный с небольшим оранжевым центром</t>
  </si>
  <si>
    <t>Норанда</t>
  </si>
  <si>
    <t>малиновый с жёлтыми тычинками</t>
  </si>
  <si>
    <t xml:space="preserve">Нэшвилл </t>
  </si>
  <si>
    <t>жёлтый с зеленцой у основания</t>
  </si>
  <si>
    <t>Олгаве</t>
  </si>
  <si>
    <t xml:space="preserve">Ориджинал Лав </t>
  </si>
  <si>
    <t>тёмно-красный, крап, цветок крупный</t>
  </si>
  <si>
    <t>Пазолини</t>
  </si>
  <si>
    <t xml:space="preserve">Пати Диамонд </t>
  </si>
  <si>
    <t xml:space="preserve">Пепл Диамонд </t>
  </si>
  <si>
    <t xml:space="preserve">Пепл Си </t>
  </si>
  <si>
    <t>Ред Алерт</t>
  </si>
  <si>
    <t>насыщенно-красный,глянцевый</t>
  </si>
  <si>
    <t>Рилусида</t>
  </si>
  <si>
    <t xml:space="preserve">Ричмонд </t>
  </si>
  <si>
    <t>Роял Презент</t>
  </si>
  <si>
    <t>тёмно-розовый с жёлтым центром, крап</t>
  </si>
  <si>
    <t>Роял Сансет</t>
  </si>
  <si>
    <t>жёлтый, края лепестков красно-оранжевые</t>
  </si>
  <si>
    <t>Роял Фэнтези</t>
  </si>
  <si>
    <t>кремовый с желтоватым оттенком</t>
  </si>
  <si>
    <t>Сабатини</t>
  </si>
  <si>
    <t>красно-розовый с белёсым центром</t>
  </si>
  <si>
    <t>Салмон Классик</t>
  </si>
  <si>
    <t>абрикосово-оранжевый</t>
  </si>
  <si>
    <t xml:space="preserve">Салпайс </t>
  </si>
  <si>
    <t>малиновый</t>
  </si>
  <si>
    <t xml:space="preserve">Самур </t>
  </si>
  <si>
    <t>розовый с белым горлом, без крапа, цветок крупный</t>
  </si>
  <si>
    <t>Санкрест</t>
  </si>
  <si>
    <t>жёлтый с бардовым напылением из крапа по всей длине лепестков</t>
  </si>
  <si>
    <t>Фанжио</t>
  </si>
  <si>
    <t>ярко-алый, в центре темнее</t>
  </si>
  <si>
    <t>Фрейя</t>
  </si>
  <si>
    <t>ярко-жёлтый с зелёным центром</t>
  </si>
  <si>
    <t>Шампань Диамонд</t>
  </si>
  <si>
    <t>нежно-кремовый, с зеленцой у основания</t>
  </si>
  <si>
    <t xml:space="preserve">Эрколано </t>
  </si>
  <si>
    <t>белый с зеленцой у основания</t>
  </si>
  <si>
    <t>Лилия ЛО-Гибрид</t>
  </si>
  <si>
    <t xml:space="preserve">Вайт Триумф </t>
  </si>
  <si>
    <t>белый, с зеленовато-жёлтым центром, края загнуты</t>
  </si>
  <si>
    <t>Ньюанс</t>
  </si>
  <si>
    <t>белый, с нежно-розовой полосой по центру лепестка</t>
  </si>
  <si>
    <t xml:space="preserve">Триумфатор </t>
  </si>
  <si>
    <t>белый с малиново-розовым центром, диаметр 25 см, очень эффектный</t>
  </si>
  <si>
    <t>Лилия Лонгифлорум</t>
  </si>
  <si>
    <t xml:space="preserve">Вайт Хевен </t>
  </si>
  <si>
    <t>Делиана</t>
  </si>
  <si>
    <t>Ланкон</t>
  </si>
  <si>
    <t xml:space="preserve">грациозные цветы белоснежного оттенка с густым малиновым крапом по нежным, слегка закрученным лепесткам
</t>
  </si>
  <si>
    <t>Пинк Хевен</t>
  </si>
  <si>
    <t>нежно-розовый, центр-тёмно-розовый</t>
  </si>
  <si>
    <t>Сноу Квин</t>
  </si>
  <si>
    <t>белый с кремовым центром, очень крупный</t>
  </si>
  <si>
    <t>Цирано</t>
  </si>
  <si>
    <t>белый с большим пурпурным пятном в центре</t>
  </si>
  <si>
    <t>Элегант Леди</t>
  </si>
  <si>
    <t>Лилия ЛОО-Гибрид</t>
  </si>
  <si>
    <t>Игл</t>
  </si>
  <si>
    <t>белый с розовым крапом</t>
  </si>
  <si>
    <t>Пинк Бриллиант</t>
  </si>
  <si>
    <t>розовый с тёмно-розовой полосой по центру и белым кантом</t>
  </si>
  <si>
    <t>Лилия ОА-Гибрид</t>
  </si>
  <si>
    <t>Кавери</t>
  </si>
  <si>
    <t>жёлтый с красным центром</t>
  </si>
  <si>
    <t>Санни Краун</t>
  </si>
  <si>
    <t>желтый с малиновыми полосами и темным крапом, кайма ярко зеленовато-желтая</t>
  </si>
  <si>
    <t>Фёст Краун</t>
  </si>
  <si>
    <t>жёлтый с красной звездой в центре, редкий крап</t>
  </si>
  <si>
    <t>Лилия ОТ-Гибрид</t>
  </si>
  <si>
    <t>Барута</t>
  </si>
  <si>
    <t>лимонно-жёлтый с жёлтой полосой и белой каймой</t>
  </si>
  <si>
    <t>Беверли Дримс</t>
  </si>
  <si>
    <t>белый с винно-красным центром</t>
  </si>
  <si>
    <t>Бейвотч</t>
  </si>
  <si>
    <t>розовый с жёлто-зеленым центром</t>
  </si>
  <si>
    <t xml:space="preserve">Бон Ши </t>
  </si>
  <si>
    <t>светло-розовый с ярко-розовыми полосами по центре лепестка</t>
  </si>
  <si>
    <t>Бонбини</t>
  </si>
  <si>
    <t>белый с розовой звездой в центре, оригинальный</t>
  </si>
  <si>
    <t xml:space="preserve">Донато </t>
  </si>
  <si>
    <t>Загора</t>
  </si>
  <si>
    <t>кремовый с красным пятном в центре</t>
  </si>
  <si>
    <t>Кокосса</t>
  </si>
  <si>
    <t>белый с жёлтыми лучиками от центра до 1/3 лепестка</t>
  </si>
  <si>
    <t>Конка д'Ор</t>
  </si>
  <si>
    <t>лимонный с белыми краями, форма цветков воронковидная,  диаметр 18-20 см</t>
  </si>
  <si>
    <t>Лесли Вудрифф</t>
  </si>
  <si>
    <t>тёмно-красный с зеленцой у основания, жёлтыми краями, крап</t>
  </si>
  <si>
    <t>Мисс Лили</t>
  </si>
  <si>
    <t>белый с тёмно-красным пятном</t>
  </si>
  <si>
    <t>Мисс Пикьюлиар</t>
  </si>
  <si>
    <t xml:space="preserve">кремовый с розоватым румянцем и жёлтым центром 
</t>
  </si>
  <si>
    <t>Мисс Фея</t>
  </si>
  <si>
    <t>красный с тёмным крапом, тонкой белой окантовкой и загнутыми краями</t>
  </si>
  <si>
    <t xml:space="preserve">Монтего Бей </t>
  </si>
  <si>
    <t>жёлто-оранжевый с красными мазками в центре</t>
  </si>
  <si>
    <t>Мр. Джоб</t>
  </si>
  <si>
    <t>тёмно-красный со светлыми кончиками</t>
  </si>
  <si>
    <t>Олимпик Флейм</t>
  </si>
  <si>
    <t>розовый с зеленовато-жёлтым центром</t>
  </si>
  <si>
    <t>Пепл Принс</t>
  </si>
  <si>
    <t>насыщенно-пурпурный</t>
  </si>
  <si>
    <t>Ред Дач</t>
  </si>
  <si>
    <t>бордовый с жёлтой окантовкой по краю лепестков</t>
  </si>
  <si>
    <t>Ред Хот</t>
  </si>
  <si>
    <t>розовато-оранжевый с жёлтой каймой и мелким крапом</t>
  </si>
  <si>
    <t>Рексона</t>
  </si>
  <si>
    <t>белый с зеленоватым центром,края волнистые и слегка загнуты</t>
  </si>
  <si>
    <t>Роберт Грисбах</t>
  </si>
  <si>
    <t>белый с бордовым центром и с зеленцой у основания</t>
  </si>
  <si>
    <t>Роберт Свонсон</t>
  </si>
  <si>
    <t>кремово-желтый с рубиновым центром и желтой окантовкой, края загнуты, диаметр цветка 17 см</t>
  </si>
  <si>
    <t xml:space="preserve">Робина </t>
  </si>
  <si>
    <t>ярко-розовый с белым центром, края волнистые</t>
  </si>
  <si>
    <t>Салтарелло</t>
  </si>
  <si>
    <t>лососево-оранжевый, лепестки широкие, края загнуты, крупный</t>
  </si>
  <si>
    <t>Сатисфекшн</t>
  </si>
  <si>
    <t>красный с жёлтым горлом</t>
  </si>
  <si>
    <t xml:space="preserve">Спейс Маунтин </t>
  </si>
  <si>
    <t>ярко-розовый с зелёным центром</t>
  </si>
  <si>
    <t xml:space="preserve">Фризо </t>
  </si>
  <si>
    <t>вишневый с широким белым краем</t>
  </si>
  <si>
    <t xml:space="preserve">Холланд Бьюти </t>
  </si>
  <si>
    <t>малиновый с кремовой каймой</t>
  </si>
  <si>
    <t>Шехерезада</t>
  </si>
  <si>
    <t>бордовый с тёмной полосой по центру,тёмным крапом и белой каймой</t>
  </si>
  <si>
    <t>Элиси</t>
  </si>
  <si>
    <t>Элюзив</t>
  </si>
  <si>
    <t>лососево-розовый с жёлтым центром</t>
  </si>
  <si>
    <t>Лилия Трубчатая</t>
  </si>
  <si>
    <t xml:space="preserve">Африкан Квин </t>
  </si>
  <si>
    <t>абрикосово-оранжевый с коричневыми мазками на внешней стороне лепестков, диаметр 15см</t>
  </si>
  <si>
    <t>Вайт Планет</t>
  </si>
  <si>
    <t xml:space="preserve">белоснежный с зеленцой у основания, цветки направлены вверх
</t>
  </si>
  <si>
    <t>Голден Сплендэ</t>
  </si>
  <si>
    <t>жёлтый, с внешней стороны лепестки бронзовые</t>
  </si>
  <si>
    <t>Йеллоу Планет</t>
  </si>
  <si>
    <t xml:space="preserve">ярко-жёлтый, цветки направлены вверх
</t>
  </si>
  <si>
    <t xml:space="preserve">Пинк Перфекшн </t>
  </si>
  <si>
    <t>розово-сиреневый, края насыщенно-розовые, длина цветка 13 см, диаметр 11 см</t>
  </si>
  <si>
    <t>Пинк Планет</t>
  </si>
  <si>
    <t xml:space="preserve">розовато-сиреневый, лепестки загнуты вниз, цветки направлены вверх
</t>
  </si>
  <si>
    <t>Расти Планет</t>
  </si>
  <si>
    <t xml:space="preserve">нежно-оранжевый с жёлтыми лучами по центру лепестка, цветки направлены вверх
</t>
  </si>
  <si>
    <t xml:space="preserve">Ригейл Альбум </t>
  </si>
  <si>
    <t>белый с жёлтым центром</t>
  </si>
  <si>
    <t>Мирабилис ялапа</t>
  </si>
  <si>
    <t xml:space="preserve">смесь окрасок
</t>
  </si>
  <si>
    <t>Спараксис трёхцветный</t>
  </si>
  <si>
    <t xml:space="preserve">смесь окрасок </t>
  </si>
  <si>
    <t>белый, жёлтый, красный, оранжевый</t>
  </si>
  <si>
    <t>Тигридия</t>
  </si>
  <si>
    <t xml:space="preserve">белый, жёлтый, розовый
</t>
  </si>
  <si>
    <t>5|7</t>
  </si>
  <si>
    <t>Тигридия павлинья</t>
  </si>
  <si>
    <t>Дак-пинк</t>
  </si>
  <si>
    <t>Трителейя рыхлая</t>
  </si>
  <si>
    <t>Квин Фабиола</t>
  </si>
  <si>
    <t>5+</t>
  </si>
  <si>
    <t>Фрезия гибридная</t>
  </si>
  <si>
    <t>красный,розовый,голубой,белый,жёлтый,оранжевый</t>
  </si>
  <si>
    <t>Фрезия гибридная махровая</t>
  </si>
  <si>
    <t>Блу</t>
  </si>
  <si>
    <t xml:space="preserve">листья зелёные, ажурные, черешки красные, очень декоративный сорт
</t>
  </si>
  <si>
    <t xml:space="preserve">Леди ин Ред </t>
  </si>
  <si>
    <t>Кочедыжник женский</t>
  </si>
  <si>
    <t>Красочная упаковка папоротники</t>
  </si>
  <si>
    <t xml:space="preserve">листья с продольными белыми полосами
</t>
  </si>
  <si>
    <t xml:space="preserve">Фессей </t>
  </si>
  <si>
    <t xml:space="preserve">листья с белыми и кремовыми полосами, в холодный период появляется розовая окраска
</t>
  </si>
  <si>
    <t>Триколор</t>
  </si>
  <si>
    <t>Фалярис тростниковый</t>
  </si>
  <si>
    <t xml:space="preserve">листья узкие тёмно-зелёные с белыми полосами
</t>
  </si>
  <si>
    <t>Сильвер Мист</t>
  </si>
  <si>
    <t>Офиопогон японский</t>
  </si>
  <si>
    <t xml:space="preserve">лист бронзовый 
</t>
  </si>
  <si>
    <t>Зора</t>
  </si>
  <si>
    <t>Осока косматая</t>
  </si>
  <si>
    <t xml:space="preserve">листья осень золотые с добавками оранжевого и красного
</t>
  </si>
  <si>
    <t>Малипартус</t>
  </si>
  <si>
    <t xml:space="preserve">листья узкие, осень золотисто-жёлтые
</t>
  </si>
  <si>
    <t xml:space="preserve">Грациллимус </t>
  </si>
  <si>
    <t>Мискантус китайский</t>
  </si>
  <si>
    <t xml:space="preserve">листья зелёные с бело-розовой окантовкой, которая к концу лета приобретает коричневатую окраску
</t>
  </si>
  <si>
    <t>Альбавариегатус</t>
  </si>
  <si>
    <t>Бухарник мягкий</t>
  </si>
  <si>
    <t xml:space="preserve">листья узкие, изогнутые, пёстрые: жёлто-зелёные
</t>
  </si>
  <si>
    <t>Хакуро-Нишики</t>
  </si>
  <si>
    <t xml:space="preserve">листья тёмно-зелёные с бледно-жёлтой каймой
</t>
  </si>
  <si>
    <t>Аргентеостриатус</t>
  </si>
  <si>
    <t>Аир злаковидный</t>
  </si>
  <si>
    <t>Красочная упаковка злаки декоративные</t>
  </si>
  <si>
    <t xml:space="preserve">сорт с уникальной окраской цветков, изменяющейся от оранжевой до тёмно-красной
</t>
  </si>
  <si>
    <t>Хот Саммер*</t>
  </si>
  <si>
    <t xml:space="preserve">первая красная эхинацея, не выгорает, цветение обильное, ароматный
</t>
  </si>
  <si>
    <t>Хот Папайя*</t>
  </si>
  <si>
    <t xml:space="preserve">жёлтый с тёмно-оранжевым центром, цветение обильное, ароматный
</t>
  </si>
  <si>
    <t>Харвест Мун*</t>
  </si>
  <si>
    <t xml:space="preserve">белый с зелёными кончиками, имеет самую крупную из всех эхинацей серединку, очень ароматный
</t>
  </si>
  <si>
    <t>Фрайгрант Энджел*</t>
  </si>
  <si>
    <t xml:space="preserve">солнечно-жёлтый с зелёным центром, который впоследствии желтеет, ароматный
</t>
  </si>
  <si>
    <t>Санрайз*</t>
  </si>
  <si>
    <t xml:space="preserve">оранжевый, аромат
</t>
  </si>
  <si>
    <t>Сандаун*</t>
  </si>
  <si>
    <t xml:space="preserve">оранжево-красный, со временем темнеет, махровый
</t>
  </si>
  <si>
    <t>Саммер Сальса*</t>
  </si>
  <si>
    <t xml:space="preserve">медово-жёлтый с зелёным центром
</t>
  </si>
  <si>
    <t>Саммер Пэшн*</t>
  </si>
  <si>
    <t xml:space="preserve">окраска меняется от жёлтого до оранжево-розового
</t>
  </si>
  <si>
    <t>Саммер Коктейл*</t>
  </si>
  <si>
    <t xml:space="preserve">насыщенно-розовый, лепестки в 2 ряда, аромат
</t>
  </si>
  <si>
    <t>Руби Джайнт</t>
  </si>
  <si>
    <t>Роки Топ</t>
  </si>
  <si>
    <t xml:space="preserve">розово-красный, цветение обильное
</t>
  </si>
  <si>
    <t>Ред Барон*</t>
  </si>
  <si>
    <t xml:space="preserve">пурпурно-розовый, густо-махровый, крупный, аромат
</t>
  </si>
  <si>
    <t>Разматаз*</t>
  </si>
  <si>
    <t xml:space="preserve">розово-красный, махровый
</t>
  </si>
  <si>
    <t>Пикколино*</t>
  </si>
  <si>
    <t>оранжевый, яркий</t>
  </si>
  <si>
    <t>Орандж Пэшн*</t>
  </si>
  <si>
    <t>пурпурный</t>
  </si>
  <si>
    <t xml:space="preserve">Мэгнус </t>
  </si>
  <si>
    <t xml:space="preserve">белый, с янтарно-коричневым центром, махровый, оригинальный
</t>
  </si>
  <si>
    <t>Милкшейк*</t>
  </si>
  <si>
    <t xml:space="preserve">зеленовато-кремовый, махровый
</t>
  </si>
  <si>
    <t>Меринге*</t>
  </si>
  <si>
    <t xml:space="preserve">ярко-оранжевый, махровый
</t>
  </si>
  <si>
    <t>Мармелад*</t>
  </si>
  <si>
    <t xml:space="preserve">яркий, розово-малиновый, махровый
</t>
  </si>
  <si>
    <t>Коттон Кенди*</t>
  </si>
  <si>
    <t xml:space="preserve">светло-зелёный в центре, внешние лепестки белые
</t>
  </si>
  <si>
    <t>Коконат Лайм*</t>
  </si>
  <si>
    <t xml:space="preserve">ярко-жёлтый 
</t>
  </si>
  <si>
    <t>Клеопатра*</t>
  </si>
  <si>
    <t xml:space="preserve">оранжево-красный, густо-махровый, эффектный
</t>
  </si>
  <si>
    <t>Ирресистибл*</t>
  </si>
  <si>
    <t xml:space="preserve">нежно-розовый с жёлтыми кончиками
</t>
  </si>
  <si>
    <t>Ивнинг Глоу*</t>
  </si>
  <si>
    <t xml:space="preserve">пурпурно-красный, крупный
</t>
  </si>
  <si>
    <t>Зе Кинг</t>
  </si>
  <si>
    <t xml:space="preserve">тёмно-зелёный центр и непоникающие светло-зелёные лепестки
</t>
  </si>
  <si>
    <t>Джейд*</t>
  </si>
  <si>
    <t xml:space="preserve">розово-пурпурный, лепестки в два слоя, махровость проявится на 2 год
</t>
  </si>
  <si>
    <t>Даблдекер</t>
  </si>
  <si>
    <t xml:space="preserve">зелёно-кремовый с пышным набитым помпоном
</t>
  </si>
  <si>
    <t>Гринлайн*</t>
  </si>
  <si>
    <t xml:space="preserve">зелёный с розоватым оттенком в центре, крупный, ароматный
</t>
  </si>
  <si>
    <t>Грин Энви*</t>
  </si>
  <si>
    <t xml:space="preserve">насыщенный малиново-розовый, оранжевый в центре
</t>
  </si>
  <si>
    <t>Винтаж Вайн*</t>
  </si>
  <si>
    <t>Вайт Свон</t>
  </si>
  <si>
    <t xml:space="preserve">Август Кёнигин </t>
  </si>
  <si>
    <t>Эхинацея пурпурная</t>
  </si>
  <si>
    <t>Рофорд</t>
  </si>
  <si>
    <t>Эремурус гибридный</t>
  </si>
  <si>
    <t>Эремурус Бунге</t>
  </si>
  <si>
    <t>розовый, ароматный</t>
  </si>
  <si>
    <t>Cискию Пинк</t>
  </si>
  <si>
    <t>Энотера красивая</t>
  </si>
  <si>
    <t>Фуджи Пинк</t>
  </si>
  <si>
    <t>Фуджи Вайт</t>
  </si>
  <si>
    <t>Фуджи Блу</t>
  </si>
  <si>
    <t>Ширококолокольчик крупноцветковый</t>
  </si>
  <si>
    <t xml:space="preserve">листья тёмно-зелёные с белым краем,цветки фиолетовые, выдерживает яркое солнце
</t>
  </si>
  <si>
    <t>Франси</t>
  </si>
  <si>
    <t xml:space="preserve">зелёные листья с золотистым центром,цветки фиолетовые, выдерживает яркое солнце
</t>
  </si>
  <si>
    <t>Голд Стандарт</t>
  </si>
  <si>
    <t xml:space="preserve">листья гладкие,тёмно-зелёные с неровной бело-кремовой каймой
</t>
  </si>
  <si>
    <t xml:space="preserve">Ауреомаргината </t>
  </si>
  <si>
    <t>Хоста Форчуна</t>
  </si>
  <si>
    <t xml:space="preserve">листья голубовато-зелёные 
</t>
  </si>
  <si>
    <t>Халцион</t>
  </si>
  <si>
    <t>Хоста поздняя</t>
  </si>
  <si>
    <t xml:space="preserve">листья округлые, морщинистые, кремово-зелёные с тёмно-зелёным краем,в течение вегетации середина листа может становиться белой,крупная
</t>
  </si>
  <si>
    <t>Эскимо Пай*</t>
  </si>
  <si>
    <t xml:space="preserve">листья сине-зелёные с широкой светло-зелёной каймой, сердцевидные
</t>
  </si>
  <si>
    <t>Эс Энджел</t>
  </si>
  <si>
    <t xml:space="preserve">листья белые с тёмно-зелёной каймой в виде пламени
</t>
  </si>
  <si>
    <t>Энтерпрайз*</t>
  </si>
  <si>
    <t xml:space="preserve">листья сердцевидные с тёмно-зелёным центром и неравномерной жёлтой каймой
</t>
  </si>
  <si>
    <t>Энн</t>
  </si>
  <si>
    <t xml:space="preserve">очень крупная хоста, листья жёсткие, рифленые тёмно-зелёные, весной приобретают голубоватый оттенок за счет воскового налета
</t>
  </si>
  <si>
    <t>Эмпресс Ву*</t>
  </si>
  <si>
    <t xml:space="preserve">листья ярко-зелёные с узкой жёлтой каймой, глянцевые
</t>
  </si>
  <si>
    <t>Шуга энд Спайс</t>
  </si>
  <si>
    <t xml:space="preserve">листья светло-зелёные с кремово-белой каймой,ароматные,быстро разрастается
</t>
  </si>
  <si>
    <t xml:space="preserve">Шуга энд Крим </t>
  </si>
  <si>
    <t xml:space="preserve">листья огромные, чашевидные, гофрированные,голубые с широкой кремовой каймой
</t>
  </si>
  <si>
    <t>Шуга Дэдди</t>
  </si>
  <si>
    <t xml:space="preserve">листья светло-зелёные с зелёной каймой
</t>
  </si>
  <si>
    <t>Шармон</t>
  </si>
  <si>
    <t xml:space="preserve">листья зелёные с жёлтым краем, светлеют,оригинальная хоста
</t>
  </si>
  <si>
    <t>Хэнки Пэнки*</t>
  </si>
  <si>
    <t xml:space="preserve">листья сердцевидные, жатые, тёмно-зелёные с неравномерной кремово-жёлтой каймой, быстро разрастается
</t>
  </si>
  <si>
    <t>Ханисонг</t>
  </si>
  <si>
    <t xml:space="preserve">сердцевидные светло-зелёные листья,душистые цветки, выдерживает яркое солнце
</t>
  </si>
  <si>
    <t>Ханибеллз</t>
  </si>
  <si>
    <t xml:space="preserve">листья серовато-зелёные с узкой белой каймой
</t>
  </si>
  <si>
    <t>Фростед Джейд</t>
  </si>
  <si>
    <t xml:space="preserve">листья сердцевидные,зелёные с жёлтой каймой
</t>
  </si>
  <si>
    <t>Фрейгрант Дрим</t>
  </si>
  <si>
    <t xml:space="preserve">листья жёлто-зелёные, глянцевые
</t>
  </si>
  <si>
    <t>Фрайд Бананаз</t>
  </si>
  <si>
    <t xml:space="preserve">листья голубовато-зелёные с желтовато-белой каймой
</t>
  </si>
  <si>
    <t>Фёст Фрост</t>
  </si>
  <si>
    <t xml:space="preserve">листья сердцевидные,жёлто-зелёные,практически жёлтые
</t>
  </si>
  <si>
    <t xml:space="preserve">Тортилла Чип </t>
  </si>
  <si>
    <t xml:space="preserve">листья оригинальные, складчатые, сине-зелёные с салатной, затем жёлтой каймой
</t>
  </si>
  <si>
    <t>Токудама Флавоцирциналис</t>
  </si>
  <si>
    <t xml:space="preserve">светло-зелёные листья с чётким жёлтым языком по центру листа
</t>
  </si>
  <si>
    <t>Т-Дог*</t>
  </si>
  <si>
    <t xml:space="preserve">листья зелёные с золотисто-жёлтой каймой
</t>
  </si>
  <si>
    <t>Твилайт</t>
  </si>
  <si>
    <t xml:space="preserve">листья сердцевидные,зелёно-голубые с с широкой жёлтой каймой
</t>
  </si>
  <si>
    <t>Тайм Туннель*</t>
  </si>
  <si>
    <t xml:space="preserve">листья глянцевые, тёмно-зелёные с вертикальными, чуть разветвляющимися кремово-салатовыми полосами
</t>
  </si>
  <si>
    <t>Стинг*</t>
  </si>
  <si>
    <t xml:space="preserve">листья золотисто-жёлтые с широкой тёмно-зелёной каймой,с прожилками,цветки ароматные
</t>
  </si>
  <si>
    <t>Стейнд Гласс</t>
  </si>
  <si>
    <t xml:space="preserve">листья овальные, морщинистые, голубовато-зелёные, с сизым налетом на нижней стороне листа
</t>
  </si>
  <si>
    <t>Спейшес Скайс</t>
  </si>
  <si>
    <t xml:space="preserve">блестящие ланцетовидные зелёные листья с белым краем
</t>
  </si>
  <si>
    <t>Со Свит</t>
  </si>
  <si>
    <t xml:space="preserve">листья сизовато-голубые с широкой кремовой каймой
</t>
  </si>
  <si>
    <t>Сноу Кэп</t>
  </si>
  <si>
    <t xml:space="preserve">листья рифленые,жёлто-зелёные с тёмно-зелёной каймой
</t>
  </si>
  <si>
    <t>Свит Хоум Чикаго</t>
  </si>
  <si>
    <t xml:space="preserve">лист голубовато-зелёный с узким кремово-жёлтым центром
</t>
  </si>
  <si>
    <t>Сандерболт</t>
  </si>
  <si>
    <t xml:space="preserve">листья огромные,сердцевидные, блестящие зеленовато-жёлтые,выдерживает яркое солнце
</t>
  </si>
  <si>
    <t>Сам энд Сабстенс</t>
  </si>
  <si>
    <t xml:space="preserve">листья зелёные с узкой белой полосой по центру
</t>
  </si>
  <si>
    <t>Риски Бизнес*</t>
  </si>
  <si>
    <t xml:space="preserve">листья салатного цвета с тёмно-зелёными полосками
</t>
  </si>
  <si>
    <t>Рейнбоуз Энд*</t>
  </si>
  <si>
    <t xml:space="preserve">листья тёмно-зелёные,блестящие
</t>
  </si>
  <si>
    <t>Ред Степпер</t>
  </si>
  <si>
    <t xml:space="preserve">листья серовато-зелёные с кремовой каймой 
</t>
  </si>
  <si>
    <t>Регал Сплендэ</t>
  </si>
  <si>
    <t xml:space="preserve">листья кремовые с зелёными крапинками и широкой тёмно-зелёной каймой
</t>
  </si>
  <si>
    <t>Революшн</t>
  </si>
  <si>
    <t xml:space="preserve">листья сердцевидные, желтовато-зелёные
</t>
  </si>
  <si>
    <t>Пьедмонт Голд</t>
  </si>
  <si>
    <t xml:space="preserve">лист – блестящий, волнистый, тёмно-зелёного цвета с жёлтой каймой (кайма может быть светлее в зависимости от условий произрастания)
</t>
  </si>
  <si>
    <t xml:space="preserve">листья с золотистым оттенком и неровным тёмно-зелёным краем
</t>
  </si>
  <si>
    <t>Полз Глори</t>
  </si>
  <si>
    <t xml:space="preserve">листья тёмно-зелёные с жёлтым, постепенно белеющим центром
</t>
  </si>
  <si>
    <t>Пасфайндер*</t>
  </si>
  <si>
    <t xml:space="preserve">листья морщинистые,зелёные с жёлтой каймой
</t>
  </si>
  <si>
    <t>Остин Дикинсон</t>
  </si>
  <si>
    <t xml:space="preserve">листья золотистые, почти оранжевые,меняются со временем на белый, зелёный край
</t>
  </si>
  <si>
    <t>Ориндж Мармелад*</t>
  </si>
  <si>
    <t xml:space="preserve">листья большие, округлые, сине-зелёные с желтовато-зелёной каймой
</t>
  </si>
  <si>
    <t xml:space="preserve">Олив Бейли Ленгдон </t>
  </si>
  <si>
    <t xml:space="preserve">листья сине-зелёные с кремовой каймой,гофрированные
</t>
  </si>
  <si>
    <t>Нозерн Икспожэ</t>
  </si>
  <si>
    <t xml:space="preserve">листья оливково-зелёные с неровной белой полосой по центру
</t>
  </si>
  <si>
    <t>Найт Бифо Кристмас</t>
  </si>
  <si>
    <t xml:space="preserve">листья сердцевидные,слегка морщинистые,светло-зелёные с белой каймой
</t>
  </si>
  <si>
    <t>Моерхейм</t>
  </si>
  <si>
    <t xml:space="preserve">тёмно-зелёные в форме "сердца" листья с белым краем
</t>
  </si>
  <si>
    <t>Минитмен</t>
  </si>
  <si>
    <t xml:space="preserve">листья зелёно-голубые с жёлто-зелёной широкой каймой
</t>
  </si>
  <si>
    <t>Меджести*</t>
  </si>
  <si>
    <t xml:space="preserve">необычный: лимонно-жёлтый центр отделен белой линией от тёмно-зелёного края,хорошо разрастается
</t>
  </si>
  <si>
    <t>Мата Хари</t>
  </si>
  <si>
    <t xml:space="preserve">листья жёлтые с широкой зелёной каймой
</t>
  </si>
  <si>
    <t>Марджис Энджел*</t>
  </si>
  <si>
    <t xml:space="preserve">листья округлые, светло-зелёные с узким желтовато-зелёным центром
</t>
  </si>
  <si>
    <t>Манго Танго*</t>
  </si>
  <si>
    <t xml:space="preserve">листья широкие волнистые тёмно-зелёные с золотисто-кремовой  каймой
</t>
  </si>
  <si>
    <t>Мама Миа</t>
  </si>
  <si>
    <t xml:space="preserve">листья сине-зелёные с широкой белой каймой,эффектный
</t>
  </si>
  <si>
    <t>Лейксайд Дрэгонфлай</t>
  </si>
  <si>
    <t xml:space="preserve">листья кремово-жёлтые с узкой зелёной каймой, куст раскидистый
</t>
  </si>
  <si>
    <t>Леди Гиневера*</t>
  </si>
  <si>
    <t xml:space="preserve">листья голубые,округлые с плотной складчатой текстурой
</t>
  </si>
  <si>
    <t>Лав Пэт</t>
  </si>
  <si>
    <t xml:space="preserve">листья рифленые, крупные, трехцветные, в центре – жёлто-кремовые, переходящие в зелёные и салатовые по краям
</t>
  </si>
  <si>
    <t>Континентал Дивайд*</t>
  </si>
  <si>
    <t xml:space="preserve">трехцветная: листья с белым цетром и жёлтой полосой по краю центра, края зелёные
</t>
  </si>
  <si>
    <t>Колор Фестиваль*</t>
  </si>
  <si>
    <t xml:space="preserve">листья голубоватые с зеленовато-жёлтым центром,сердцевидные
</t>
  </si>
  <si>
    <t>Колор Глори*</t>
  </si>
  <si>
    <t xml:space="preserve">листья плотные волнистые,тёмно-зелёные с узким белым центром
</t>
  </si>
  <si>
    <t>Клиффордс Стингрей*</t>
  </si>
  <si>
    <t xml:space="preserve">листья голубовато-зелёные, золотистая полоска по центру листа
</t>
  </si>
  <si>
    <t>Киви Фулл Монти</t>
  </si>
  <si>
    <t xml:space="preserve">трехцветная: листья с желтовато-зелёным центром, бело-жёлтым краем и размытими зелёными штрихами в центре
</t>
  </si>
  <si>
    <t>Кептин Эдвенче*</t>
  </si>
  <si>
    <t xml:space="preserve">листья глянцевые, гладкие, изумрудно-зеленые с неравномерной жёлтой каймой, постепенно выцветающей до кремового
</t>
  </si>
  <si>
    <t>Квин Жозефина</t>
  </si>
  <si>
    <t xml:space="preserve">листья тёмно-зелёно-голубые с широкой неровной светло-зелёной каймой с прожилками
</t>
  </si>
  <si>
    <t>Карнивэл</t>
  </si>
  <si>
    <t xml:space="preserve">листья толстые тёмно-зелёные с широкой белой каймой,цветки фиолетовые
</t>
  </si>
  <si>
    <t>Карин</t>
  </si>
  <si>
    <t xml:space="preserve">листья плотные,насыщенно-жёлто-зелёные с широкой зелёной каймой
</t>
  </si>
  <si>
    <t>Капитан Кирк</t>
  </si>
  <si>
    <t xml:space="preserve">листья жёлтые с неравномерной зелёной каймой
</t>
  </si>
  <si>
    <t>Кадиллак*</t>
  </si>
  <si>
    <t>листья тёмно-зелёные с жёлтой каймой</t>
  </si>
  <si>
    <t>Йеллоу Ривер</t>
  </si>
  <si>
    <t xml:space="preserve">листья гладкие,сердцевидные, зелёно-голубые с неровной кремовой каймой,быстро растет
</t>
  </si>
  <si>
    <t>Дресс Блюз</t>
  </si>
  <si>
    <t xml:space="preserve">листья зелёные с широкой белой каймой,цветки крупные,ароматные
</t>
  </si>
  <si>
    <t>Диана Ремемберед</t>
  </si>
  <si>
    <t xml:space="preserve">листья овальные,зелёно-голубые
</t>
  </si>
  <si>
    <t>Джурассик Парк*</t>
  </si>
  <si>
    <t xml:space="preserve">листья плотные зелёные с золотистой полосой по центру,хорошо разрастается
</t>
  </si>
  <si>
    <t>Джипси Роуз</t>
  </si>
  <si>
    <t xml:space="preserve">листья светло-зелёные с неравномерной белой каймой
</t>
  </si>
  <si>
    <t xml:space="preserve">Дельта Дон </t>
  </si>
  <si>
    <t xml:space="preserve">листья серо-зелёные с большим кремово-белым центром,очень яркая хоста
</t>
  </si>
  <si>
    <t>Дансинг ин зе Рейн*</t>
  </si>
  <si>
    <t xml:space="preserve">листья сердцевидные,жёлто-салатовые с голубоватой каймой,цветки ароматные
</t>
  </si>
  <si>
    <t>Гуакамоле</t>
  </si>
  <si>
    <t xml:space="preserve">листья со светлым пестрым центром, темно-зеленая кайма
</t>
  </si>
  <si>
    <t>Гост Спирит*</t>
  </si>
  <si>
    <t xml:space="preserve">листья овальные, зеленовато-жёлтые, морщинистые
</t>
  </si>
  <si>
    <t>Голден Медальон</t>
  </si>
  <si>
    <t xml:space="preserve">листья плотные,гладкие, зелёно-голубые с широкой кремовой каймой
</t>
  </si>
  <si>
    <t>Волверайн</t>
  </si>
  <si>
    <t xml:space="preserve">листья огромные, блестящие, зеленые с кремово-белой каймой, слегка гофрированны, зимостойкость высокая
</t>
  </si>
  <si>
    <t>Винтер Сноу</t>
  </si>
  <si>
    <t xml:space="preserve">зелёные листья с кремово-белым центром
</t>
  </si>
  <si>
    <t>Велвинд</t>
  </si>
  <si>
    <t xml:space="preserve">листья тёмно-зелёные с голубым оттенком с широкой неровной жёлто-кремовой каймой
</t>
  </si>
  <si>
    <t>Вайд Брим</t>
  </si>
  <si>
    <t xml:space="preserve">листья плотные,сердцевидные, складчатые,сизо-зелёно-голубые, гигантская хоста
</t>
  </si>
  <si>
    <t>Блу Энджел</t>
  </si>
  <si>
    <t xml:space="preserve">листья бледно-голубые с ярко выраженной морщинистостью, овальные с заостренным кончиком
</t>
  </si>
  <si>
    <t>Блу Мэммуф</t>
  </si>
  <si>
    <t xml:space="preserve">листья маленькие,толстые, округлые,сизо-зелёно-голубоватые
</t>
  </si>
  <si>
    <t>Блу Маус Иэрс</t>
  </si>
  <si>
    <t xml:space="preserve">листья зелёно-голубые в форме "сердца" с прожилками 
</t>
  </si>
  <si>
    <t xml:space="preserve">Блу Кадет </t>
  </si>
  <si>
    <t xml:space="preserve">листья тёмно-зелёные с золотистой каймой,блестящие
</t>
  </si>
  <si>
    <t>Билл Бринка</t>
  </si>
  <si>
    <t xml:space="preserve">листья чашеобразные, морщинистые,тёмно-голубые
</t>
  </si>
  <si>
    <t>Биг Дэдди</t>
  </si>
  <si>
    <t xml:space="preserve">листья плотные,тёмно-зелёные с жёлтой каймой
</t>
  </si>
  <si>
    <t>Атлантис</t>
  </si>
  <si>
    <t xml:space="preserve">листья зелёные с белой полосой по центру,плотные
</t>
  </si>
  <si>
    <t>Анна Кульпа</t>
  </si>
  <si>
    <t xml:space="preserve">листья тёмно-зелёно-голубые с неровной светлой каймой, сердцевидные
</t>
  </si>
  <si>
    <t>Америкэн Хело</t>
  </si>
  <si>
    <t xml:space="preserve">листья сердцевидные,зелёные с широкой неровной жёлто-зелёной каймой,блестящие
</t>
  </si>
  <si>
    <t>Абиква Мунбим</t>
  </si>
  <si>
    <t>Хоста гибридная</t>
  </si>
  <si>
    <t xml:space="preserve">листья тёмно-зелёные с узкой белой полосой по центру
</t>
  </si>
  <si>
    <t>Унивитата</t>
  </si>
  <si>
    <t xml:space="preserve">зелёные листья с белым центром, цветки пурпурные
</t>
  </si>
  <si>
    <t>Медиовариегата</t>
  </si>
  <si>
    <t>Хоста волнистая</t>
  </si>
  <si>
    <t>Хелоне косая</t>
  </si>
  <si>
    <t xml:space="preserve">лист зелёный с розовыми и кремовыми пятнами, оригинальный
</t>
  </si>
  <si>
    <t>Хамелеон</t>
  </si>
  <si>
    <t>Хаутюйния сердцевидная</t>
  </si>
  <si>
    <t xml:space="preserve">белый с сиренево-малиновой полосой по центру лепестка,соцветие довольно плотное,куст прочный,быстро разрастается
</t>
  </si>
  <si>
    <t>Наташа</t>
  </si>
  <si>
    <t>Флокс пятнистый</t>
  </si>
  <si>
    <t xml:space="preserve">густо-фиолетовый с большой чёткой звездой,не выгорает,соцветие большое,плотное,куст компактный,прочный,быстро разрастается
</t>
  </si>
  <si>
    <t xml:space="preserve">Успех </t>
  </si>
  <si>
    <t>белоснежный, соцветие шаровидное, куст прочный</t>
  </si>
  <si>
    <t>Снежный шар</t>
  </si>
  <si>
    <t xml:space="preserve">ярко-лиловый 
</t>
  </si>
  <si>
    <t>Сиреневое покрывало</t>
  </si>
  <si>
    <t xml:space="preserve">светло-голубовато-сиреневый с малиновым кольцом
</t>
  </si>
  <si>
    <t>Северное Облако</t>
  </si>
  <si>
    <t xml:space="preserve">чисто-белый, лепестки волнистые, соцветие большое, цветение продолжительное и обильное
</t>
  </si>
  <si>
    <t>Петергоф</t>
  </si>
  <si>
    <t xml:space="preserve">интенсивно пурпурно-сиреневый
</t>
  </si>
  <si>
    <t>Павел Бажов</t>
  </si>
  <si>
    <t xml:space="preserve">белый с сине-голубыми тенями и пурпурными точками в центре, яркий, соцветие плотное, очень популярный сорт
</t>
  </si>
  <si>
    <t>Новинка</t>
  </si>
  <si>
    <t>холодный розовый с малиновым оттенком, глазок тёмно-малиновый</t>
  </si>
  <si>
    <t>Народный</t>
  </si>
  <si>
    <t>карминово-красный, не выгорает</t>
  </si>
  <si>
    <t>Набат</t>
  </si>
  <si>
    <t>яркий, малиново-красный</t>
  </si>
  <si>
    <t>Маргарита</t>
  </si>
  <si>
    <t xml:space="preserve">молочно-бело-розовый, в центре малиново-карминовый глазок
</t>
  </si>
  <si>
    <t>Киевский</t>
  </si>
  <si>
    <t xml:space="preserve">нежно-сиреневый, в период цветения кончики светлеют, а в центре проявляется светлая звездочка
</t>
  </si>
  <si>
    <t>Капелька</t>
  </si>
  <si>
    <t xml:space="preserve">очень яркий, светло-оранжево-красный, с вишневым колечком, цветок звездчатой формы
</t>
  </si>
  <si>
    <t>Иван-Заря</t>
  </si>
  <si>
    <t xml:space="preserve">блюдцевидный, белый с пурпурными тенями, к центру тени гуще, не выгорает
</t>
  </si>
  <si>
    <t>Зимнее Утро</t>
  </si>
  <si>
    <t xml:space="preserve">лепестки белые, с сиреневыми тенями, глазок пурпурный, очень неприхотлив, быстро разрастается
</t>
  </si>
  <si>
    <t xml:space="preserve">Егорка </t>
  </si>
  <si>
    <t xml:space="preserve">бледно-телесно-розовый (кремовато-розовый), ровного нежного тона с карминным глазком, не выгорает на солнце
</t>
  </si>
  <si>
    <t>Девушка Подмосковья</t>
  </si>
  <si>
    <t xml:space="preserve">светло-розово-карминовой окраски, в центре большой малиновый глазок
</t>
  </si>
  <si>
    <t>Дарья</t>
  </si>
  <si>
    <t xml:space="preserve">розовый тёплого оттенка с крупной белой звездой
</t>
  </si>
  <si>
    <t>Аня Гаганова</t>
  </si>
  <si>
    <t xml:space="preserve">необычный розово-красный с дымкой
</t>
  </si>
  <si>
    <t>Анна Попова</t>
  </si>
  <si>
    <t>Флокс метельчатый "Российская селекция"</t>
  </si>
  <si>
    <t xml:space="preserve">цветки яркие, малиново-красные. Куст компактный.
</t>
  </si>
  <si>
    <t>Юник Ред</t>
  </si>
  <si>
    <t xml:space="preserve">цветки яркие, лососево-розовые с малиновым колечком в центре. Куст компактный.
</t>
  </si>
  <si>
    <t>Юник Ориндж</t>
  </si>
  <si>
    <t xml:space="preserve">ярко-красный, куст компактный
</t>
  </si>
  <si>
    <t>Юник Олд Чериз</t>
  </si>
  <si>
    <t xml:space="preserve">нежно-розовый с белой звездой в центре
</t>
  </si>
  <si>
    <t>Юник Олд Пинк</t>
  </si>
  <si>
    <t xml:space="preserve">ярко-лиловый, в центре сетлее
</t>
  </si>
  <si>
    <t>Юник Олд Пёпл</t>
  </si>
  <si>
    <t xml:space="preserve">сиренево-голубой с белым центром, куст компактный
</t>
  </si>
  <si>
    <t>Юник Олд Блу</t>
  </si>
  <si>
    <t xml:space="preserve">светло-сиреневый с голубовато-белым центром
</t>
  </si>
  <si>
    <t>Юник Мов</t>
  </si>
  <si>
    <t>Юник Вайт</t>
  </si>
  <si>
    <t xml:space="preserve">нежно-розовый с ярко-розовыми штрихами на каждом лепестке, устойчив к болезням
</t>
  </si>
  <si>
    <t>Юник Биколор</t>
  </si>
  <si>
    <t xml:space="preserve">розовый с белой серединкой
</t>
  </si>
  <si>
    <t xml:space="preserve">Эден Краш </t>
  </si>
  <si>
    <t xml:space="preserve">светло-розовые или белые цветы с жёлто-зелёной каймой,соцветие плотное,куст крепкий
</t>
  </si>
  <si>
    <t>Щербет Бленд (Щербет Коктейль)</t>
  </si>
  <si>
    <t xml:space="preserve">ярко-розовое,плотное соцветие состоит из видоизмененных лепестков,куст прочный,цветение продолжительное
</t>
  </si>
  <si>
    <t>Фэнси Филингс</t>
  </si>
  <si>
    <t xml:space="preserve">красные цветы со светло-красными и белыми штрихами. Соотношение красных тонов меняется по мере цветения.  Наиболее яркая окраска проявляется в полутени.
</t>
  </si>
  <si>
    <t>Фрекл Ред Шейдз</t>
  </si>
  <si>
    <t xml:space="preserve">малиново-розовые штрихи на белом фоне лепестка. Соотношение розовых тонов меняется по мере цветения.  Наиболее яркая окраска проявляется в полутени.
</t>
  </si>
  <si>
    <t>Фрекл Пинк Шейдз</t>
  </si>
  <si>
    <t xml:space="preserve">пурпурные штрихи на белом фоне лепестка. Соотношение пурпурных тонов меняется по мере цветения.  Наиболее яркая окраска проявляется в полутени.
</t>
  </si>
  <si>
    <t>Фрекл Пёпл Шейдз</t>
  </si>
  <si>
    <t xml:space="preserve">сиреневато-розовый с более тёмным глазком
</t>
  </si>
  <si>
    <t>Фондант Фэнси</t>
  </si>
  <si>
    <t xml:space="preserve">светло-розовый с тёмно-розовой штриховкой и красным глазком,не выгорает,соцветие большое,плотное,куст прочный,прямостоячий
</t>
  </si>
  <si>
    <t>Феррис Вил</t>
  </si>
  <si>
    <t xml:space="preserve">ярко-малиново-красный,не выгорает,соцветие плотное,куст прямостоячий,прочный,быстро разрастается
</t>
  </si>
  <si>
    <t>Тенор</t>
  </si>
  <si>
    <t xml:space="preserve">лососево-оранжевый с тёмным глазком
</t>
  </si>
  <si>
    <t>Текила Санрайз</t>
  </si>
  <si>
    <t xml:space="preserve">насыщенно-малиновый, яркий
</t>
  </si>
  <si>
    <t>Строберри Дайкири</t>
  </si>
  <si>
    <t xml:space="preserve">бело-розовый с малиновыми штрихами, оригинальный
</t>
  </si>
  <si>
    <t>Старс энд Страйпс</t>
  </si>
  <si>
    <t>смесь сортов</t>
  </si>
  <si>
    <t xml:space="preserve">розовато-белый с малиновым глазком,куст компактный,прочный,хорошо разрастается
</t>
  </si>
  <si>
    <t>Свиззл</t>
  </si>
  <si>
    <t xml:space="preserve">бело-фиолетовый с малиновым глазком,соцветие плотное,не выгорает,куст прочный,хорошо разрастается,цветение обильное
</t>
  </si>
  <si>
    <t>Сверли Берли</t>
  </si>
  <si>
    <t xml:space="preserve">белый,соцветие среднее плотное,куст компактный
</t>
  </si>
  <si>
    <t>Рембрандт</t>
  </si>
  <si>
    <t xml:space="preserve">ароматный, с красивыми оттенками розового, сиренево-синего и белого цвета, которые меняются в течение дня в зависимости от интенсивности освещения
</t>
  </si>
  <si>
    <t>Рейнбоу Дансер</t>
  </si>
  <si>
    <t xml:space="preserve">малиновый с красным глазком
</t>
  </si>
  <si>
    <t>Ред Файер</t>
  </si>
  <si>
    <t xml:space="preserve">яркий,красно-малиновый,соцветие плотное,не выгорает
</t>
  </si>
  <si>
    <t>Ред Райдинг Худ</t>
  </si>
  <si>
    <t xml:space="preserve">цветки с розовыми штрихами на лепестках и ярко-красным центром
</t>
  </si>
  <si>
    <t>Ред Карибиан</t>
  </si>
  <si>
    <t xml:space="preserve">хамелеон, меняет цвет от бело-розового до насыщенно-малинового
</t>
  </si>
  <si>
    <t>Попурри*</t>
  </si>
  <si>
    <t>жемчужно-розовый,куст прочный</t>
  </si>
  <si>
    <t>Пинки Хилл</t>
  </si>
  <si>
    <t xml:space="preserve">светло-розовый с ярким пурпурным глазком,куст компактный,плотный
</t>
  </si>
  <si>
    <t>Пинг Понг</t>
  </si>
  <si>
    <t>белый с нежно-розовым штрихом</t>
  </si>
  <si>
    <t xml:space="preserve">Пикассо </t>
  </si>
  <si>
    <t xml:space="preserve">белый,соцветие средней плотности,куст раскидистый
</t>
  </si>
  <si>
    <t>Панама</t>
  </si>
  <si>
    <t xml:space="preserve">сиренево-розовый, оригинальный
</t>
  </si>
  <si>
    <t>Отем Джой*</t>
  </si>
  <si>
    <t xml:space="preserve">белый с нежно-сиреневой широкой полосой по центру,соцветие большое,плотное,куст прочный,прямостоячий
</t>
  </si>
  <si>
    <t>Олл ин Ван</t>
  </si>
  <si>
    <t xml:space="preserve">флокс из серии "NEON", на белом фоне цветка малиново-сиреневые тени и штрихи, в центре - лучистая звездочка. Очень красивый. 
</t>
  </si>
  <si>
    <t>Неон Флэр Блу</t>
  </si>
  <si>
    <t xml:space="preserve">белый с очень легким розоватым оттенком и ярким карминным глазком,соцветие большое,ажурное,куст прочный,красивый,цветение продолжительное
</t>
  </si>
  <si>
    <t xml:space="preserve">Мисс Холланд </t>
  </si>
  <si>
    <t xml:space="preserve">яркий,красно-малиновый,куст компактный,прочный
</t>
  </si>
  <si>
    <t>Мисс Мэри</t>
  </si>
  <si>
    <t xml:space="preserve">цветки белые, слегка рифлёные, бархатистые, колесовидной формы. У самого основания имеют по два штриха пурпурно-лилового цвета. 
</t>
  </si>
  <si>
    <t>Майкс Фейворит</t>
  </si>
  <si>
    <t xml:space="preserve">кораллово-красный с большим белым центром,куст прочный
</t>
  </si>
  <si>
    <t>Лиззи</t>
  </si>
  <si>
    <t xml:space="preserve">бледно-сиреневый с пурпурно-фиолетовой звездочкой,соцветие крупное,плотное,куст полураскидистый
</t>
  </si>
  <si>
    <t>Левендел Вольке</t>
  </si>
  <si>
    <t xml:space="preserve">яркий, лососево-розовый с пурпурным колечком
</t>
  </si>
  <si>
    <t>Лариса</t>
  </si>
  <si>
    <t>Кул Вотер</t>
  </si>
  <si>
    <t xml:space="preserve">насыщенно-розовый с ярким карминным колечком,соцветие плотное,куст низкий,прочный
</t>
  </si>
  <si>
    <t>Космополитан</t>
  </si>
  <si>
    <t xml:space="preserve">яркий,блестящий,розовый,соцветие плотное,куст компактный,цветение обильное,продолжительное
</t>
  </si>
  <si>
    <t>Кенди Флосс</t>
  </si>
  <si>
    <t xml:space="preserve">двухцветный:белый с сиреневой полосой по центру лепестка
</t>
  </si>
  <si>
    <t>Кенди Твист*</t>
  </si>
  <si>
    <t xml:space="preserve">белый с карминным колечком,соцветие большое,плотное,куст компактный,быстро разрастается
</t>
  </si>
  <si>
    <t>Европа</t>
  </si>
  <si>
    <t xml:space="preserve">ярко-красный,на солнце не выгорает
</t>
  </si>
  <si>
    <t xml:space="preserve">Джулиглут </t>
  </si>
  <si>
    <t xml:space="preserve">ярко-розовый с малиновым глазком
</t>
  </si>
  <si>
    <t xml:space="preserve">Джефс Пинк </t>
  </si>
  <si>
    <t xml:space="preserve">белый,с кремовыми пятнами по краю лепестка,великолепный сорт
</t>
  </si>
  <si>
    <t xml:space="preserve">светло-розово-сиреневатый с более тёмным центром,соцветие большое,плотное,пестролистный,куст компактный,прочный,цветение продолжительное
</t>
  </si>
  <si>
    <t>Дарвинс Джойс</t>
  </si>
  <si>
    <t xml:space="preserve">белый,соцветие очень большое,плотное,куст компактный,прочный,цветение продолжительное
</t>
  </si>
  <si>
    <t>Даниэль</t>
  </si>
  <si>
    <t>белый с зелёными кончиками</t>
  </si>
  <si>
    <t>Грин Лиф*</t>
  </si>
  <si>
    <t xml:space="preserve">красно-малиновый,не выгорает на солнце,соцветие плотное,куст компактный,прочный
</t>
  </si>
  <si>
    <t>Гренадин Дрим</t>
  </si>
  <si>
    <t xml:space="preserve">нежно-розовый с более тёмным глазком
</t>
  </si>
  <si>
    <t>Генри Геру</t>
  </si>
  <si>
    <t xml:space="preserve">розово-красный с сиреневой звездочкой в центре, очень яркий, соцветие большое, плотное
</t>
  </si>
  <si>
    <t>Вотэмелон Панч</t>
  </si>
  <si>
    <t xml:space="preserve">светло-оранжево-красный,яркий с легким высветлением и малиновым колечком,не выгорает на солнце,соцветие плотное
</t>
  </si>
  <si>
    <t>Виндзор</t>
  </si>
  <si>
    <t xml:space="preserve">пурпурно-фиолетовый с тёмным глазком,соцветие плотное,куст компактный,цветение обильное,продолжительное
</t>
  </si>
  <si>
    <t>Венди Хаус</t>
  </si>
  <si>
    <t>Вайт Спарр</t>
  </si>
  <si>
    <t xml:space="preserve">светло-розовый с ярким карминным глазком,соцветие большое,плотное,куст компактный
</t>
  </si>
  <si>
    <t>Брайт Айс</t>
  </si>
  <si>
    <t xml:space="preserve">нежно-розовый с зелёной окантовкой
</t>
  </si>
  <si>
    <t>Болд энд Бьютифул*</t>
  </si>
  <si>
    <t xml:space="preserve">сиреневый днем,вечером голубоватый с высветлением в центре,соцветие средней плотности,куст прочный
</t>
  </si>
  <si>
    <t xml:space="preserve">Блу Бой </t>
  </si>
  <si>
    <t xml:space="preserve">розовый с малиновым глазком,соцветие очень плотное,куст прочный
</t>
  </si>
  <si>
    <t xml:space="preserve">Беби Фейс </t>
  </si>
  <si>
    <t xml:space="preserve">сиреневый днем, вечером голубовато-сиреневый, в центре светлее, соцветие плотное, куст компактный, крепкий
</t>
  </si>
  <si>
    <t>Арлекин</t>
  </si>
  <si>
    <t xml:space="preserve">сиреневый днем,вечером голубовато-сиреневый, в центре светлее,соцветие плотное,куст компактный,крепкий
</t>
  </si>
  <si>
    <t>Андрэ</t>
  </si>
  <si>
    <t xml:space="preserve">белый с розовым глазком
</t>
  </si>
  <si>
    <t>Айс Крим</t>
  </si>
  <si>
    <t xml:space="preserve">тёмно-фиолетовый,куст компактный,прямостоячий
</t>
  </si>
  <si>
    <t xml:space="preserve">Аида </t>
  </si>
  <si>
    <t xml:space="preserve">яркий,красно-оранжевый
</t>
  </si>
  <si>
    <t>Адесса Ориндж</t>
  </si>
  <si>
    <t>Флокс метельчатый</t>
  </si>
  <si>
    <t>белый, махровый</t>
  </si>
  <si>
    <t>Плена</t>
  </si>
  <si>
    <t>Тысячелистник птармика</t>
  </si>
  <si>
    <t>Тысячелистник обыкновенный</t>
  </si>
  <si>
    <t>нежно-голубой</t>
  </si>
  <si>
    <t>Эвридика</t>
  </si>
  <si>
    <t>синий</t>
  </si>
  <si>
    <t>Свит Кэйт</t>
  </si>
  <si>
    <t xml:space="preserve">сиренево-розовый, тёмный
</t>
  </si>
  <si>
    <t>Ред Грейп</t>
  </si>
  <si>
    <t>белый с сиреневым оттенком</t>
  </si>
  <si>
    <t>Оспрей</t>
  </si>
  <si>
    <t>сиреневый, махровый</t>
  </si>
  <si>
    <t>Макс Дабл</t>
  </si>
  <si>
    <t xml:space="preserve">Литтл Вайт Долл </t>
  </si>
  <si>
    <t>сиреневый с голубоватой листвой, эффектный</t>
  </si>
  <si>
    <t>Конкорд Грэйп</t>
  </si>
  <si>
    <t xml:space="preserve">Инносенс </t>
  </si>
  <si>
    <t>лавандовый с белым краем</t>
  </si>
  <si>
    <t>Билберри Айс</t>
  </si>
  <si>
    <t>Традесканция Андерсона</t>
  </si>
  <si>
    <t>фиолетовый, листья тёмно-зелёные</t>
  </si>
  <si>
    <t>Пепл Лиф</t>
  </si>
  <si>
    <t>синий, листва пёстрая</t>
  </si>
  <si>
    <t>Бриз д'Анжу</t>
  </si>
  <si>
    <t>Синюха голубая</t>
  </si>
  <si>
    <t>розово-красный</t>
  </si>
  <si>
    <t xml:space="preserve">Бриллиант </t>
  </si>
  <si>
    <t>Сидальцея орегана</t>
  </si>
  <si>
    <t>Элси Хью</t>
  </si>
  <si>
    <t>карминно-розовый</t>
  </si>
  <si>
    <t xml:space="preserve">Пати Гёл </t>
  </si>
  <si>
    <t>Сидальцея мальвоцветковая</t>
  </si>
  <si>
    <t>Сидальцея белоснежная</t>
  </si>
  <si>
    <t>Хербштфройде</t>
  </si>
  <si>
    <t>лимонно-жёлтый, со временем переходящий в нежно-розовый</t>
  </si>
  <si>
    <t xml:space="preserve">Санкист </t>
  </si>
  <si>
    <t>Седум телефиум</t>
  </si>
  <si>
    <t>белый, вариегатные листья</t>
  </si>
  <si>
    <t>Фрости Морн</t>
  </si>
  <si>
    <t>кремово-розовый, зелёный лист с красноватым оттенком</t>
  </si>
  <si>
    <t xml:space="preserve">Строберри энд Крим </t>
  </si>
  <si>
    <t>красный, бронзово-пурпурный лист</t>
  </si>
  <si>
    <t xml:space="preserve">Постменс Прайд </t>
  </si>
  <si>
    <t>красный, пурпурный лист</t>
  </si>
  <si>
    <t xml:space="preserve">Пёпл Эмпэрэ </t>
  </si>
  <si>
    <t xml:space="preserve">тёмно-зелёный, переходящий в бронзовый, цветок розовый
</t>
  </si>
  <si>
    <t>Мунлайт Серенада</t>
  </si>
  <si>
    <t xml:space="preserve">тёмно-розовый, листья весной зеленовато-сиреневые, затем тёмно-фиолетовые, компактный
</t>
  </si>
  <si>
    <t>Ксенокс</t>
  </si>
  <si>
    <t>Седум гибридный</t>
  </si>
  <si>
    <t>цветки белые, пушистые, листья зелёные</t>
  </si>
  <si>
    <t>Стардаст</t>
  </si>
  <si>
    <t xml:space="preserve">Карл </t>
  </si>
  <si>
    <t>Бриллиант</t>
  </si>
  <si>
    <t>Седум видный</t>
  </si>
  <si>
    <t xml:space="preserve">Шнеехёгль </t>
  </si>
  <si>
    <t>сиренево-пурпурный</t>
  </si>
  <si>
    <t>Плюмоза</t>
  </si>
  <si>
    <t>Сальвия дубравная (Шалфей)</t>
  </si>
  <si>
    <t>красный с жёлтыми кончиками</t>
  </si>
  <si>
    <t xml:space="preserve">Прейри Глоу </t>
  </si>
  <si>
    <t>Рудбекия трехлопастная</t>
  </si>
  <si>
    <t>ярко-жёлтый, махровый</t>
  </si>
  <si>
    <t>Голдкелль</t>
  </si>
  <si>
    <t>Рудбекия рассеченная</t>
  </si>
  <si>
    <t>жёлто-оранжевый</t>
  </si>
  <si>
    <t>Чим Чимни</t>
  </si>
  <si>
    <t>бордовый центр, светлые кончики</t>
  </si>
  <si>
    <t>Черри Бренди</t>
  </si>
  <si>
    <t>насыщенно-жёлтый</t>
  </si>
  <si>
    <t>Тото</t>
  </si>
  <si>
    <t>Сонора</t>
  </si>
  <si>
    <t>Рудбекия волосистая</t>
  </si>
  <si>
    <t>жёлтый с тёмно-коричневой серединой</t>
  </si>
  <si>
    <t>Гольдштурм</t>
  </si>
  <si>
    <t>Рудбекия блестящая</t>
  </si>
  <si>
    <t>Элеганс</t>
  </si>
  <si>
    <t>розовый, шоколадно-коричневые листья, очень эффектный</t>
  </si>
  <si>
    <t>Чоколит Вингс*</t>
  </si>
  <si>
    <t>розовый, лист зелёный с пурпурным краем</t>
  </si>
  <si>
    <t>Файрворкс*</t>
  </si>
  <si>
    <t>розовый, листья тёмно-зелёные</t>
  </si>
  <si>
    <t>Ди Шон*</t>
  </si>
  <si>
    <t>розовый, листья зелёные с розовой каймой</t>
  </si>
  <si>
    <t>Дарк Покерс*</t>
  </si>
  <si>
    <t>Роджерсия перистая</t>
  </si>
  <si>
    <t>Рубра</t>
  </si>
  <si>
    <t>Прострел обыкновенный</t>
  </si>
  <si>
    <t xml:space="preserve">розовый, соцветия шаровидные
</t>
  </si>
  <si>
    <t>Примула мелкозубчатая</t>
  </si>
  <si>
    <t xml:space="preserve">очень эффектный, салатово-зелёный, гофрированный
</t>
  </si>
  <si>
    <t>Франческа*</t>
  </si>
  <si>
    <t>Примула гибридная</t>
  </si>
  <si>
    <t>красно-сиреневый</t>
  </si>
  <si>
    <t>Примула Виаля</t>
  </si>
  <si>
    <t>смесь видов</t>
  </si>
  <si>
    <t>Примула</t>
  </si>
  <si>
    <t xml:space="preserve">белый, пурпурно-сиреневая листва
</t>
  </si>
  <si>
    <t>Чоколит</t>
  </si>
  <si>
    <t>Посконник морщинистый</t>
  </si>
  <si>
    <t xml:space="preserve">Сноукэп </t>
  </si>
  <si>
    <t xml:space="preserve">белоснежный, с большим жёлтым центром, лепестки широкие, расположены в два ряда
</t>
  </si>
  <si>
    <t>Санни Сайд Ап</t>
  </si>
  <si>
    <t>белый, махровый с рассеченными лепестками</t>
  </si>
  <si>
    <t>Аглая</t>
  </si>
  <si>
    <t>Нивяник наибольший</t>
  </si>
  <si>
    <t>Морозник чёрный</t>
  </si>
  <si>
    <t>белый с малиновым крапом</t>
  </si>
  <si>
    <t>Вайт Спотид Леди*</t>
  </si>
  <si>
    <t>пурпурно-красный</t>
  </si>
  <si>
    <t>Атрорубенс*</t>
  </si>
  <si>
    <t>Морозник гибридный</t>
  </si>
  <si>
    <t>розово-кремовый с красным крапом</t>
  </si>
  <si>
    <t>Пикоти Суприм*</t>
  </si>
  <si>
    <t>бордово-розовый</t>
  </si>
  <si>
    <t>Монтсегур*</t>
  </si>
  <si>
    <t>тёмно-фиолетовый, почти чёрный, крупный</t>
  </si>
  <si>
    <t>Металлик Блу Леди*</t>
  </si>
  <si>
    <t xml:space="preserve">Голден Дискавери* </t>
  </si>
  <si>
    <t xml:space="preserve">меняет цвет от кремового до тёмно-пурпурного
</t>
  </si>
  <si>
    <t>Баллард Гибридс*</t>
  </si>
  <si>
    <t>Морозник восточный</t>
  </si>
  <si>
    <t>винно-красный</t>
  </si>
  <si>
    <t xml:space="preserve">Махогани </t>
  </si>
  <si>
    <t>Гадэнвью Скарлет</t>
  </si>
  <si>
    <t>Монарда гибридная</t>
  </si>
  <si>
    <t>сине-фиолетовый</t>
  </si>
  <si>
    <t xml:space="preserve">Азуреа </t>
  </si>
  <si>
    <t>Медуница узколистная</t>
  </si>
  <si>
    <t xml:space="preserve">листья ярко-салатовые середина серебристая и серебристый крап по краю, цветки розовые
</t>
  </si>
  <si>
    <t>Сильверадо</t>
  </si>
  <si>
    <t>Медуница сахарная</t>
  </si>
  <si>
    <t xml:space="preserve">листья крупные, голубовато-зелёные, с чёткой белой каймой, цветки розово-красные, выращивать только в тени, лист сильно обгорает
</t>
  </si>
  <si>
    <t xml:space="preserve">Давид Ворд </t>
  </si>
  <si>
    <t>белый с красными штрихами</t>
  </si>
  <si>
    <t>Барфилд Пинк</t>
  </si>
  <si>
    <t>Медуница красная</t>
  </si>
  <si>
    <t>розовый, листья с белыми пятнами</t>
  </si>
  <si>
    <t>Сильвер Ленс</t>
  </si>
  <si>
    <t>листья узкие серебристые, пурпурно-синие</t>
  </si>
  <si>
    <t xml:space="preserve">Самурай </t>
  </si>
  <si>
    <t>голубовато-розовый, серебристые листья</t>
  </si>
  <si>
    <t>Мажести</t>
  </si>
  <si>
    <t>Медуница гибридная</t>
  </si>
  <si>
    <t xml:space="preserve">тёмно-бордовый, почти чёрный
</t>
  </si>
  <si>
    <t>Нигра</t>
  </si>
  <si>
    <t>Мальва розовая</t>
  </si>
  <si>
    <t>Парк Элли</t>
  </si>
  <si>
    <t xml:space="preserve">Парк Ронделл </t>
  </si>
  <si>
    <t>Марина</t>
  </si>
  <si>
    <t>Мальва лесная</t>
  </si>
  <si>
    <t>Хелен Элизабет</t>
  </si>
  <si>
    <t>белый, коричневая середина</t>
  </si>
  <si>
    <t xml:space="preserve">Перрис Вайт </t>
  </si>
  <si>
    <t>Мак (Папавер) восточный</t>
  </si>
  <si>
    <t>Голд Роуз</t>
  </si>
  <si>
    <t>Лютик едкий</t>
  </si>
  <si>
    <t>карминно-красный</t>
  </si>
  <si>
    <t xml:space="preserve">Зе Пейджиз </t>
  </si>
  <si>
    <t>голубой с белым</t>
  </si>
  <si>
    <t xml:space="preserve">Зе Гавернэ </t>
  </si>
  <si>
    <t>Люпин многолистный</t>
  </si>
  <si>
    <t xml:space="preserve">жёлтый с пурпурным глазком и каймой, жёлтое горло
</t>
  </si>
  <si>
    <t>Ямайка ми Крейзи</t>
  </si>
  <si>
    <t>жёлтый с винно-пурпурным глазком и каймой, жёлтое горло</t>
  </si>
  <si>
    <t>Эль Десперадо</t>
  </si>
  <si>
    <t>дынно-розовый с жёлтым горлом,повторное цветение</t>
  </si>
  <si>
    <t>Элизабет Солтер*</t>
  </si>
  <si>
    <t>тёмно-вишневый с жёлтым глазком и каймой</t>
  </si>
  <si>
    <t>Экселент*</t>
  </si>
  <si>
    <t>насыщенно-розовый с жёлтым горлом</t>
  </si>
  <si>
    <t xml:space="preserve">Эйни Фенфайр </t>
  </si>
  <si>
    <t xml:space="preserve">кремово-жёлтый с красной окантовкой и глазком, горло зелёное, гофрированный, повторное цветение
</t>
  </si>
  <si>
    <t xml:space="preserve">Эйджлес Бьюти </t>
  </si>
  <si>
    <t xml:space="preserve">бордовый с зелёным горлом
</t>
  </si>
  <si>
    <t xml:space="preserve">Эд Мюррей </t>
  </si>
  <si>
    <t>лимонный с зелёным горлом,махровый</t>
  </si>
  <si>
    <t>Шамрок Дабл Лемон*</t>
  </si>
  <si>
    <t>тёмно-коричневый с жёлтым горлом, повторное цветение</t>
  </si>
  <si>
    <t>Чоколит Кенди*</t>
  </si>
  <si>
    <t>лососево-розовый с жёлтым горлом</t>
  </si>
  <si>
    <t>Чилдренс Фестиваль</t>
  </si>
  <si>
    <t>красный с зелёным горлом</t>
  </si>
  <si>
    <t>Чикаго Апач</t>
  </si>
  <si>
    <t xml:space="preserve">розовато-лиловый с жёлтым центром
</t>
  </si>
  <si>
    <t>Чиз энд Вайн*</t>
  </si>
  <si>
    <t xml:space="preserve">розовый с красным глазком и зелёным горлом,повторное цветение
</t>
  </si>
  <si>
    <t>Черри Валентин*</t>
  </si>
  <si>
    <t xml:space="preserve">красный с зелёным горлом,крупный, ароматный,повторное цветение
</t>
  </si>
  <si>
    <t>Чарльз Джонстон</t>
  </si>
  <si>
    <t>нежно-розовый с жёлтым горлом</t>
  </si>
  <si>
    <t>Холс Пинк</t>
  </si>
  <si>
    <t xml:space="preserve">кремовый с тёмно-розовым центром и жёлто-зелёным горлом, края лепестков загнуты вниз
</t>
  </si>
  <si>
    <t>Хелло Скриме*</t>
  </si>
  <si>
    <t>спайдер, белый с жёлто-зелёным горлом</t>
  </si>
  <si>
    <t>Хевенли Энджел Айс*</t>
  </si>
  <si>
    <t>жёлтый с белой каймой и большим зелёным горлом</t>
  </si>
  <si>
    <t>Хевенли Флайт ов Энджел*</t>
  </si>
  <si>
    <t xml:space="preserve">спайдер, кремово-жёлтый с малиновым пятном в центре в форме звезды и большим зелёным горлом
</t>
  </si>
  <si>
    <t>Фри Вилин*</t>
  </si>
  <si>
    <t xml:space="preserve">двухцветный:внутренние лепестки красные с жёлтой полосой по центру ,внешние оранжево-жёлтые, цветение обильное
</t>
  </si>
  <si>
    <t>Франс Халс</t>
  </si>
  <si>
    <t xml:space="preserve">пурпурный с тёмным глазком,горло зелёное,ароматный,гофрированный, повторное цветение
</t>
  </si>
  <si>
    <t>Форготн Дримз</t>
  </si>
  <si>
    <t>лососевый, махровый</t>
  </si>
  <si>
    <t>Флауэ Баскет*</t>
  </si>
  <si>
    <t xml:space="preserve">красный с жёлтым глазком и зелёным горлом,крупный,ароматный
</t>
  </si>
  <si>
    <t>Фламенко Дресс*</t>
  </si>
  <si>
    <t xml:space="preserve">белый с жёлтой каймой и горлом, крупный, гофрированный,повторное цветение
</t>
  </si>
  <si>
    <t>Фест Найт*</t>
  </si>
  <si>
    <t xml:space="preserve">кремовый с жёлтой каймой и зелёным горлом,гофрированный,крупный
</t>
  </si>
  <si>
    <t>Файндерс Киперс*</t>
  </si>
  <si>
    <t xml:space="preserve">двухцветный: верхние лепестки насыщенно-розовые,нижние-бледно розовые, горло зелёное, очень яркий, повторное цветение
</t>
  </si>
  <si>
    <t>Файнал Тач</t>
  </si>
  <si>
    <t xml:space="preserve">Техас Санлайт </t>
  </si>
  <si>
    <t xml:space="preserve">кремово-жёлтый с большим тёмно-бордовым центром и каймой
</t>
  </si>
  <si>
    <t>Тайгер Блад*</t>
  </si>
  <si>
    <t xml:space="preserve">красно-кирпичный с небольшим жёлто-зелёным горлом звездообразной формы
</t>
  </si>
  <si>
    <t>Сэмми Рассел</t>
  </si>
  <si>
    <t xml:space="preserve">розовый с зелёным горлом и жёлтой каймой,махровый,крупный,повторное цветение
</t>
  </si>
  <si>
    <t>Сьюзан Притчард Пети*</t>
  </si>
  <si>
    <t xml:space="preserve">пурпурный с зелёным горлом,ароматный, повторное цветение
</t>
  </si>
  <si>
    <t>Супер Пепл</t>
  </si>
  <si>
    <t xml:space="preserve">нежно-розовый с тёмным глазком и каймой,зелёное горло,повторное цветение
</t>
  </si>
  <si>
    <t>Строберри Кэнди</t>
  </si>
  <si>
    <t xml:space="preserve">тёмно-вишневый с жёлтым горлом и кремовой каймой,крупный, гофрированный,обильное цветение
</t>
  </si>
  <si>
    <t>Сторм ов зе Сенчури*</t>
  </si>
  <si>
    <t xml:space="preserve">насыщенно-жёлтый, цветки воронкообразные
</t>
  </si>
  <si>
    <t>Стелла де Оро</t>
  </si>
  <si>
    <t xml:space="preserve">белый с жёлтым горлом и каймой, крупный,гофрированный,повторное цветение
</t>
  </si>
  <si>
    <t>Спейскоуст Скремблд*</t>
  </si>
  <si>
    <t xml:space="preserve">нежно-розовый с тёмно-розовым глазком и зелёным горлом,гофрированный
</t>
  </si>
  <si>
    <t>Силоам Френч Дол</t>
  </si>
  <si>
    <t xml:space="preserve">кремовый с коричневым глазком и зелёным горлом
</t>
  </si>
  <si>
    <t>Силоам Ури Винефорд</t>
  </si>
  <si>
    <t xml:space="preserve">пурпурный с зелёным горлом
</t>
  </si>
  <si>
    <t>Силоам Роял Принц</t>
  </si>
  <si>
    <t xml:space="preserve">красный с зелёным горлом
</t>
  </si>
  <si>
    <t>Силоам Ред Той</t>
  </si>
  <si>
    <t>ярко-красный с зелёным горлом</t>
  </si>
  <si>
    <t>Силоам Пол Ваттс</t>
  </si>
  <si>
    <t xml:space="preserve">лососево-розовый,махровый
</t>
  </si>
  <si>
    <t>Силоам Олин Фрейзер*</t>
  </si>
  <si>
    <t>Силоам Джим Купер</t>
  </si>
  <si>
    <t xml:space="preserve">лососево-розовый с зелёным горлом,махровый
</t>
  </si>
  <si>
    <t>Силоам Дабл Класик*</t>
  </si>
  <si>
    <t xml:space="preserve">жёлтый с красным глазком и зелёным горлом
</t>
  </si>
  <si>
    <t>Силоам Бэби Толк</t>
  </si>
  <si>
    <t xml:space="preserve">кремовый с лавандовой каймой и зелёным горлом
</t>
  </si>
  <si>
    <t>Сил ов Эпрувел*</t>
  </si>
  <si>
    <t xml:space="preserve">кремовый с лавандовым глазком,жёлто-лавандовой каймой и зелёным горлом,крупный,повторное цветение
</t>
  </si>
  <si>
    <t>Сикс Сенс*</t>
  </si>
  <si>
    <t xml:space="preserve">винно-красный
</t>
  </si>
  <si>
    <t xml:space="preserve">Саммэ Вайн </t>
  </si>
  <si>
    <t>пурпурно-фиолетовый с жёлтым глазком</t>
  </si>
  <si>
    <t>Сайлент Сентри</t>
  </si>
  <si>
    <t xml:space="preserve">белый с тёмно-бордовым глазком и каймой, горло зелёное,крупный, ароматный
</t>
  </si>
  <si>
    <t>Сабина Бауэр*</t>
  </si>
  <si>
    <t xml:space="preserve">розово-красный с жёлтым горлом
</t>
  </si>
  <si>
    <t>Роузи Ритернз</t>
  </si>
  <si>
    <t xml:space="preserve">красный с белой каймой и жёлтым горлом,гофрированный,повторное цветение
</t>
  </si>
  <si>
    <t>Роузес ин Сноу*</t>
  </si>
  <si>
    <t xml:space="preserve">махровый кремово-персиковый с винно-красным центром
</t>
  </si>
  <si>
    <t>Росвита</t>
  </si>
  <si>
    <t xml:space="preserve">красный с зелёным горлом и белой полосой по центру лепестка
</t>
  </si>
  <si>
    <t xml:space="preserve">Ред Рам </t>
  </si>
  <si>
    <t xml:space="preserve">абрикосовый,крупный,повторное цветение
</t>
  </si>
  <si>
    <t>Раффлд Эприкот</t>
  </si>
  <si>
    <t xml:space="preserve">кремовый с жёлтым горлом, ароматный,повторное цветение
</t>
  </si>
  <si>
    <t>Прешиес Доро</t>
  </si>
  <si>
    <t xml:space="preserve">лососево-розовый с жёлтым горлом,крупный
</t>
  </si>
  <si>
    <t>Претти Фенси</t>
  </si>
  <si>
    <t xml:space="preserve">очень необычный лилейник с пурпурно-розовой штриховкой и золотисто-оранжевым горлом 
</t>
  </si>
  <si>
    <t>Пинк Страйпс*</t>
  </si>
  <si>
    <t xml:space="preserve">необычный оттенок розового,обильное цветение
</t>
  </si>
  <si>
    <t>Пинк Дамаск</t>
  </si>
  <si>
    <t xml:space="preserve">тёмно-пурпурный с кремовой каймой и зелёным горлом,крупный, гофрированный,повторное цветение
</t>
  </si>
  <si>
    <t>Пеплишес*</t>
  </si>
  <si>
    <t xml:space="preserve">пурпурно-сиреневый с зелёным горлом,повторное цветение
</t>
  </si>
  <si>
    <t>Пепл Доро</t>
  </si>
  <si>
    <t xml:space="preserve">пурпурный с тёмным глазком, крупный, повторное цветение
</t>
  </si>
  <si>
    <t>Пепл Биколор</t>
  </si>
  <si>
    <t xml:space="preserve">жёлтый,махровый,крупный,ароматный,повторное цветение
</t>
  </si>
  <si>
    <t>Патрисия Джоджо*</t>
  </si>
  <si>
    <t xml:space="preserve">насыщенно-жёлтый с чёрным центром и тонкой чёрной каймой
</t>
  </si>
  <si>
    <t>Пампкин Бандит</t>
  </si>
  <si>
    <t xml:space="preserve">тёмно-бордовый с зелёным горлом,повторное цветение
</t>
  </si>
  <si>
    <t>Олив Бейли Ленгдон</t>
  </si>
  <si>
    <t xml:space="preserve">лиловый с пурпурным глазком и зелёным горлом,повторное цветение
</t>
  </si>
  <si>
    <t>Олвейз Афтенун</t>
  </si>
  <si>
    <t xml:space="preserve">бронзовый с тёмно-пурпурной каймой,с тёмным глазком, гофрированный, повторное цветение
</t>
  </si>
  <si>
    <t>Овесом Блоссом*</t>
  </si>
  <si>
    <t xml:space="preserve">кремово-розовый с пурпурным глазком и каймой,горло зелёное,гофрированный
</t>
  </si>
  <si>
    <t>Нью Квест*</t>
  </si>
  <si>
    <t xml:space="preserve">бледно-розовый с лиловым оттенком,с сиреневым глазком и каймой, зелёное горло,крупный,гофрированный,повторное цветение
</t>
  </si>
  <si>
    <t>Невер Эндинг Фентези</t>
  </si>
  <si>
    <t xml:space="preserve">бордовый с тонкой белой каймой, гофрированный,махровый,ароматный, повторное цветение
</t>
  </si>
  <si>
    <t>Найт Эмберс*</t>
  </si>
  <si>
    <t xml:space="preserve">пурпурный с более тёмным глазком  и жёлтым горлом,гофрированный, повторное цветение
</t>
  </si>
  <si>
    <t>Найт Висперс</t>
  </si>
  <si>
    <t xml:space="preserve">насыщенный тёмно-бордовый с зелёным горлом, повторное цветение
</t>
  </si>
  <si>
    <t>Найт Бекон</t>
  </si>
  <si>
    <t xml:space="preserve">светло-коричневый с жёлто-зелёным горлом и фиолетовыми прожилками
</t>
  </si>
  <si>
    <t>Нoвэе ту Хайд*</t>
  </si>
  <si>
    <t xml:space="preserve">кремовый с тёмно-бордовым глазом и такого же цвета гофрированной каймой
</t>
  </si>
  <si>
    <t>Мусака*</t>
  </si>
  <si>
    <t xml:space="preserve">белый с пурпурным глазком и зелёным горлом,повторное цветение
</t>
  </si>
  <si>
    <t>Мунлит Маскарад</t>
  </si>
  <si>
    <t xml:space="preserve">тёмно-сиреневый с зелёным горлом
</t>
  </si>
  <si>
    <t>Мороккан Санрайз</t>
  </si>
  <si>
    <t xml:space="preserve">жёлтый,ароматный,цветение обильное
</t>
  </si>
  <si>
    <t>Мини Стелла</t>
  </si>
  <si>
    <t xml:space="preserve">лавандовый с более тёмным глазком и каймой,крупный,ароматный,повторное цветение
</t>
  </si>
  <si>
    <t xml:space="preserve">Милдред Митчел </t>
  </si>
  <si>
    <t xml:space="preserve">насыщенно-розовый с жёлтым глазком и белой полосой по центру лепестка
</t>
  </si>
  <si>
    <t>Матрёшка*</t>
  </si>
  <si>
    <t xml:space="preserve">лососево-розовый с лиловым глазком и тёмной каймой
</t>
  </si>
  <si>
    <t>Маск ов Тайм*</t>
  </si>
  <si>
    <t xml:space="preserve">сиренево-лавандовый с пурпурным глазком и каймой,крупный, гофрированный
</t>
  </si>
  <si>
    <t>Макбет</t>
  </si>
  <si>
    <t xml:space="preserve">абрикосово-кремовый с пурпурным глазком и каймой,повторное цветение
</t>
  </si>
  <si>
    <t>Маделин Нетлз Айз</t>
  </si>
  <si>
    <t xml:space="preserve">кремовый с жёлтым горлом и бордово-красной каймой, повторное цветение
</t>
  </si>
  <si>
    <t>Лотус Позишен*</t>
  </si>
  <si>
    <t xml:space="preserve">белый с жёлто-зелёным горлом
</t>
  </si>
  <si>
    <t xml:space="preserve">Лонгфилдз Перл </t>
  </si>
  <si>
    <t xml:space="preserve">махровый, насыщенно-розовый с жётым горлом, повторное цветение
</t>
  </si>
  <si>
    <t>Литтл Шоу Стоппер</t>
  </si>
  <si>
    <t xml:space="preserve">лососево-розовый с тёмным глазком и зелёным горлом,повторное цветение
</t>
  </si>
  <si>
    <t>Литтл Феллоу</t>
  </si>
  <si>
    <t xml:space="preserve">сорт с махровыми ягодно-розовыми цветками, повторное цветение
</t>
  </si>
  <si>
    <t>Литтл Ред Барон</t>
  </si>
  <si>
    <t>Литтл Мисси</t>
  </si>
  <si>
    <t xml:space="preserve">махровый, кремово-жёлтый с бордовым глазком и зелёным горлом, повторное цветение
</t>
  </si>
  <si>
    <t>Литтл Мисс Маннерс</t>
  </si>
  <si>
    <t>нежно-розовый, с тонкой жёлтой каймой</t>
  </si>
  <si>
    <t>Литтл Анна Роза</t>
  </si>
  <si>
    <t xml:space="preserve">жемчужно-розовый с жёлтым глазком,махровый,повторное цветение
</t>
  </si>
  <si>
    <t>Лейси Дойли*</t>
  </si>
  <si>
    <t xml:space="preserve">двухцветный:лавандово-розовый с зелёным горлом,крупный,гофрированный
</t>
  </si>
  <si>
    <t>Лейс Бебидолл*</t>
  </si>
  <si>
    <t xml:space="preserve">кремовый с зелёным горлом,ароматный, один из самых популярных сортов
</t>
  </si>
  <si>
    <t>Лаллебай Бэби</t>
  </si>
  <si>
    <t xml:space="preserve">лавандовый с золотистой каймой и жёлтым горлом, гофрированный, повторное цветение, эффектный
</t>
  </si>
  <si>
    <t>Лавендер Ту Ту*</t>
  </si>
  <si>
    <t xml:space="preserve">лавандовый с голубым глазком и зелёным горлом,ароматный,повторное цветение
</t>
  </si>
  <si>
    <t>Лавендер Блу Бэби*</t>
  </si>
  <si>
    <t xml:space="preserve">нежно-розовый с жёлтым горлом 
</t>
  </si>
  <si>
    <t>Лав зет Пинк</t>
  </si>
  <si>
    <t xml:space="preserve">двухцветный:кремово-розовый с жёлтым горлом
</t>
  </si>
  <si>
    <t>Кэнди Липстик*</t>
  </si>
  <si>
    <t xml:space="preserve">насыщенно-розовый с жёлтым глазком,махровый,повторное цветение
</t>
  </si>
  <si>
    <t>Кьют Эс Кэн Би*</t>
  </si>
  <si>
    <t xml:space="preserve">тёмно-красный с широким жёлтым горлом,эффектный,повторное цветение
</t>
  </si>
  <si>
    <t>Кристмас Из</t>
  </si>
  <si>
    <t xml:space="preserve">кремовый с пурпурным глазком и каймой, зелёное горло,крупный
</t>
  </si>
  <si>
    <t>Кристал Пино</t>
  </si>
  <si>
    <t>тёмно-красный с жёлтым горлышком и узкими лепестками</t>
  </si>
  <si>
    <t>Кримсон Пират</t>
  </si>
  <si>
    <t xml:space="preserve">лососевый с красным глазком и жёлтым горлом,махровый,ароматный,повторное цветение
</t>
  </si>
  <si>
    <t>Конго Корэл*</t>
  </si>
  <si>
    <t xml:space="preserve">сильномахровый, бронзовый, с жёлтой полосой по центру лепестка
</t>
  </si>
  <si>
    <t>Кендллайт Диннер*</t>
  </si>
  <si>
    <t xml:space="preserve">лавандовый с жёлтым горлом,крупный,ароматный
</t>
  </si>
  <si>
    <t xml:space="preserve">Катерина Вудбери </t>
  </si>
  <si>
    <t xml:space="preserve">кремово-белый с тёмным глазком и каймой, зелёное горло,крупный, повторное цветение
</t>
  </si>
  <si>
    <t xml:space="preserve">Канадиан Бордер Петрол </t>
  </si>
  <si>
    <t xml:space="preserve">лососевый с пурпурным глазком и зелёным горлом,крупный, махровый,повторное цветение
</t>
  </si>
  <si>
    <t>Йо Энджел</t>
  </si>
  <si>
    <t>жётый,махровый,крупный</t>
  </si>
  <si>
    <t xml:space="preserve">Йеллоу Сабмарин </t>
  </si>
  <si>
    <t xml:space="preserve">жёлтый с розовым глазком и каймой, крупный,гофрированный,повторное цветение
</t>
  </si>
  <si>
    <t>Ирисистабл Шарм*</t>
  </si>
  <si>
    <t xml:space="preserve">жёлтый с красным глазком и зелёным горлом,крупный,гофрированный,повторное цветение
</t>
  </si>
  <si>
    <t>Икс Фактор*</t>
  </si>
  <si>
    <t xml:space="preserve">кремовый с перламутровым отливом, махровый,ароматный,повторное цветение
</t>
  </si>
  <si>
    <t>Жан Свон</t>
  </si>
  <si>
    <t xml:space="preserve">розовый с пурпурным глазком и каймой
</t>
  </si>
  <si>
    <t>Дэринг Дисепшн</t>
  </si>
  <si>
    <t xml:space="preserve">кремовый с пурпурным глазком и каймой, зелёное горло,повторное цветение
</t>
  </si>
  <si>
    <t>Дэринг Дилемма</t>
  </si>
  <si>
    <t xml:space="preserve">насыщенно-розовый с жёлтым горлом,гофрированный,повторное цветение
</t>
  </si>
  <si>
    <t>Дэвид Кирхоф</t>
  </si>
  <si>
    <t xml:space="preserve">жёлтый,махровый,крупный,повторное цветение
</t>
  </si>
  <si>
    <t>Динамик Дуо*</t>
  </si>
  <si>
    <t xml:space="preserve">розовый с жёлтым горлом и золотистой каймой,махровый,крупный,повторное цветение
</t>
  </si>
  <si>
    <t>Диана Тейлор</t>
  </si>
  <si>
    <t>пурпурный с зелёным горлом,крупный</t>
  </si>
  <si>
    <t>Джордан</t>
  </si>
  <si>
    <t>ярко-жёлтый, широкие лепестки</t>
  </si>
  <si>
    <t>Джерусалим</t>
  </si>
  <si>
    <t xml:space="preserve">жёлтый с коричневато-красными мазками в центре
</t>
  </si>
  <si>
    <t>Джерри Скаут</t>
  </si>
  <si>
    <t xml:space="preserve">белоснежный с зелёным горлом,очень плотные лепестки,гофрированный
</t>
  </si>
  <si>
    <t>Джентл Шеферд</t>
  </si>
  <si>
    <t>жёлтый с пурпурным глазком и зелёным горлом</t>
  </si>
  <si>
    <t>Джейсон Солтер</t>
  </si>
  <si>
    <t>лососево-розовый с лавандовым глазком и зелёным горлом</t>
  </si>
  <si>
    <t>Джанис Браун</t>
  </si>
  <si>
    <t xml:space="preserve">нежно-розовый с золотистым глазком и каймой,гофрированный
</t>
  </si>
  <si>
    <t xml:space="preserve">Дарла Анита </t>
  </si>
  <si>
    <t xml:space="preserve">лососево-розовый с пурпурным глазком и зелёным горлом, ароматный, крупный
</t>
  </si>
  <si>
    <t>Дарк энд Хэндсом</t>
  </si>
  <si>
    <t xml:space="preserve">розовый с пурпурным глазком и зелёным горлом, гофрированный, с тёмной каймой
</t>
  </si>
  <si>
    <t xml:space="preserve">Дан Махони </t>
  </si>
  <si>
    <t>Даблишес</t>
  </si>
  <si>
    <t>лимонный,махровый,повторное цветение</t>
  </si>
  <si>
    <t xml:space="preserve">Дабл Ривэ Вай </t>
  </si>
  <si>
    <t xml:space="preserve">махровый лососево-розовый с жёлтым горлом
</t>
  </si>
  <si>
    <t>Дабл Помпон</t>
  </si>
  <si>
    <t>лососевый,махровый,повторное цветение</t>
  </si>
  <si>
    <t>Дабл Дрим</t>
  </si>
  <si>
    <t>пурпурный с зелёным горлом</t>
  </si>
  <si>
    <t>Грэйп Велвет</t>
  </si>
  <si>
    <t>лимонный с зелёным горлом,крупный</t>
  </si>
  <si>
    <t xml:space="preserve">Гел Скаут </t>
  </si>
  <si>
    <t>жёлтый с красным напылением, гофрированный</t>
  </si>
  <si>
    <t xml:space="preserve">Гамма Квадрант </t>
  </si>
  <si>
    <t>тёмно-пурпурный с тёмным глазком и зелёным горлом,повторное цветение</t>
  </si>
  <si>
    <t>Вупи</t>
  </si>
  <si>
    <t>кремово-розовый с зелёным горлом,ароматный,повторное цветение</t>
  </si>
  <si>
    <t xml:space="preserve">Винсам Леди </t>
  </si>
  <si>
    <t xml:space="preserve">розово-кремовый с жёлтым горлом и белой полосой,ароматный,повторное цветение
</t>
  </si>
  <si>
    <t>Вейнс оф Труз</t>
  </si>
  <si>
    <t xml:space="preserve">кремово-белый с пурпурным глазком и зелёным горлом,повторное цветение
</t>
  </si>
  <si>
    <t xml:space="preserve">Вайлд Хорсес </t>
  </si>
  <si>
    <t xml:space="preserve">бронзовый с тёмно-фиолетовым глазком и зелёным горлом
</t>
  </si>
  <si>
    <t>Бэм*</t>
  </si>
  <si>
    <t xml:space="preserve">насыщенно-фиолетовый с жёлто-зелёным горлом,крупный
</t>
  </si>
  <si>
    <t>Бэлла Лугози</t>
  </si>
  <si>
    <t xml:space="preserve">светло-красный с тёмным горлом, повторное цветение
</t>
  </si>
  <si>
    <t xml:space="preserve">Бэби Ред Айз </t>
  </si>
  <si>
    <t>тёмно-красный с зелёным горлом, крупный,махровый</t>
  </si>
  <si>
    <t>Бургунди Лав</t>
  </si>
  <si>
    <t xml:space="preserve">красный с жёлтым горлом
</t>
  </si>
  <si>
    <t>Бурбон Кинг</t>
  </si>
  <si>
    <t xml:space="preserve">ярко-жёлтый с красным глазком и зелёным горлом,гофрированный, ароматный
</t>
  </si>
  <si>
    <t>Бруквуд Ли Кози</t>
  </si>
  <si>
    <t xml:space="preserve">кремовый с тёмно-сливовым пятном и выразительной каймой,горло зелёное,крупный,гофрированный,повторное цветение
</t>
  </si>
  <si>
    <t>Бодэ Мьюзик</t>
  </si>
  <si>
    <t xml:space="preserve">жёлтый с тёмно-красным глазком и жёлтым горлом,ароматный,повторное цветение
</t>
  </si>
  <si>
    <t>Блэкберри Кенди</t>
  </si>
  <si>
    <t xml:space="preserve">тёмно-бордовый,почти чёрный,с зелёным горлом,цветок крупный, гофрированный, повторное цветение
</t>
  </si>
  <si>
    <t>Блэк Стокингз*</t>
  </si>
  <si>
    <t xml:space="preserve">жёлтый с красным глазком и жёлтым горлом
</t>
  </si>
  <si>
    <t>Блэк Айд Сьюзан</t>
  </si>
  <si>
    <t xml:space="preserve">кремово-жёлтый с фиолетовым пятном в центре и гофрированной фиолетовой каймой
</t>
  </si>
  <si>
    <t>Блуберри Крим*</t>
  </si>
  <si>
    <t xml:space="preserve">оранжевый гофрированный,длительное цветение,ароматный
</t>
  </si>
  <si>
    <t>Берти Феррис</t>
  </si>
  <si>
    <t xml:space="preserve">красный с тёмным глазком и каймой, горло зелёное,гофрированный, повторное цветение
</t>
  </si>
  <si>
    <t>Берилишез</t>
  </si>
  <si>
    <t>жёлтый с зелёным горлом,крупный,гофрированный</t>
  </si>
  <si>
    <t>Бай Майселф</t>
  </si>
  <si>
    <t xml:space="preserve">кремово-розовый с красноватым центром, гофрированный
</t>
  </si>
  <si>
    <t>Аутстандинг*</t>
  </si>
  <si>
    <t xml:space="preserve">кремово-белый с желтоватым горлом,диаметр цветка 15см
</t>
  </si>
  <si>
    <t>Арктик Сноу</t>
  </si>
  <si>
    <t xml:space="preserve">пурпурно-фиолетовый с жёлтым горлом
</t>
  </si>
  <si>
    <t>Апре Муа</t>
  </si>
  <si>
    <t xml:space="preserve">красный с белой полосой по центру лепестка,горло жёлтое,крупный,повторное цветение
</t>
  </si>
  <si>
    <t>Анзак</t>
  </si>
  <si>
    <t>красный с зелёным горлом,повторное цветение</t>
  </si>
  <si>
    <t>Амадеус</t>
  </si>
  <si>
    <t xml:space="preserve">жёлтый с тёмным глазком и каймой,гофрированный,повторное цветение
</t>
  </si>
  <si>
    <t>Ай он Америка</t>
  </si>
  <si>
    <t xml:space="preserve">оранжево-красный
</t>
  </si>
  <si>
    <t>Аванте Гарде</t>
  </si>
  <si>
    <t>Лилейник гибридный</t>
  </si>
  <si>
    <t>оранжево-жёлтый с тёмной серединой</t>
  </si>
  <si>
    <t>Лапчатка Тонга</t>
  </si>
  <si>
    <t>розово-кремовый с алым глазком</t>
  </si>
  <si>
    <t xml:space="preserve">Твинклин Стар </t>
  </si>
  <si>
    <t>красный с более тёмным центром</t>
  </si>
  <si>
    <t xml:space="preserve">Монарх Вельвет </t>
  </si>
  <si>
    <t>оранжево-красный, полумахровый</t>
  </si>
  <si>
    <t>Вильям Роллиссон</t>
  </si>
  <si>
    <t>Лапчатка гибридная</t>
  </si>
  <si>
    <t xml:space="preserve">Розеа </t>
  </si>
  <si>
    <t>Ландыш майский</t>
  </si>
  <si>
    <t>Каоме</t>
  </si>
  <si>
    <t>Лабазник обыкновенный</t>
  </si>
  <si>
    <t>Венуста</t>
  </si>
  <si>
    <t>Лабазник красный</t>
  </si>
  <si>
    <t>белый, вариегатный лист</t>
  </si>
  <si>
    <t xml:space="preserve">Вариегата </t>
  </si>
  <si>
    <t>Лабазник вязолистный</t>
  </si>
  <si>
    <t>цветки белые, листья зелёные с белым краем</t>
  </si>
  <si>
    <t>Вариегатум</t>
  </si>
  <si>
    <t>Купена серповидная</t>
  </si>
  <si>
    <t>Купена многоцветковая</t>
  </si>
  <si>
    <t>кремово-жёлтый, крупный</t>
  </si>
  <si>
    <t xml:space="preserve">Чеддар </t>
  </si>
  <si>
    <t>Купальница гибридная</t>
  </si>
  <si>
    <t xml:space="preserve">Альба </t>
  </si>
  <si>
    <t>Кровохлебка тупая</t>
  </si>
  <si>
    <t>Кровохлебка Мензиса</t>
  </si>
  <si>
    <t>Флаш ов Вайт</t>
  </si>
  <si>
    <t>сиреневый</t>
  </si>
  <si>
    <t>Виолетта</t>
  </si>
  <si>
    <t>Коровяк (Вербаскум) фиолетовый</t>
  </si>
  <si>
    <t>тёмно-розовый с кремовым</t>
  </si>
  <si>
    <t>Черри Хелен*</t>
  </si>
  <si>
    <t>абрикосово-жёлтый</t>
  </si>
  <si>
    <t>Ройял Хайленд</t>
  </si>
  <si>
    <t>лилово-розовый</t>
  </si>
  <si>
    <t>Пинк Домино</t>
  </si>
  <si>
    <t>лососево-жёлтый</t>
  </si>
  <si>
    <t>Джеки</t>
  </si>
  <si>
    <t>светло-жёлтый</t>
  </si>
  <si>
    <t>Гейнсборо</t>
  </si>
  <si>
    <t>Коровяк (Вербаскум) гибридный</t>
  </si>
  <si>
    <t>рубиново-красный</t>
  </si>
  <si>
    <t>Руби Ред</t>
  </si>
  <si>
    <t>Загреб</t>
  </si>
  <si>
    <t>Кореопсис мутовчатый</t>
  </si>
  <si>
    <t xml:space="preserve">ярко-жёлтый
</t>
  </si>
  <si>
    <t>Санрей</t>
  </si>
  <si>
    <t>Кореопсис крупноцветковый</t>
  </si>
  <si>
    <t xml:space="preserve">Хот Липс </t>
  </si>
  <si>
    <t>розовый с белым краем</t>
  </si>
  <si>
    <t>Вайн ин Рубиз</t>
  </si>
  <si>
    <t>Колокольчик точечный</t>
  </si>
  <si>
    <t>Элизабет</t>
  </si>
  <si>
    <t>Колокольчик такесима</t>
  </si>
  <si>
    <t xml:space="preserve">светло-сиреневый
</t>
  </si>
  <si>
    <t>Эмеральд</t>
  </si>
  <si>
    <t xml:space="preserve">насыщенно-фиолетовый
</t>
  </si>
  <si>
    <t xml:space="preserve">Фрея </t>
  </si>
  <si>
    <t xml:space="preserve">сиреневый с ярко-розовой каймой
</t>
  </si>
  <si>
    <t>Кэролайн</t>
  </si>
  <si>
    <t>Колокольчик скученный</t>
  </si>
  <si>
    <t>небесно-голубой</t>
  </si>
  <si>
    <t>Ла Белль</t>
  </si>
  <si>
    <t>Бо Белль</t>
  </si>
  <si>
    <t>Колокольчик персиколистный</t>
  </si>
  <si>
    <t>ярко-фиолетовый</t>
  </si>
  <si>
    <t>Сарасто</t>
  </si>
  <si>
    <t>тёмно-сиреневый</t>
  </si>
  <si>
    <t xml:space="preserve">Кент Белль </t>
  </si>
  <si>
    <t>Колокольчик гибридный</t>
  </si>
  <si>
    <t>оранжево-жёлтый</t>
  </si>
  <si>
    <t xml:space="preserve">Шайнин Сэптр </t>
  </si>
  <si>
    <t>жёлто-розовый</t>
  </si>
  <si>
    <t>Сафранвогель</t>
  </si>
  <si>
    <t>бело-кремовый</t>
  </si>
  <si>
    <t>Персис Прайд</t>
  </si>
  <si>
    <t>Литтл Мейд</t>
  </si>
  <si>
    <t>Йеллоу Хаммер</t>
  </si>
  <si>
    <t>красно-жёлтый</t>
  </si>
  <si>
    <t>Бенгал Фаер</t>
  </si>
  <si>
    <t>оранжево-красный</t>
  </si>
  <si>
    <t xml:space="preserve">Альказар </t>
  </si>
  <si>
    <t>Книфофия гибридная</t>
  </si>
  <si>
    <t>Вайт Перл</t>
  </si>
  <si>
    <t>Клопогон простой</t>
  </si>
  <si>
    <t>Клопогон кистевидный</t>
  </si>
  <si>
    <t>розовый, листья тёмные с серебристым налетом</t>
  </si>
  <si>
    <t>Чокохолик*</t>
  </si>
  <si>
    <t xml:space="preserve">Атропурпуреа </t>
  </si>
  <si>
    <t>Клопогон ветвистый</t>
  </si>
  <si>
    <t>голубой, махровый</t>
  </si>
  <si>
    <t xml:space="preserve">Электрик Рейз </t>
  </si>
  <si>
    <t>белый с сиреневым крапом и каймой,махровый</t>
  </si>
  <si>
    <t>Фреклд Гейша*</t>
  </si>
  <si>
    <t>фиолетовый с белой серединой,махровый</t>
  </si>
  <si>
    <t>Сентэ ов Интерест</t>
  </si>
  <si>
    <t>тёмно-фиолетовый с жёлтым центром, насыщенный</t>
  </si>
  <si>
    <t>Сенсейшн*</t>
  </si>
  <si>
    <t>лилово-сиреневый</t>
  </si>
  <si>
    <t>Руби Кинг*</t>
  </si>
  <si>
    <t>лилово-розовый с прожилками в центре жёлтая звезда</t>
  </si>
  <si>
    <t>Роуз Квин*</t>
  </si>
  <si>
    <t>пурпурно-фиолетовый с жёлтой звездой в центре, махровый</t>
  </si>
  <si>
    <t>Пёпл Парасол*</t>
  </si>
  <si>
    <t>нежнорозово-фиолетовый с жёлтой серединкой, длительное цветение</t>
  </si>
  <si>
    <t>Момогасуми*</t>
  </si>
  <si>
    <t>белый с голубым отливом</t>
  </si>
  <si>
    <t>Кири Шигуре*</t>
  </si>
  <si>
    <t>лилово-белый,пёстрый</t>
  </si>
  <si>
    <t>Кийозуру*</t>
  </si>
  <si>
    <t>фиолетовый с более тёмными прожилками и жёлтой серединкой</t>
  </si>
  <si>
    <t>Гуд Омен*</t>
  </si>
  <si>
    <t>белый,махровый</t>
  </si>
  <si>
    <t>Голд Баунд*</t>
  </si>
  <si>
    <t>Велвети Квин</t>
  </si>
  <si>
    <t>Вайт Ледиз*</t>
  </si>
  <si>
    <t>сиреневый с голубым центром</t>
  </si>
  <si>
    <t>Азуре*</t>
  </si>
  <si>
    <t xml:space="preserve">ярко-фиолетовый с белым центром,махровый
</t>
  </si>
  <si>
    <t>Агрипинелла*</t>
  </si>
  <si>
    <t>Ирис японский</t>
  </si>
  <si>
    <t xml:space="preserve">Харпсвелл Хеппинесс </t>
  </si>
  <si>
    <t>голубой с более тёмными жилками</t>
  </si>
  <si>
    <t>Си ов Дримс</t>
  </si>
  <si>
    <t>Саммэ Ривелз</t>
  </si>
  <si>
    <t>нежно-розовый с жёлтым пятном</t>
  </si>
  <si>
    <t>Рикуги Сакура</t>
  </si>
  <si>
    <t xml:space="preserve">тёмно-бордовый с белым центром
</t>
  </si>
  <si>
    <t>Контраст ин Стайлз</t>
  </si>
  <si>
    <t>сиренево-белый</t>
  </si>
  <si>
    <t>Данс Балерина Данс</t>
  </si>
  <si>
    <t xml:space="preserve">белый
</t>
  </si>
  <si>
    <t>Вайт Свёл</t>
  </si>
  <si>
    <t>Ирис сибирский</t>
  </si>
  <si>
    <t>лилово-фиолетовый</t>
  </si>
  <si>
    <t>Цианея</t>
  </si>
  <si>
    <t xml:space="preserve">лососево-оранжевый
</t>
  </si>
  <si>
    <t>Тиклд Пич</t>
  </si>
  <si>
    <t xml:space="preserve">верх лимонно-жёлтый, нижние лепестки коричневые с жёлтой каймой
</t>
  </si>
  <si>
    <t>Ритц</t>
  </si>
  <si>
    <t xml:space="preserve">нижние лепестки с шоколадно-красным глазком и широкой светло-жёлтой каймой, верхние - бело-сиреневые
</t>
  </si>
  <si>
    <t>Ред Харт</t>
  </si>
  <si>
    <t>Мр.Робертс</t>
  </si>
  <si>
    <t xml:space="preserve">жёлтый с белым пятном на нижних лепестках
</t>
  </si>
  <si>
    <t>Долл Диэ</t>
  </si>
  <si>
    <t xml:space="preserve">жемчужно-розовый
</t>
  </si>
  <si>
    <t>Волтс</t>
  </si>
  <si>
    <t>жёлтый с фиолетово-бордовой растушовкой</t>
  </si>
  <si>
    <t xml:space="preserve">Вей Вум </t>
  </si>
  <si>
    <t>золотисто-жёлтый</t>
  </si>
  <si>
    <t>Брасси</t>
  </si>
  <si>
    <t xml:space="preserve">белый с жёлтыми прожилками и тёмно-бордовым пятном на нижних лепестках
</t>
  </si>
  <si>
    <t xml:space="preserve">Блек Черри Дилайт </t>
  </si>
  <si>
    <t xml:space="preserve">светло-жёлтый
</t>
  </si>
  <si>
    <t>Берил Грин</t>
  </si>
  <si>
    <t>Ирис карликовый</t>
  </si>
  <si>
    <t xml:space="preserve">теёмно-бордовый с жёлтым пятном на бородке
</t>
  </si>
  <si>
    <t>Эттеншн Плиз</t>
  </si>
  <si>
    <t xml:space="preserve">верхние лепестки белые с жёлтыми прожилками, нижние - лимонно-жёлтые
</t>
  </si>
  <si>
    <t>Эко де Франс</t>
  </si>
  <si>
    <t>верх оранжевый, нижние лепестки тёмно-бордовые</t>
  </si>
  <si>
    <t>Шауэр</t>
  </si>
  <si>
    <t xml:space="preserve">тёмно-бордовый
</t>
  </si>
  <si>
    <t>Чиф Ванкешу</t>
  </si>
  <si>
    <t xml:space="preserve">верхние лепестки оранжево-янтарные, нижние бордово-красные
</t>
  </si>
  <si>
    <t>Циммарон Стрип</t>
  </si>
  <si>
    <t xml:space="preserve">белый с бледно-жёлтой тонкой каймой на нижних лепестках
</t>
  </si>
  <si>
    <t>Хэллоуин Хало</t>
  </si>
  <si>
    <t xml:space="preserve">насыщенно-каштаново-красный
</t>
  </si>
  <si>
    <t>Форт Апач</t>
  </si>
  <si>
    <t xml:space="preserve">верхние доли золотистые с примесью красного, нижние - кремово-жёлтые с тёмно-красной широкой каймой
</t>
  </si>
  <si>
    <t>Фламенко</t>
  </si>
  <si>
    <t xml:space="preserve">белый, нижние лепестки лососевые
</t>
  </si>
  <si>
    <t>Фестив Скёт</t>
  </si>
  <si>
    <t xml:space="preserve">бордовый, насыщенный
</t>
  </si>
  <si>
    <t>Фабьюлоз Жанетт</t>
  </si>
  <si>
    <t xml:space="preserve">верхние лепестки жёлтые,нижние красно-коричневые с жёлтой каймой
</t>
  </si>
  <si>
    <t>Тайгер Баттер</t>
  </si>
  <si>
    <t xml:space="preserve">лососевый с белым центром на нижних лепестках
</t>
  </si>
  <si>
    <t>Сэлмон Дрим</t>
  </si>
  <si>
    <t>тёмно-сиреневый, насыщенный</t>
  </si>
  <si>
    <t>Суперстишн</t>
  </si>
  <si>
    <t xml:space="preserve">верхние лепестки жемчужно-розовые, нижние кремово-жёлтые с чуть заметной розовой каймой
</t>
  </si>
  <si>
    <t xml:space="preserve">Стерлинг Мистресс </t>
  </si>
  <si>
    <t>Спирит ов Мемфис</t>
  </si>
  <si>
    <t xml:space="preserve">ярко-оранжевый с коричневыми прожилками
</t>
  </si>
  <si>
    <t>Скайфайер</t>
  </si>
  <si>
    <t xml:space="preserve">верхние лепестки сине-фиолетовые, нижние - белые с сине-фиолетовой каймой
</t>
  </si>
  <si>
    <t>Си Джей</t>
  </si>
  <si>
    <t>Саммер Лакшери</t>
  </si>
  <si>
    <t>красно-коричневый</t>
  </si>
  <si>
    <t>Салтанс Пэлэс</t>
  </si>
  <si>
    <t xml:space="preserve">тёмно-фиолетовый
</t>
  </si>
  <si>
    <t>Сайн ов Лео</t>
  </si>
  <si>
    <t xml:space="preserve">тёмно-красный, яркий
</t>
  </si>
  <si>
    <t>Респектебл</t>
  </si>
  <si>
    <t xml:space="preserve">бордовый с фиолетовым пятном на бородке
</t>
  </si>
  <si>
    <t>Ред Зингер</t>
  </si>
  <si>
    <t xml:space="preserve">нежно-сиреневый, с небольшим голубым мазком на нижних лепестках
</t>
  </si>
  <si>
    <t>Раффлс энд Лейс</t>
  </si>
  <si>
    <t xml:space="preserve">жёлтый, нижние лепестки бронзовые с жёлтой каймой
</t>
  </si>
  <si>
    <t>Раунд Тейбл</t>
  </si>
  <si>
    <t xml:space="preserve">жёлто-коричневый, яркий
</t>
  </si>
  <si>
    <t>Растик Седар</t>
  </si>
  <si>
    <t xml:space="preserve">красно-коричневый с кремово-жёлтым пятном в центре
</t>
  </si>
  <si>
    <t>Райд Джой</t>
  </si>
  <si>
    <t xml:space="preserve">верхние лепестки белые с желтыми прожилками и жёлтой узкой каймой, нижние - жёлтые
</t>
  </si>
  <si>
    <t>Перфект Интерлюд</t>
  </si>
  <si>
    <t xml:space="preserve">абрикосово-оранжевый
</t>
  </si>
  <si>
    <t>Нёрсери Скул</t>
  </si>
  <si>
    <t>красно-коричневый, насыщенный</t>
  </si>
  <si>
    <t>Натчез Трейс</t>
  </si>
  <si>
    <t xml:space="preserve">верхние лепестки нежно-голубые, нижние - тёмно-синие
</t>
  </si>
  <si>
    <t>Найт Эдишн</t>
  </si>
  <si>
    <t>тёмно-бордовый</t>
  </si>
  <si>
    <t>Мен фром Рио</t>
  </si>
  <si>
    <t xml:space="preserve">тёмно-синий с фиолетовым оттенком
</t>
  </si>
  <si>
    <t>Мастер Тач</t>
  </si>
  <si>
    <t xml:space="preserve">тёмно-фиолетовый с небольшим белым пятном на нижних лепестках
</t>
  </si>
  <si>
    <t>Маскарад</t>
  </si>
  <si>
    <t xml:space="preserve">оранжевый с коричневым крапом на нижних лепестках
</t>
  </si>
  <si>
    <t>Мармелад Скайз</t>
  </si>
  <si>
    <t xml:space="preserve">жемчужно-розовый с жёлтым оттенком на нижних лепестках
</t>
  </si>
  <si>
    <t>Май Валентайн</t>
  </si>
  <si>
    <t xml:space="preserve">верхние лепестки жёлтые, нижние - белые с широкой жёлто-коричневой каймой
</t>
  </si>
  <si>
    <t>Лимерик</t>
  </si>
  <si>
    <t>Лавли Лайт</t>
  </si>
  <si>
    <t>Кэролайн Голд</t>
  </si>
  <si>
    <t xml:space="preserve">бордовый с белым пятном на нижних лепестках
</t>
  </si>
  <si>
    <t>Кринолин</t>
  </si>
  <si>
    <t xml:space="preserve">верхние доли кремово-розовые, нижние - светло-сиреневые
</t>
  </si>
  <si>
    <t>Крейзи фо Ю</t>
  </si>
  <si>
    <t>Квич</t>
  </si>
  <si>
    <t xml:space="preserve">верхние лепестки розовато-лавандовые с фиолетовыми прожилками, нижние - фиолетовые с белым пятном в центре
</t>
  </si>
  <si>
    <t>Карнивал Сонг</t>
  </si>
  <si>
    <t xml:space="preserve">верхние доли лимонно-жёлтые, нижние - белые с пурпурно-коричневой каймой
</t>
  </si>
  <si>
    <t>Карамба</t>
  </si>
  <si>
    <t xml:space="preserve">нежно-сиреневый верх, нижние лепестки тёмно-фиолетовые
</t>
  </si>
  <si>
    <t>Камерун</t>
  </si>
  <si>
    <t>снежно-белый</t>
  </si>
  <si>
    <t>Инглиш Коттедж</t>
  </si>
  <si>
    <t xml:space="preserve">чисто-белый с легким перламутровым напылением
</t>
  </si>
  <si>
    <t xml:space="preserve">Иммортэлити </t>
  </si>
  <si>
    <t>белый с голубыми штрихами</t>
  </si>
  <si>
    <t>Джуниор Пром</t>
  </si>
  <si>
    <t>Глоуин Серафин</t>
  </si>
  <si>
    <t xml:space="preserve">тёмно-синий, нижние лепестки белые с тёмно-синей каймой
</t>
  </si>
  <si>
    <t>Гилвей</t>
  </si>
  <si>
    <t xml:space="preserve">верхние доли желтые, нижние - фиолетовые в центре, по краям пурпурные
</t>
  </si>
  <si>
    <t>Гала Мадрид</t>
  </si>
  <si>
    <t xml:space="preserve">нежно-белый
</t>
  </si>
  <si>
    <t>Вирджиния Агнес</t>
  </si>
  <si>
    <t xml:space="preserve">тёмно-сиреневый с белым мазком в центре лепестка
</t>
  </si>
  <si>
    <t>Виннер Сёкл</t>
  </si>
  <si>
    <t xml:space="preserve">сиреневый, светлый центр, гофрированный
</t>
  </si>
  <si>
    <t>Вижуэл Артс</t>
  </si>
  <si>
    <t xml:space="preserve">жёлтый с лососевым оттенком
</t>
  </si>
  <si>
    <t>Вай Нот</t>
  </si>
  <si>
    <t xml:space="preserve">верх белый, нижние лепестки пурпурные
</t>
  </si>
  <si>
    <t>Вабаш</t>
  </si>
  <si>
    <t xml:space="preserve">верхние лепестки красно-коричневые, нижние кремово-жёлтые с красно-коричневой каймой
</t>
  </si>
  <si>
    <t>Бургунди Браун</t>
  </si>
  <si>
    <t xml:space="preserve">жёлтый верх, сиренево-жёлтый язык
</t>
  </si>
  <si>
    <t>Бульвинкле</t>
  </si>
  <si>
    <t xml:space="preserve">верхние лепестки оранжево-жёлтые, нижние - с бронзовым оттенком
</t>
  </si>
  <si>
    <t>Бронзэйр</t>
  </si>
  <si>
    <t>тёмно-пурпурный</t>
  </si>
  <si>
    <t xml:space="preserve">тёмно-сиреневый
</t>
  </si>
  <si>
    <t>Блэк Дрэгон</t>
  </si>
  <si>
    <t>ярко-голубой</t>
  </si>
  <si>
    <t>Блу Ластер</t>
  </si>
  <si>
    <t>Блашинг Пинк</t>
  </si>
  <si>
    <t xml:space="preserve">верхние лепестки фмолетовые с белым пятном в центре, нижние - белые с фиолетовой каймой
</t>
  </si>
  <si>
    <t>Биг Бразер</t>
  </si>
  <si>
    <t>жёлто-зелёный, нижние лепестки бронзовые</t>
  </si>
  <si>
    <t>Бейберри Кэндл</t>
  </si>
  <si>
    <t xml:space="preserve">фиолетово-синий, пёстрый, ранний
</t>
  </si>
  <si>
    <t>Батик</t>
  </si>
  <si>
    <t xml:space="preserve">ярко-синий, на нижних лепестках белое пятно в центре
</t>
  </si>
  <si>
    <t>Барристер</t>
  </si>
  <si>
    <t xml:space="preserve">тёмно-фиолетовый, насыщенный
</t>
  </si>
  <si>
    <t>Амстердам</t>
  </si>
  <si>
    <t xml:space="preserve">голубой верх, белый с голубым краем низ
</t>
  </si>
  <si>
    <t xml:space="preserve">Акрополь </t>
  </si>
  <si>
    <t>Авенель</t>
  </si>
  <si>
    <t>Ирис бородатый</t>
  </si>
  <si>
    <t xml:space="preserve">золотисто-жёлтый, на цветоносе 3-7 крупных цветков
</t>
  </si>
  <si>
    <t xml:space="preserve">жёлтые цветки, пестрые листья
</t>
  </si>
  <si>
    <t>Вариегата</t>
  </si>
  <si>
    <t>Ирис болотный</t>
  </si>
  <si>
    <t xml:space="preserve">розово-красный
</t>
  </si>
  <si>
    <t>Лакшариэнт</t>
  </si>
  <si>
    <t xml:space="preserve">розовый
</t>
  </si>
  <si>
    <t xml:space="preserve">Кинг ов Хартс </t>
  </si>
  <si>
    <t xml:space="preserve">рубиново-красный
</t>
  </si>
  <si>
    <t>Адриан Блюм</t>
  </si>
  <si>
    <t>Дицентра красивая</t>
  </si>
  <si>
    <t xml:space="preserve">розовый, листья золотисто-жёлтые
</t>
  </si>
  <si>
    <t>Голд Харт*</t>
  </si>
  <si>
    <t xml:space="preserve">розово-белый
</t>
  </si>
  <si>
    <t>Дицентра великолепная</t>
  </si>
  <si>
    <t xml:space="preserve">чисто-белый
</t>
  </si>
  <si>
    <t>Мэджик Фаунтейн вайт</t>
  </si>
  <si>
    <t>лиловый</t>
  </si>
  <si>
    <t xml:space="preserve">Гуневер </t>
  </si>
  <si>
    <t>Дельфиниум тихоокеанский</t>
  </si>
  <si>
    <t xml:space="preserve">нежно-розовый с тёмным центром, махровый
</t>
  </si>
  <si>
    <t xml:space="preserve">Скай Сенсейшн </t>
  </si>
  <si>
    <t xml:space="preserve">белый с жёлтым оттенком
</t>
  </si>
  <si>
    <t>Санглем</t>
  </si>
  <si>
    <t xml:space="preserve">фиолетовый, махровый
</t>
  </si>
  <si>
    <t>Майти Атом</t>
  </si>
  <si>
    <t xml:space="preserve">очень привлекательный сорт, цветки меняют окраску в процессе цветения от фиолетовой до бело-голубой
</t>
  </si>
  <si>
    <t>Ла Богема*</t>
  </si>
  <si>
    <t xml:space="preserve">нежно-сиреневый, махровый
</t>
  </si>
  <si>
    <t>Елькэ</t>
  </si>
  <si>
    <t>синий с белым центром, махровый</t>
  </si>
  <si>
    <t>Дельфис Эмеральд</t>
  </si>
  <si>
    <t xml:space="preserve">сиреневый, махровый, крупный
</t>
  </si>
  <si>
    <t xml:space="preserve">Дельфис Мисти </t>
  </si>
  <si>
    <t xml:space="preserve">нежно-сиреневый, махровый
</t>
  </si>
  <si>
    <t>Госсамер</t>
  </si>
  <si>
    <t xml:space="preserve">ярко-синий с сиреневым центром, махровый
</t>
  </si>
  <si>
    <t>Дельфиниум высокий</t>
  </si>
  <si>
    <t xml:space="preserve">фиолетово-синий
</t>
  </si>
  <si>
    <t>Дельфиниум белладонна</t>
  </si>
  <si>
    <t>Дармера щитовидная</t>
  </si>
  <si>
    <t xml:space="preserve">красный, махровый, листья тёмно-зелёные, куст компактный, цветение длительное
</t>
  </si>
  <si>
    <t>Флеймс оф Пэшн</t>
  </si>
  <si>
    <t xml:space="preserve">махровый, красно-оранжевый
</t>
  </si>
  <si>
    <t>Миссиз Дж. Брэдшо</t>
  </si>
  <si>
    <t xml:space="preserve">абрикосово-персиковый, махровый
</t>
  </si>
  <si>
    <t>Май Тай</t>
  </si>
  <si>
    <t xml:space="preserve">махровый, жёлтый
</t>
  </si>
  <si>
    <t>Леди Штратэдэн</t>
  </si>
  <si>
    <t xml:space="preserve">ярко-красный, махровый, листья светло-зелёные
</t>
  </si>
  <si>
    <t>Блейзинг Сансет</t>
  </si>
  <si>
    <t>Гравилат чилийский</t>
  </si>
  <si>
    <t xml:space="preserve">нежно-розовый, молодые листья с бронзовым оттенком, затем зеленеют
</t>
  </si>
  <si>
    <t>Розеум</t>
  </si>
  <si>
    <t xml:space="preserve">цветки белые, поникающие, листва бронзовая весной, зелёная летом
</t>
  </si>
  <si>
    <t>Нивеум</t>
  </si>
  <si>
    <t>Горянка пышная</t>
  </si>
  <si>
    <t xml:space="preserve">белый с жёлтым центром, листья сердцевидной формы с фиолетовым налетом
</t>
  </si>
  <si>
    <t>Фронлайтен</t>
  </si>
  <si>
    <t>Горянка Перральдери</t>
  </si>
  <si>
    <t xml:space="preserve">сиренево-пурпурный, листья меняют цвет от зелёного до пурпурного
</t>
  </si>
  <si>
    <t>Лилафи</t>
  </si>
  <si>
    <t>Горянка крупноцветковая</t>
  </si>
  <si>
    <t xml:space="preserve">листья зелёные, цветки красные
</t>
  </si>
  <si>
    <t>Файертейл</t>
  </si>
  <si>
    <t>Горец свечевидный</t>
  </si>
  <si>
    <t>розовый, махровый</t>
  </si>
  <si>
    <t>Фламинго</t>
  </si>
  <si>
    <t>Бристол Фэйри</t>
  </si>
  <si>
    <t>Гипсофила метельчатая</t>
  </si>
  <si>
    <t xml:space="preserve">бордово-фиолетовый,в центре листа-кремово-белое пятно
</t>
  </si>
  <si>
    <t>Спрингтайм</t>
  </si>
  <si>
    <t>бордовый, лист с тёмным пятном в центре</t>
  </si>
  <si>
    <t>Самобор</t>
  </si>
  <si>
    <t>Ревен</t>
  </si>
  <si>
    <t>Герань тёмная</t>
  </si>
  <si>
    <t>малиново-розовый с тёмным центром</t>
  </si>
  <si>
    <t>Джузеппе</t>
  </si>
  <si>
    <t xml:space="preserve">Балерина </t>
  </si>
  <si>
    <t>Герань пепельная</t>
  </si>
  <si>
    <t xml:space="preserve">розово-фиолетовый, оригинальная листва
</t>
  </si>
  <si>
    <t xml:space="preserve">Катерина Адель </t>
  </si>
  <si>
    <t>Герань оксфордская</t>
  </si>
  <si>
    <t xml:space="preserve">нежно-сиреневый, тёмный лист
</t>
  </si>
  <si>
    <t>Фокус Покус*</t>
  </si>
  <si>
    <t xml:space="preserve">белый с розово-сиреневым напылением
</t>
  </si>
  <si>
    <t xml:space="preserve">Сплиш Сплэш </t>
  </si>
  <si>
    <t xml:space="preserve">розово-лавандовый, махровый
</t>
  </si>
  <si>
    <t>Саммер Скайс*</t>
  </si>
  <si>
    <t xml:space="preserve">лилово-фиолетовый, махровый
</t>
  </si>
  <si>
    <t>Пленум Виолацеум</t>
  </si>
  <si>
    <t>Герань луговая</t>
  </si>
  <si>
    <t>ярко-розовый с белым краем</t>
  </si>
  <si>
    <t>Элке</t>
  </si>
  <si>
    <t>вар.Стриатум</t>
  </si>
  <si>
    <t xml:space="preserve">Альбум </t>
  </si>
  <si>
    <t>Герань кроваво-красная</t>
  </si>
  <si>
    <t xml:space="preserve">светло-сиреневый с тёмными прожилками
</t>
  </si>
  <si>
    <t>Сью Круг</t>
  </si>
  <si>
    <t xml:space="preserve">сиренево-голубой с тёмными прожилками
</t>
  </si>
  <si>
    <t>Сибани Блу</t>
  </si>
  <si>
    <t xml:space="preserve">фиолетовый с пурпурными прожилками и центром
</t>
  </si>
  <si>
    <t>Саломе</t>
  </si>
  <si>
    <t xml:space="preserve">нежно-розовый, лист пурпурный с бронзовым оттенком
</t>
  </si>
  <si>
    <t xml:space="preserve">Даски Краг </t>
  </si>
  <si>
    <t>фиолетовый с тёмно-пурпурными жилками, цветение обильное</t>
  </si>
  <si>
    <t>Блу Блад</t>
  </si>
  <si>
    <t>Герань гибридная</t>
  </si>
  <si>
    <t>тёмно-розовый с белым центром</t>
  </si>
  <si>
    <t>Тарстонианум</t>
  </si>
  <si>
    <t>Герань великолепная</t>
  </si>
  <si>
    <t xml:space="preserve">жёлтый
</t>
  </si>
  <si>
    <t>Хупа</t>
  </si>
  <si>
    <t xml:space="preserve">бронзово-красный
</t>
  </si>
  <si>
    <t xml:space="preserve">Моерхейм Бьюти </t>
  </si>
  <si>
    <t xml:space="preserve">лепестки свернуты в трубочку, верхняя часть лепестков кораллово-красная, внутренняя- жёлтая
</t>
  </si>
  <si>
    <t xml:space="preserve">Лойсдер Век </t>
  </si>
  <si>
    <t xml:space="preserve">жёлтый
</t>
  </si>
  <si>
    <t>Канария</t>
  </si>
  <si>
    <t xml:space="preserve">жёлтый с коричневыми кончиками
</t>
  </si>
  <si>
    <t>Зимбелштерн</t>
  </si>
  <si>
    <t xml:space="preserve">медно-оранжевый с коричневой серединкой
</t>
  </si>
  <si>
    <t>Волтраут</t>
  </si>
  <si>
    <t>Гелениум осенний</t>
  </si>
  <si>
    <t xml:space="preserve">листья красновато-зелёные, меняют цвет, первая почвопокровная гейхерелла
</t>
  </si>
  <si>
    <t>Редстоун Фоллс*</t>
  </si>
  <si>
    <t>Гейхерэлла</t>
  </si>
  <si>
    <t xml:space="preserve">белые цветки, пурпурно-красные листья
</t>
  </si>
  <si>
    <t>Пэлэс Пёпл</t>
  </si>
  <si>
    <t>Гейхера мелкоцветковая</t>
  </si>
  <si>
    <t xml:space="preserve">ярко-красные цветки, красновато-зелёные листья
</t>
  </si>
  <si>
    <t>Спленденс</t>
  </si>
  <si>
    <t xml:space="preserve">листья зелёные с белым ажурным рисунком, цветки розовые
</t>
  </si>
  <si>
    <t>Моне*</t>
  </si>
  <si>
    <t>Гейхера кроваво-красная</t>
  </si>
  <si>
    <t xml:space="preserve">листья розовые с пепельным оттенком, цветки ярко-красные
</t>
  </si>
  <si>
    <t>Черри Кола*</t>
  </si>
  <si>
    <t xml:space="preserve">листья зеленовато-жёлтые, цветки кремовые
</t>
  </si>
  <si>
    <t>Цитронелла*</t>
  </si>
  <si>
    <t xml:space="preserve">листья цвета красного вина, цветы розово-белые
</t>
  </si>
  <si>
    <t>Фаер Чиф*</t>
  </si>
  <si>
    <t xml:space="preserve">листья весной золотисто-жёлтые с красным пятном в центре и красными прожилками, летом - бронзово-жёлтые, цветки белые
</t>
  </si>
  <si>
    <t>Тара*</t>
  </si>
  <si>
    <t xml:space="preserve">листья серебристо-пурпурные с тёмными пурпурными прожилками, снизу густо-лиловые, крупные
</t>
  </si>
  <si>
    <t>Сильвер Скроллс</t>
  </si>
  <si>
    <t xml:space="preserve">листья салатово-жёлтые с тёмными прожилками, куст компактный
</t>
  </si>
  <si>
    <t>Ренуар*</t>
  </si>
  <si>
    <t xml:space="preserve">розовые цветки,  тёмно-пурпурные листья с серебристым оттенком
</t>
  </si>
  <si>
    <t>Регина</t>
  </si>
  <si>
    <t xml:space="preserve">листья пурпурно-коричневые, цветки кремовые
</t>
  </si>
  <si>
    <t>Мистери</t>
  </si>
  <si>
    <t xml:space="preserve">листья пурпурно-зелёные с тёмными прожилками
</t>
  </si>
  <si>
    <t>Мини Маус</t>
  </si>
  <si>
    <t xml:space="preserve">листья с тёмными прожилками, цвет меняется от фиолетового до красно-пурпурного, цветки светло-розовые
</t>
  </si>
  <si>
    <t>Миднайт Байу*</t>
  </si>
  <si>
    <t xml:space="preserve">пурпурно-каштановые листья, кремовые цветки
</t>
  </si>
  <si>
    <t>Каппучино</t>
  </si>
  <si>
    <t xml:space="preserve">листья серебристо-пурпурные, гофрированные, цветки кремово-розовые
</t>
  </si>
  <si>
    <t>Кан Кан</t>
  </si>
  <si>
    <t xml:space="preserve">листья дымчато-оранжевые, цветки нежно-розовые, обильное цветение, оригинальная расцветка листьев, куст компактный
</t>
  </si>
  <si>
    <t>Виена</t>
  </si>
  <si>
    <t xml:space="preserve">листья золотистые с пурпурно-лиловыми прожилкамии зелёной каймой, в течение сезона становятся красными, куст компактный
</t>
  </si>
  <si>
    <t>Ван Гог*</t>
  </si>
  <si>
    <t xml:space="preserve">листья шоколадно-зелёные, курчавые
</t>
  </si>
  <si>
    <t>Биг Топ Бронз*</t>
  </si>
  <si>
    <t xml:space="preserve">ярко-малиновые листья с фиолетовыми прожилками, цветки кремовые
</t>
  </si>
  <si>
    <t>Берри Смути*</t>
  </si>
  <si>
    <t>Гейхера гибридная</t>
  </si>
  <si>
    <t xml:space="preserve">абрикосовый с жёлтыми кончиками, цветет в первый же год, новинка селекции
</t>
  </si>
  <si>
    <t>Аризона Эприкот</t>
  </si>
  <si>
    <t>красно-жёлтый, раннее и продолжительное цветение</t>
  </si>
  <si>
    <t>Аризона Сан</t>
  </si>
  <si>
    <t>цветки большие, малиново-красные с тёмным центром</t>
  </si>
  <si>
    <t>Аризона Ред Шейдз</t>
  </si>
  <si>
    <t>Гайллардия остистая</t>
  </si>
  <si>
    <t>жёлто-красный с тёмно-красной серединкой</t>
  </si>
  <si>
    <t>Фэнфейр</t>
  </si>
  <si>
    <t>жёлто-красный</t>
  </si>
  <si>
    <t>Кобольд</t>
  </si>
  <si>
    <t xml:space="preserve">Бургундер </t>
  </si>
  <si>
    <t>винно-красный с жёлтой каймой</t>
  </si>
  <si>
    <t xml:space="preserve">Бремен </t>
  </si>
  <si>
    <t>Гайллардия гибридная</t>
  </si>
  <si>
    <t>Волжанка низкорослая</t>
  </si>
  <si>
    <t xml:space="preserve">Неффи </t>
  </si>
  <si>
    <t>белый, красный стебель</t>
  </si>
  <si>
    <t>Горацио</t>
  </si>
  <si>
    <t>Волжанка двудомная</t>
  </si>
  <si>
    <t xml:space="preserve">ярко-синий
</t>
  </si>
  <si>
    <t xml:space="preserve">Санни Бордер Блу </t>
  </si>
  <si>
    <t>Вероника колосковая</t>
  </si>
  <si>
    <t xml:space="preserve">нежно-жёлтый  
</t>
  </si>
  <si>
    <t>Персиан Чоколит</t>
  </si>
  <si>
    <t xml:space="preserve">жёлтый, лист пурпурно-зелёный
</t>
  </si>
  <si>
    <t>Персиан Карпет</t>
  </si>
  <si>
    <t>Вербейник скученноцветковый</t>
  </si>
  <si>
    <t xml:space="preserve">оранжевый
</t>
  </si>
  <si>
    <t>Ваточник клубневой</t>
  </si>
  <si>
    <t>Синдерелла</t>
  </si>
  <si>
    <t>Ваточник инкарнатный</t>
  </si>
  <si>
    <t xml:space="preserve">розовый с белой серединкой, крупный, листья зелёные
</t>
  </si>
  <si>
    <t>Джон Коутс</t>
  </si>
  <si>
    <t>Василёк подбеленный</t>
  </si>
  <si>
    <t xml:space="preserve">ярко-жёлтые цветки, тёмно-зелёные листья с зубчатым краем
</t>
  </si>
  <si>
    <t>Литтл Рокет</t>
  </si>
  <si>
    <t xml:space="preserve">жёлтые цветы, зелёная листва
</t>
  </si>
  <si>
    <t>Боттл Рокет</t>
  </si>
  <si>
    <t>Бузульник узкоголовчатый</t>
  </si>
  <si>
    <t xml:space="preserve">жёлтые соцветия, листья изящные на красно-коричневых черешках
</t>
  </si>
  <si>
    <t>Бузульник Пржевальского</t>
  </si>
  <si>
    <t xml:space="preserve">мандариново-оранжевый, листья интенсивно-пурпурные
</t>
  </si>
  <si>
    <t>Отелло</t>
  </si>
  <si>
    <t>Бузульник зубчатый</t>
  </si>
  <si>
    <t>тёмно-голубой с белым пятном в центре, листья зелёные</t>
  </si>
  <si>
    <t>Бруннера сибирская</t>
  </si>
  <si>
    <t xml:space="preserve">голубой, лист с кремово-белой окантовкой
</t>
  </si>
  <si>
    <t xml:space="preserve">Хадспен Крим </t>
  </si>
  <si>
    <t xml:space="preserve">белый, серебристая листва с сетью зелёных прожилок
</t>
  </si>
  <si>
    <t>Мр. Морс*</t>
  </si>
  <si>
    <t xml:space="preserve">голубой,серебристые вкрапления по всему листу
</t>
  </si>
  <si>
    <t>Лэнгтриз</t>
  </si>
  <si>
    <t xml:space="preserve">голубой, листва стального цвета с зелеными прожилками 
</t>
  </si>
  <si>
    <t xml:space="preserve">Лукинг Гласс </t>
  </si>
  <si>
    <t xml:space="preserve">серебристые листья с тонкими зелеными прожилками и кремовой каймой, очень красивый сорт
</t>
  </si>
  <si>
    <t>Кингс Рэнсом*</t>
  </si>
  <si>
    <t xml:space="preserve">голубой, лист голубовато-белый с четкими прожилками, эффектный
</t>
  </si>
  <si>
    <t>Джек Фрост*</t>
  </si>
  <si>
    <t>голубой, зелёный лист</t>
  </si>
  <si>
    <t>Бруннера крупнолистная</t>
  </si>
  <si>
    <t>Бадан сердцелистный</t>
  </si>
  <si>
    <t>Рози Раффлс</t>
  </si>
  <si>
    <t xml:space="preserve">светло-розовый, листья крупные от пурпурного до пурпурно-бронзового
</t>
  </si>
  <si>
    <t xml:space="preserve">Мэджик Джайнт </t>
  </si>
  <si>
    <t>Бэби Долл</t>
  </si>
  <si>
    <t>Абендглут</t>
  </si>
  <si>
    <t>Бадан гибридный</t>
  </si>
  <si>
    <t xml:space="preserve">Розея </t>
  </si>
  <si>
    <t>Астранция наибольшая</t>
  </si>
  <si>
    <t>белый с зелёным оттенком</t>
  </si>
  <si>
    <t>Шегги</t>
  </si>
  <si>
    <t>бледно-розовый с крупным розовым прицветником</t>
  </si>
  <si>
    <t>Саннингдейл Вариегатед</t>
  </si>
  <si>
    <t>бордовый</t>
  </si>
  <si>
    <t>Мулен Руж*</t>
  </si>
  <si>
    <t>розовато-зелёный</t>
  </si>
  <si>
    <t xml:space="preserve">светло-розовый
</t>
  </si>
  <si>
    <t xml:space="preserve">Бакленд </t>
  </si>
  <si>
    <t>Астранция крупная</t>
  </si>
  <si>
    <t>Астранция карниольская</t>
  </si>
  <si>
    <t>Сэм Бенхем</t>
  </si>
  <si>
    <t>Ройял Руби</t>
  </si>
  <si>
    <t>светло-голубой</t>
  </si>
  <si>
    <t>Октоберфест</t>
  </si>
  <si>
    <t>Мари Баллард</t>
  </si>
  <si>
    <t>Констанс</t>
  </si>
  <si>
    <t>сиренево-розовый</t>
  </si>
  <si>
    <t>Герпинктон Пинк</t>
  </si>
  <si>
    <t>Вайт Ледиз</t>
  </si>
  <si>
    <t>Астра новобельгийская</t>
  </si>
  <si>
    <t>Элис Хэслем</t>
  </si>
  <si>
    <t>Старлайт</t>
  </si>
  <si>
    <t xml:space="preserve">Дженни </t>
  </si>
  <si>
    <t xml:space="preserve">сиреневый со светлым центром
</t>
  </si>
  <si>
    <t>Дворф Нэнси</t>
  </si>
  <si>
    <t xml:space="preserve">светло-голубой 
</t>
  </si>
  <si>
    <t>Блу Берт</t>
  </si>
  <si>
    <t xml:space="preserve">сине-фиолетовый
</t>
  </si>
  <si>
    <t>Блау Лагуне</t>
  </si>
  <si>
    <t xml:space="preserve">Аполло </t>
  </si>
  <si>
    <t>Астра кустарниковая</t>
  </si>
  <si>
    <t xml:space="preserve">голубовато-сиреневый, яркий
</t>
  </si>
  <si>
    <t>Блу Парад</t>
  </si>
  <si>
    <t>Астра вересковая</t>
  </si>
  <si>
    <t xml:space="preserve">сиренево-белый, листья тёмно-пурпурные
</t>
  </si>
  <si>
    <t>Леди ин Блэк</t>
  </si>
  <si>
    <t>Астра бокоцветковая</t>
  </si>
  <si>
    <t xml:space="preserve">тёмно-малиново-красный
</t>
  </si>
  <si>
    <t xml:space="preserve">Элизабет ван Вин </t>
  </si>
  <si>
    <t xml:space="preserve">розово-карминный 
</t>
  </si>
  <si>
    <t>Рейнленд</t>
  </si>
  <si>
    <t xml:space="preserve">лососево-розовый, соцветие пышное
</t>
  </si>
  <si>
    <t xml:space="preserve">Пич Блоссом </t>
  </si>
  <si>
    <t xml:space="preserve">карминно-красный
</t>
  </si>
  <si>
    <t xml:space="preserve">Кобленц </t>
  </si>
  <si>
    <t xml:space="preserve">нежно-розовый 
</t>
  </si>
  <si>
    <t>Квин Александра</t>
  </si>
  <si>
    <t>Кантри энд Вестерн</t>
  </si>
  <si>
    <t xml:space="preserve">красный
</t>
  </si>
  <si>
    <t>Дюссельдорф</t>
  </si>
  <si>
    <t xml:space="preserve">кремово-белый 
</t>
  </si>
  <si>
    <t>Дойчланд</t>
  </si>
  <si>
    <t>Бронзлауб</t>
  </si>
  <si>
    <t xml:space="preserve">Аваланш </t>
  </si>
  <si>
    <t>Астильба японская</t>
  </si>
  <si>
    <t xml:space="preserve">абрикосово-розовый
</t>
  </si>
  <si>
    <t>Тач ов Пинк</t>
  </si>
  <si>
    <t xml:space="preserve">розовый, листва с бронзовым оттенком
</t>
  </si>
  <si>
    <t>Пинк Лайтнинг</t>
  </si>
  <si>
    <t xml:space="preserve">нежно-розовый, соцветие воздушное
</t>
  </si>
  <si>
    <t>Иншриах Пинк</t>
  </si>
  <si>
    <t xml:space="preserve">белый, поникающий
</t>
  </si>
  <si>
    <t>Вайт Сенсейшн</t>
  </si>
  <si>
    <t xml:space="preserve">розовый, слегка поникающий
</t>
  </si>
  <si>
    <t>Бронс Элеганс</t>
  </si>
  <si>
    <t xml:space="preserve">кораллово-красный
</t>
  </si>
  <si>
    <t xml:space="preserve">Афродита </t>
  </si>
  <si>
    <t>Астильба простолистная</t>
  </si>
  <si>
    <t xml:space="preserve">насыщенно-розовый
</t>
  </si>
  <si>
    <t>Астильба курчавая</t>
  </si>
  <si>
    <t xml:space="preserve">пурпурно-розовый
</t>
  </si>
  <si>
    <t>Пурпуркерцэ</t>
  </si>
  <si>
    <t xml:space="preserve">сиренево-розовый
</t>
  </si>
  <si>
    <t>Пумила</t>
  </si>
  <si>
    <t xml:space="preserve">тёмно-розовый
</t>
  </si>
  <si>
    <t>Мэгги Дейли</t>
  </si>
  <si>
    <t>Вижнс ин Пинк</t>
  </si>
  <si>
    <t>Вижнс ин Вайт</t>
  </si>
  <si>
    <t xml:space="preserve">лилово-красный
</t>
  </si>
  <si>
    <t>Вижнс</t>
  </si>
  <si>
    <t>Астильба китайская</t>
  </si>
  <si>
    <t xml:space="preserve">розовый, уникальный сорт
</t>
  </si>
  <si>
    <t xml:space="preserve">Юник Пинк </t>
  </si>
  <si>
    <t xml:space="preserve">ярко-розовый, соцветие плотное, куст компактный
</t>
  </si>
  <si>
    <t xml:space="preserve">Файрберри </t>
  </si>
  <si>
    <t>Пёпл Рейн</t>
  </si>
  <si>
    <t>Астильба гибридная</t>
  </si>
  <si>
    <t xml:space="preserve">Эденс Одиссей </t>
  </si>
  <si>
    <t xml:space="preserve">розовый, поникающий
</t>
  </si>
  <si>
    <t xml:space="preserve">Фламинго </t>
  </si>
  <si>
    <t>Спинелл</t>
  </si>
  <si>
    <t xml:space="preserve">кораллово-розовый, бордово-зелёная глянцевая листва
</t>
  </si>
  <si>
    <t xml:space="preserve">очень эффектный, сиреневый, листья меняют окрас в процессе роста от желтовато-салатного до почти кремового оттенка
</t>
  </si>
  <si>
    <t>Колор Флэш Лайм</t>
  </si>
  <si>
    <t xml:space="preserve">нежно-розовый,листва весной зелёная,летом- фиолетово-бордовая
</t>
  </si>
  <si>
    <t>Колор Флэш</t>
  </si>
  <si>
    <t>Диамант</t>
  </si>
  <si>
    <t xml:space="preserve">бледно-лиловый
</t>
  </si>
  <si>
    <t xml:space="preserve">Гиацинт </t>
  </si>
  <si>
    <t xml:space="preserve">Брессингем Бьюти </t>
  </si>
  <si>
    <t xml:space="preserve">сиренево-фиолетовый
</t>
  </si>
  <si>
    <t>Астильба Арендса</t>
  </si>
  <si>
    <t>Анемона Левейля</t>
  </si>
  <si>
    <t xml:space="preserve">розово-белая
</t>
  </si>
  <si>
    <t>Лорелай</t>
  </si>
  <si>
    <t xml:space="preserve">белый, полумахровый
</t>
  </si>
  <si>
    <t>Вёлвинд</t>
  </si>
  <si>
    <t>Анемона гибридная</t>
  </si>
  <si>
    <t xml:space="preserve">Ориндж Кинг </t>
  </si>
  <si>
    <t xml:space="preserve">золотисто-жёлтый
</t>
  </si>
  <si>
    <t>Лютея</t>
  </si>
  <si>
    <t>Альстремерия золотистая</t>
  </si>
  <si>
    <t>Рубеллум</t>
  </si>
  <si>
    <t>Аконит клобучковый</t>
  </si>
  <si>
    <t xml:space="preserve">тёмно-голубой, очень крупный
</t>
  </si>
  <si>
    <t>Арендси</t>
  </si>
  <si>
    <t>Аконит Кармихеля</t>
  </si>
  <si>
    <t xml:space="preserve">винно-красный, жёлтые тычинки
</t>
  </si>
  <si>
    <t>Руби Порт</t>
  </si>
  <si>
    <t xml:space="preserve">красно-белый, махровый
</t>
  </si>
  <si>
    <t>Винки Дабл Ред энд Вайт</t>
  </si>
  <si>
    <t xml:space="preserve">белый, махровый
</t>
  </si>
  <si>
    <t>Винки Дабл Вайт энд Вайт</t>
  </si>
  <si>
    <t xml:space="preserve">бело-голубой, махровый
</t>
  </si>
  <si>
    <t>Винки Дабл Блу энд Вайт</t>
  </si>
  <si>
    <t xml:space="preserve">тёмно-пурпурный с белыми кончиками
</t>
  </si>
  <si>
    <t xml:space="preserve">Вилльям Гиннес </t>
  </si>
  <si>
    <t>Аквилегия обыкновенная</t>
  </si>
  <si>
    <t xml:space="preserve">красный с белыми кончиками, махровый
</t>
  </si>
  <si>
    <t>Нора Барлоу</t>
  </si>
  <si>
    <t>Лайм Сорбет</t>
  </si>
  <si>
    <t xml:space="preserve">голубовато-фиолетовый, густомахровый
</t>
  </si>
  <si>
    <t xml:space="preserve">Криста Барлоу </t>
  </si>
  <si>
    <t xml:space="preserve">розовый, махровый
</t>
  </si>
  <si>
    <t xml:space="preserve">Барлоу Пинк </t>
  </si>
  <si>
    <t xml:space="preserve">тёмно-фиолетовый, почти чёрный, махровый
</t>
  </si>
  <si>
    <t>Барлоу Блэк</t>
  </si>
  <si>
    <t xml:space="preserve">голубой, махровый
</t>
  </si>
  <si>
    <t xml:space="preserve">Барлоу Блу </t>
  </si>
  <si>
    <t>Аквилегия гибрид МакКаны</t>
  </si>
  <si>
    <t>2|3</t>
  </si>
  <si>
    <t>нежный пастельно-розовый, крупный, махровый корончатый, душистый.</t>
  </si>
  <si>
    <t>Энджел Чикс</t>
  </si>
  <si>
    <t>махровый, сиренево-розовый, диаметр цветка 15 см, ароматный, средний</t>
  </si>
  <si>
    <t>Эмпайр Стейт</t>
  </si>
  <si>
    <t>махровый, тёмно-розовый, куст компактный, поздний</t>
  </si>
  <si>
    <t>Эмма Клем</t>
  </si>
  <si>
    <t>насыщенно-розовый, махровый корончатый, среднеранний, аромат легкий, цветение обильное,  для срезки.</t>
  </si>
  <si>
    <t>Эдулис Суперба</t>
  </si>
  <si>
    <t>махровый, розовый с розовым центром, подбитый кремовыми стаминодиями, диаметр цветка 18 см</t>
  </si>
  <si>
    <t>Эденс Парфюм</t>
  </si>
  <si>
    <t>махровый, внешние лепестки кремово-белый, внутренние - золотистые, легкий аромат, средний</t>
  </si>
  <si>
    <t>Хани Голд</t>
  </si>
  <si>
    <t>крупный, белый с красными штрихами, шаровидный,  аромат нежный, цветение обильное, среднеранний, для срезки</t>
  </si>
  <si>
    <t>Фестива Максима</t>
  </si>
  <si>
    <t>трехцветный: внешние лепестки крупные, чуть розовые, корона из плотных ярко-желтых лепестков, центр розоватый, средний</t>
  </si>
  <si>
    <t>Топ Брасс</t>
  </si>
  <si>
    <t>махровый, бледный нежно-розовый, позднее кремовый, диаметр цветка 18 см, распускается медленно, поздний</t>
  </si>
  <si>
    <t xml:space="preserve">Соланж </t>
  </si>
  <si>
    <t>малиново-фиолетовый с белыми оборками в центре цветка, диаметр цветка 16-18 см, бомбовидный, ароматный, поздний</t>
  </si>
  <si>
    <t>Селебрити*</t>
  </si>
  <si>
    <t>махровый, крупный, розовый, диаметр цветка 18 см, аромат сильный, средне-поздний</t>
  </si>
  <si>
    <t>Себастьян Маас</t>
  </si>
  <si>
    <t>японский,темно-красный, крупный, стаминодии желтые с красноватым оттенком, окраска устойчива к жаре, цветение обильное, ветроустойчивый, компактный, средний</t>
  </si>
  <si>
    <t>Сворд Данс</t>
  </si>
  <si>
    <t>крупный, бледно-розовый, розовидный, среднепоздний, душистый, универсальный</t>
  </si>
  <si>
    <t>Сара Бернар</t>
  </si>
  <si>
    <t>анемоновидный, насыщенно-розовый, с пушистой белой серединой, ароматный</t>
  </si>
  <si>
    <t>Санта Фе</t>
  </si>
  <si>
    <t>махровый, крупный, светло-розовый, серебристый на кончиках, диаметр цветка 17 см, средне-поздний</t>
  </si>
  <si>
    <t xml:space="preserve">Рейне Хортенс </t>
  </si>
  <si>
    <t>насыщенно-красный, шаровидный, средний</t>
  </si>
  <si>
    <t>Ред Мэджик</t>
  </si>
  <si>
    <t>махровый, лепестки плотные нежно-розовые с белым основанием, среднепоздний</t>
  </si>
  <si>
    <t>Пинк Камео</t>
  </si>
  <si>
    <t>полумахровый, ярко-кораллово-розовый, лепестки с белыми полосками снаружи и зеленоватые у основания, диаметр цветка 16 см, ранний</t>
  </si>
  <si>
    <t>Пинк Гавайан Корал</t>
  </si>
  <si>
    <t>махровый, розовый, пушистый, диаметр цветка 20-25 см, аромат средний, лидер среди розовых пионов</t>
  </si>
  <si>
    <t>Пиллоу Ток</t>
  </si>
  <si>
    <t>махровый, белый с желтоватым отсветом, диаметр цветка 14 см, необыкновенно ароматный пион, средне-ранний</t>
  </si>
  <si>
    <t>Печер</t>
  </si>
  <si>
    <t>нежно-розовый, махровый</t>
  </si>
  <si>
    <t>Офишиналис Мутабилис Плена</t>
  </si>
  <si>
    <t>японский, насыщенно-красный, лепестки крупные, стаминодии с желтыми кончиками, цветение обильное, куст компактный, поздний</t>
  </si>
  <si>
    <t>Ниппон Бьюти</t>
  </si>
  <si>
    <t>махровый, белый с розовым оттенком, диаметр цветка 16 см, цветение длительное, аромат слабый, средне-поздний</t>
  </si>
  <si>
    <t>Мунстоун</t>
  </si>
  <si>
    <t xml:space="preserve">нежно-розовый, густо-махровый, ароматный
</t>
  </si>
  <si>
    <t>Монинг Кисс*</t>
  </si>
  <si>
    <t>чисто-белый с кремовым оттенком внутри, махровый розовидный, плотный, стебли слабые, аромат приятный, средне-поздний</t>
  </si>
  <si>
    <t>махровый, кремово-белый с желтыми стаминодиями</t>
  </si>
  <si>
    <t>Мадам Калот</t>
  </si>
  <si>
    <t>махровый, тёмно-розовый</t>
  </si>
  <si>
    <t>Луи ван Хутте</t>
  </si>
  <si>
    <t>махровый, белый, нижние лепестки сиренево-розовые,  диаметр цветка 13 см</t>
  </si>
  <si>
    <t>Леди Либерти</t>
  </si>
  <si>
    <t>бело-розовый, полурозовидный</t>
  </si>
  <si>
    <t>Катерина Фонтейн</t>
  </si>
  <si>
    <t>махровый, белый,  диаметр цветка 18 см, ранний</t>
  </si>
  <si>
    <t>Иммакули</t>
  </si>
  <si>
    <t>махровый, крупный, розовый средней интенсивности с оттенком лососевого, стебли прочные, средне-ранний</t>
  </si>
  <si>
    <t>Диннер Плейт</t>
  </si>
  <si>
    <t>махровый, огромный, светло-розовый, по мере цветения изменяется на белый, аромат восхитительный, цветение обильное, средне-ранний</t>
  </si>
  <si>
    <t>Вог</t>
  </si>
  <si>
    <t>густо-красно-розовый, в середине цветка шар из практически белых стаминодий, ароматный, цветение обильное, средний</t>
  </si>
  <si>
    <t>Вайт Кэп*</t>
  </si>
  <si>
    <t>махровый, розовый, диаметр цветка 18 см,поздний</t>
  </si>
  <si>
    <t>Букет Перфект</t>
  </si>
  <si>
    <t>густо-розово-красный, диаметр цветка 16см, стебли прочные, средний</t>
  </si>
  <si>
    <t>Баррингтон Белл</t>
  </si>
  <si>
    <t>розовый, розовидный, средний,  для срезки</t>
  </si>
  <si>
    <t>Александр Флеминг</t>
  </si>
  <si>
    <t>Пион травянистый</t>
  </si>
  <si>
    <t>полумахровый, лавандовый с пурпурным пятном в центре, средний</t>
  </si>
  <si>
    <t>Пастель Сплендор*</t>
  </si>
  <si>
    <t>оригинальный, светло-желтый с красно-фиолетовыми брызгами, имеет много боковых пионов</t>
  </si>
  <si>
    <t>Лоллипоп*</t>
  </si>
  <si>
    <t>полумахровый, золотисто-кремово-желтый с вишнево-каштановым основанием, диаметр цветка 20см, есть боковые бутоны, ароматный, средний</t>
  </si>
  <si>
    <t>Кэллис Мемори*</t>
  </si>
  <si>
    <t>полумахровый, белый с лиловым оттенком и лавандовым пятном в центре</t>
  </si>
  <si>
    <t>Кора Луиза*</t>
  </si>
  <si>
    <t xml:space="preserve">вначале светло-бежевый, затем нежно-жёлтый, цветок среднего размера, ароматный
</t>
  </si>
  <si>
    <t>Кенари Бриллиантс*</t>
  </si>
  <si>
    <t>полумахровый, жёлтый с более светлыми краями, средне-поздний</t>
  </si>
  <si>
    <t>Бордер Чарм*</t>
  </si>
  <si>
    <t>Пион ИТО-гибрид</t>
  </si>
  <si>
    <t>Тел.: +7 (495) 660-93-73, факс: +7 (495) 992-56-57
http://www.semenasad.ru, info@semenasad.ru</t>
  </si>
  <si>
    <t>Прайс-лист Практик Сада Красочная упаковка Весна 2016</t>
  </si>
  <si>
    <t>Данные на 1.04.2016</t>
  </si>
  <si>
    <t>Минимальное количество заказа  не менее или кратное 5 упаковкам  одного сорта !</t>
  </si>
  <si>
    <t>Цены являются действительными при осуществлении оплаты в течение 3 (трех) банковских дней с даты выставления счета</t>
  </si>
  <si>
    <t>При изменении курса валюты, компания оставляет за собой право изменить цены</t>
  </si>
  <si>
    <t>14/16</t>
  </si>
  <si>
    <t xml:space="preserve">Далила </t>
  </si>
  <si>
    <t>двухцветный, желтый центр, темно-розовые концы, красный крап, диаметр 17 см</t>
  </si>
  <si>
    <t>Латвия</t>
  </si>
  <si>
    <t>желтый с темно-коричневым крапом, сгущающимся к центру, диаметр 15 см</t>
  </si>
  <si>
    <t>ярко-оранжевый с темно-красным оттенком на каждом лепестке, диаметр 17 см</t>
  </si>
  <si>
    <t>кремово-жёлтый со светло-оранжевой серединой и коричневым крап</t>
  </si>
  <si>
    <t>белый с зеленоватым зевом, без крапа, диаметр 19 см</t>
  </si>
  <si>
    <t>оранжевый с белым, крап</t>
  </si>
  <si>
    <t>Тинос</t>
  </si>
  <si>
    <t>белый с малиновыми мазками поверх желто-оранжевых мазков по центру 2/3 лепестков</t>
  </si>
  <si>
    <t>Торонто</t>
  </si>
  <si>
    <t>розовый, желтоватый в центре, крап</t>
  </si>
  <si>
    <t>розовый с жёлтым центром</t>
  </si>
  <si>
    <t>оранжевый с бордовым, яркая</t>
  </si>
  <si>
    <t>Голд Твин</t>
  </si>
  <si>
    <t xml:space="preserve">насыщенно-жёлтый
</t>
  </si>
  <si>
    <t xml:space="preserve">Ред Твин </t>
  </si>
  <si>
    <t xml:space="preserve">ярко-красный
</t>
  </si>
  <si>
    <t xml:space="preserve">оранжевый
</t>
  </si>
  <si>
    <t>Голден Стоун</t>
  </si>
  <si>
    <t>ярко-жёлтый с бордово-красным напылением в середине</t>
  </si>
  <si>
    <t>Дот Ком</t>
  </si>
  <si>
    <t>нежно-розовый, с густым пурпурным крапом у центра, диаметр 20см</t>
  </si>
  <si>
    <t>Оушн Бриз</t>
  </si>
  <si>
    <t>алый с чёрным плотным напылением до середины лепестка</t>
  </si>
  <si>
    <t xml:space="preserve">Пепл Ай </t>
  </si>
  <si>
    <t xml:space="preserve">Спот Он </t>
  </si>
  <si>
    <t xml:space="preserve">Бакарди </t>
  </si>
  <si>
    <t>тёмно-красный, рубиновый с тёмным редким крапом и волнистым краем лепестка.</t>
  </si>
  <si>
    <t>Бебоп</t>
  </si>
  <si>
    <t>Венесуэла</t>
  </si>
  <si>
    <t>Дип Импакт</t>
  </si>
  <si>
    <t>малиново-красный, с тёмным крапом, зелёное горло, край белый</t>
  </si>
  <si>
    <t xml:space="preserve">Кобра </t>
  </si>
  <si>
    <t xml:space="preserve">Коммитмент </t>
  </si>
  <si>
    <t xml:space="preserve">Легенда </t>
  </si>
  <si>
    <t>белоснежный, края волнистые</t>
  </si>
  <si>
    <t>розовый, жёлто-зелёное горло, крап</t>
  </si>
  <si>
    <t xml:space="preserve">Мускадет </t>
  </si>
  <si>
    <t>белый, в центре лепестка розовый крап со штрихом, диаметр 18 см</t>
  </si>
  <si>
    <t>Шейла</t>
  </si>
  <si>
    <t>Шербург</t>
  </si>
  <si>
    <t>Айлинер</t>
  </si>
  <si>
    <t xml:space="preserve">Айс Кристал </t>
  </si>
  <si>
    <t>Арбатакс</t>
  </si>
  <si>
    <t>Батистеро</t>
  </si>
  <si>
    <t>Брайт Диамонд</t>
  </si>
  <si>
    <t>Бриндизи</t>
  </si>
  <si>
    <t xml:space="preserve">Глоуб </t>
  </si>
  <si>
    <t>Голден Тайкун</t>
  </si>
  <si>
    <t>Нэшвилл</t>
  </si>
  <si>
    <t>Ориджинал Лав</t>
  </si>
  <si>
    <t>Пати Диамонд</t>
  </si>
  <si>
    <t>Пепл Диамонд</t>
  </si>
  <si>
    <t>Пепл Си</t>
  </si>
  <si>
    <t>насыщенно-красный, глянцевый</t>
  </si>
  <si>
    <t>Ричмонд</t>
  </si>
  <si>
    <t xml:space="preserve">Роял Презент </t>
  </si>
  <si>
    <t>Самур</t>
  </si>
  <si>
    <t>Эрколано</t>
  </si>
  <si>
    <t>Вендела</t>
  </si>
  <si>
    <t>насыщенно-розовый с тонкой белой окантовкой</t>
  </si>
  <si>
    <t>Триумфатор</t>
  </si>
  <si>
    <t>Вайт Хевен</t>
  </si>
  <si>
    <t>Дивайн</t>
  </si>
  <si>
    <t>пурпурно-малиновый, края слегка волнистые</t>
  </si>
  <si>
    <t>Дольчетто</t>
  </si>
  <si>
    <t>перламутрово-розовый</t>
  </si>
  <si>
    <t>нежно-розовый, центр - тёмно-розовый</t>
  </si>
  <si>
    <t>белый с винно-красным пятном в центре, эффектный</t>
  </si>
  <si>
    <t>Бон Ши</t>
  </si>
  <si>
    <t>лимонный с белыми краями, форма цветков воронковидная, диаметр 18-20 см</t>
  </si>
  <si>
    <t xml:space="preserve">Мисс Фея </t>
  </si>
  <si>
    <t>красный с темным крапом,тонкой белой окантовкой и загнутыми краями</t>
  </si>
  <si>
    <t>Монтего Бей</t>
  </si>
  <si>
    <t>ёмно-красный со светлыми кончиками</t>
  </si>
  <si>
    <t>Спейс Маунтин</t>
  </si>
  <si>
    <t xml:space="preserve">Ханимун </t>
  </si>
  <si>
    <t>Африкан Квин</t>
  </si>
  <si>
    <t>брикосово-оранжевый с коричневыми мазками на внешней стороне лепестков, диаметр 15 см</t>
  </si>
  <si>
    <t>жёлтый,с внешней стороны лепестки бронзовые</t>
  </si>
  <si>
    <t>Пинк Перфекшн</t>
  </si>
  <si>
    <t>розово-сиреневый, края насыщенно-розовые, длина цветка 13 см, диаметр 11см</t>
  </si>
  <si>
    <t>16/18</t>
  </si>
  <si>
    <t>желтый с темно-коричневым частым крапом, диаметр цветка 15-20см</t>
  </si>
  <si>
    <t>16|18</t>
  </si>
  <si>
    <t>Строберри Ванилла</t>
  </si>
  <si>
    <t>оранжево-красный с жёлтым отливом</t>
  </si>
  <si>
    <t>Заказ не менее 1 ящика по сорту!</t>
  </si>
  <si>
    <t>Разбор 14/16 - в ящике 300 луковиц</t>
  </si>
  <si>
    <t>Разбор 16/18 - в ящике 200 луковиц</t>
  </si>
  <si>
    <t>Прайс-лист Практик Сада Луковицы россыпью Весна 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</si>
</sst>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2"/>
      <color indexed="5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color indexed="12"/>
      <name val="Times New Roman"/>
      <family val="1"/>
    </font>
    <font>
      <i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22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16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B0C4DE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B0C4DE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800000"/>
      <name val="Calibri"/>
      <family val="2"/>
    </font>
    <font>
      <b/>
      <sz val="12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/>
    </xf>
    <xf numFmtId="0" fontId="55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56" fillId="0" borderId="12" xfId="0" applyFont="1" applyFill="1" applyBorder="1" applyAlignment="1">
      <alignment wrapText="1" shrinkToFit="1"/>
    </xf>
    <xf numFmtId="0" fontId="57" fillId="0" borderId="12" xfId="0" applyFont="1" applyFill="1" applyBorder="1" applyAlignment="1">
      <alignment vertical="center" wrapText="1" shrinkToFit="1"/>
    </xf>
    <xf numFmtId="0" fontId="5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2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46" fillId="0" borderId="12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8" fillId="33" borderId="14" xfId="0" applyFont="1" applyFill="1" applyBorder="1" applyAlignment="1">
      <alignment/>
    </xf>
    <xf numFmtId="0" fontId="46" fillId="0" borderId="12" xfId="0" applyFont="1" applyFill="1" applyBorder="1" applyAlignment="1" applyProtection="1">
      <alignment/>
      <protection locked="0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Alignment="1">
      <alignment horizontal="center" wrapText="1" shrinkToFit="1"/>
    </xf>
    <xf numFmtId="0" fontId="46" fillId="0" borderId="0" xfId="0" applyFont="1" applyAlignment="1">
      <alignment horizontal="center" wrapText="1" shrinkToFit="1"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 shrinkToFit="1"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59" fillId="35" borderId="0" xfId="0" applyFont="1" applyFill="1" applyAlignment="1">
      <alignment horizontal="center"/>
    </xf>
    <xf numFmtId="0" fontId="57" fillId="0" borderId="0" xfId="0" applyFont="1" applyAlignment="1">
      <alignment wrapText="1" shrinkToFit="1"/>
    </xf>
    <xf numFmtId="0" fontId="46" fillId="0" borderId="15" xfId="0" applyFont="1" applyFill="1" applyBorder="1" applyAlignment="1">
      <alignment/>
    </xf>
    <xf numFmtId="14" fontId="0" fillId="0" borderId="12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60" fillId="0" borderId="15" xfId="0" applyFont="1" applyFill="1" applyBorder="1" applyAlignment="1">
      <alignment horizontal="left"/>
    </xf>
    <xf numFmtId="0" fontId="61" fillId="0" borderId="0" xfId="0" applyFont="1" applyAlignment="1">
      <alignment wrapText="1" shrinkToFit="1"/>
    </xf>
    <xf numFmtId="0" fontId="62" fillId="0" borderId="0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6" fillId="0" borderId="17" xfId="0" applyFont="1" applyFill="1" applyBorder="1" applyAlignment="1">
      <alignment horizontal="center"/>
    </xf>
    <xf numFmtId="0" fontId="6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4" fillId="33" borderId="0" xfId="0" applyFont="1" applyFill="1" applyAlignment="1">
      <alignment/>
    </xf>
    <xf numFmtId="0" fontId="0" fillId="33" borderId="0" xfId="0" applyFill="1" applyAlignment="1">
      <alignment/>
    </xf>
    <xf numFmtId="0" fontId="64" fillId="33" borderId="11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8" xfId="0" applyFont="1" applyFill="1" applyBorder="1" applyAlignment="1">
      <alignment horizontal="center" vertical="center" wrapText="1" shrinkToFit="1"/>
    </xf>
    <xf numFmtId="0" fontId="46" fillId="0" borderId="19" xfId="0" applyFont="1" applyFill="1" applyBorder="1" applyAlignment="1">
      <alignment horizontal="center" vertical="center" wrapText="1" shrinkToFit="1"/>
    </xf>
    <xf numFmtId="0" fontId="65" fillId="0" borderId="0" xfId="0" applyFont="1" applyBorder="1" applyAlignment="1">
      <alignment horizontal="left"/>
    </xf>
    <xf numFmtId="14" fontId="0" fillId="0" borderId="15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0</xdr:rowOff>
    </xdr:from>
    <xdr:to>
      <xdr:col>1</xdr:col>
      <xdr:colOff>1714500</xdr:colOff>
      <xdr:row>2</xdr:row>
      <xdr:rowOff>114300</xdr:rowOff>
    </xdr:to>
    <xdr:pic>
      <xdr:nvPicPr>
        <xdr:cNvPr id="1" name="Рисунок 1" descr="практиксада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180975</xdr:rowOff>
    </xdr:from>
    <xdr:to>
      <xdr:col>1</xdr:col>
      <xdr:colOff>1524000</xdr:colOff>
      <xdr:row>4</xdr:row>
      <xdr:rowOff>161925</xdr:rowOff>
    </xdr:to>
    <xdr:pic>
      <xdr:nvPicPr>
        <xdr:cNvPr id="1" name="Рисунок 1" descr="практиксада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180975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9"/>
  <sheetViews>
    <sheetView tabSelected="1" view="pageBreakPreview" zoomScale="90" zoomScaleSheetLayoutView="90" zoomScalePageLayoutView="0" workbookViewId="0" topLeftCell="A1">
      <selection activeCell="B12" sqref="B12:D12"/>
    </sheetView>
  </sheetViews>
  <sheetFormatPr defaultColWidth="9.140625" defaultRowHeight="15"/>
  <cols>
    <col min="1" max="1" width="3.28125" style="58" customWidth="1"/>
    <col min="2" max="2" width="34.7109375" style="0" customWidth="1"/>
    <col min="3" max="3" width="18.7109375" style="0" customWidth="1"/>
    <col min="4" max="4" width="3.140625" style="0" customWidth="1"/>
    <col min="5" max="5" width="7.28125" style="0" customWidth="1"/>
    <col min="6" max="6" width="9.28125" style="0" customWidth="1"/>
    <col min="7" max="7" width="8.7109375" style="15" customWidth="1"/>
    <col min="8" max="8" width="8.140625" style="19" customWidth="1"/>
    <col min="9" max="9" width="11.8515625" style="0" customWidth="1"/>
  </cols>
  <sheetData>
    <row r="1" spans="1:9" ht="15.75">
      <c r="A1" s="59"/>
      <c r="B1" s="59"/>
      <c r="C1" s="61" t="s">
        <v>2469</v>
      </c>
      <c r="D1" s="61"/>
      <c r="E1" s="61"/>
      <c r="F1" s="61"/>
      <c r="G1" s="61"/>
      <c r="H1" s="61"/>
      <c r="I1" s="61"/>
    </row>
    <row r="2" spans="3:9" ht="15.75">
      <c r="C2" s="1"/>
      <c r="D2" s="15"/>
      <c r="E2" s="62" t="s">
        <v>2470</v>
      </c>
      <c r="F2" s="62"/>
      <c r="G2" s="62"/>
      <c r="I2" s="15"/>
    </row>
    <row r="3" spans="3:9" ht="15">
      <c r="C3" s="27"/>
      <c r="D3" s="27"/>
      <c r="E3" s="27"/>
      <c r="F3" s="27"/>
      <c r="G3" s="27"/>
      <c r="H3" s="27"/>
      <c r="I3" s="27"/>
    </row>
    <row r="5" ht="15">
      <c r="B5" t="s">
        <v>15</v>
      </c>
    </row>
    <row r="6" spans="2:9" ht="15">
      <c r="B6" s="64" t="s">
        <v>16</v>
      </c>
      <c r="C6" s="64"/>
      <c r="D6" s="64"/>
      <c r="E6" s="65">
        <f ca="1">TODAY()</f>
        <v>42470</v>
      </c>
      <c r="F6" s="66"/>
      <c r="G6" s="66"/>
      <c r="H6" s="66"/>
      <c r="I6" s="67"/>
    </row>
    <row r="7" spans="2:9" ht="29.25" customHeight="1">
      <c r="B7" s="64" t="s">
        <v>17</v>
      </c>
      <c r="C7" s="64"/>
      <c r="D7" s="64"/>
      <c r="E7" s="68"/>
      <c r="F7" s="68"/>
      <c r="G7" s="68"/>
      <c r="H7" s="68"/>
      <c r="I7" s="68"/>
    </row>
    <row r="8" spans="2:9" ht="15">
      <c r="B8" s="64" t="s">
        <v>18</v>
      </c>
      <c r="C8" s="64"/>
      <c r="D8" s="64"/>
      <c r="E8" s="72"/>
      <c r="F8" s="72"/>
      <c r="G8" s="72"/>
      <c r="H8" s="72"/>
      <c r="I8" s="72"/>
    </row>
    <row r="9" spans="2:9" ht="15">
      <c r="B9" s="64" t="s">
        <v>19</v>
      </c>
      <c r="C9" s="64"/>
      <c r="D9" s="64"/>
      <c r="E9" s="72"/>
      <c r="F9" s="72"/>
      <c r="G9" s="72"/>
      <c r="H9" s="72"/>
      <c r="I9" s="72"/>
    </row>
    <row r="10" spans="2:9" ht="15">
      <c r="B10" s="64" t="s">
        <v>20</v>
      </c>
      <c r="C10" s="64"/>
      <c r="D10" s="64"/>
      <c r="E10" s="72"/>
      <c r="F10" s="72"/>
      <c r="G10" s="72"/>
      <c r="H10" s="72"/>
      <c r="I10" s="72"/>
    </row>
    <row r="11" spans="2:9" ht="15">
      <c r="B11" s="64" t="s">
        <v>21</v>
      </c>
      <c r="C11" s="64"/>
      <c r="D11" s="64"/>
      <c r="E11" s="72"/>
      <c r="F11" s="72"/>
      <c r="G11" s="72"/>
      <c r="H11" s="72"/>
      <c r="I11" s="72"/>
    </row>
    <row r="12" spans="2:9" ht="15">
      <c r="B12" s="64" t="s">
        <v>22</v>
      </c>
      <c r="C12" s="64"/>
      <c r="D12" s="64"/>
      <c r="E12" s="72"/>
      <c r="F12" s="72"/>
      <c r="G12" s="72"/>
      <c r="H12" s="72"/>
      <c r="I12" s="72"/>
    </row>
    <row r="14" spans="2:9" ht="15">
      <c r="B14" s="2"/>
      <c r="F14" s="73">
        <f>H1439</f>
        <v>0</v>
      </c>
      <c r="G14" s="73"/>
      <c r="I14" s="28"/>
    </row>
    <row r="15" spans="6:9" ht="15">
      <c r="F15" s="73">
        <f>I1439</f>
        <v>0</v>
      </c>
      <c r="G15" s="73"/>
      <c r="I15" s="28"/>
    </row>
    <row r="16" spans="2:9" ht="15.75">
      <c r="B16" s="70" t="s">
        <v>2471</v>
      </c>
      <c r="C16" s="71"/>
      <c r="D16" s="70"/>
      <c r="E16" s="70"/>
      <c r="F16" s="70"/>
      <c r="G16" s="70"/>
      <c r="H16" s="70"/>
      <c r="I16" s="71"/>
    </row>
    <row r="17" spans="2:9" ht="31.5" customHeight="1">
      <c r="B17" s="3" t="s">
        <v>23</v>
      </c>
      <c r="C17" s="3" t="s">
        <v>24</v>
      </c>
      <c r="D17" s="3" t="s">
        <v>25</v>
      </c>
      <c r="E17" s="4" t="s">
        <v>26</v>
      </c>
      <c r="F17" s="4" t="s">
        <v>27</v>
      </c>
      <c r="G17" s="3" t="s">
        <v>28</v>
      </c>
      <c r="H17" s="4" t="s">
        <v>29</v>
      </c>
      <c r="I17" s="3" t="s">
        <v>30</v>
      </c>
    </row>
    <row r="18" spans="2:9" ht="18" customHeight="1">
      <c r="B18" s="74" t="s">
        <v>31</v>
      </c>
      <c r="C18" s="74"/>
      <c r="D18" s="5"/>
      <c r="E18" s="5"/>
      <c r="F18" s="6" t="s">
        <v>32</v>
      </c>
      <c r="G18" s="16" t="s">
        <v>32</v>
      </c>
      <c r="H18" s="20" t="s">
        <v>32</v>
      </c>
      <c r="I18" s="6" t="s">
        <v>32</v>
      </c>
    </row>
    <row r="19" spans="2:9" ht="18" customHeight="1">
      <c r="B19" s="76" t="s">
        <v>33</v>
      </c>
      <c r="C19" s="76"/>
      <c r="D19" s="7"/>
      <c r="E19" s="8" t="s">
        <v>32</v>
      </c>
      <c r="F19" s="8" t="s">
        <v>32</v>
      </c>
      <c r="G19" s="17" t="s">
        <v>32</v>
      </c>
      <c r="H19" s="21" t="s">
        <v>32</v>
      </c>
      <c r="I19" s="7"/>
    </row>
    <row r="20" spans="2:9" ht="18" customHeight="1">
      <c r="B20" s="9" t="s">
        <v>34</v>
      </c>
      <c r="C20" s="10" t="s">
        <v>35</v>
      </c>
      <c r="D20" s="11" t="s">
        <v>36</v>
      </c>
      <c r="E20" s="12">
        <v>1</v>
      </c>
      <c r="F20" s="12">
        <v>665192</v>
      </c>
      <c r="G20" s="18">
        <v>282</v>
      </c>
      <c r="H20" s="22"/>
      <c r="I20" s="14">
        <f aca="true" t="shared" si="0" ref="I20:I30">IF(H20&gt;0,G20*H20,"")</f>
      </c>
    </row>
    <row r="21" spans="2:9" ht="18" customHeight="1">
      <c r="B21" s="9" t="s">
        <v>37</v>
      </c>
      <c r="C21" s="10" t="s">
        <v>38</v>
      </c>
      <c r="D21" s="11" t="s">
        <v>36</v>
      </c>
      <c r="E21" s="12">
        <v>1</v>
      </c>
      <c r="F21" s="12">
        <v>675335</v>
      </c>
      <c r="G21" s="18">
        <v>296</v>
      </c>
      <c r="H21" s="22"/>
      <c r="I21" s="14">
        <f t="shared" si="0"/>
      </c>
    </row>
    <row r="22" spans="2:9" ht="18" customHeight="1">
      <c r="B22" s="9" t="s">
        <v>39</v>
      </c>
      <c r="C22" s="10" t="s">
        <v>40</v>
      </c>
      <c r="D22" s="11" t="s">
        <v>36</v>
      </c>
      <c r="E22" s="12">
        <v>1</v>
      </c>
      <c r="F22" s="12">
        <v>665202</v>
      </c>
      <c r="G22" s="18">
        <v>296</v>
      </c>
      <c r="H22" s="22"/>
      <c r="I22" s="14">
        <f t="shared" si="0"/>
      </c>
    </row>
    <row r="23" spans="2:9" ht="18" customHeight="1">
      <c r="B23" s="9" t="s">
        <v>41</v>
      </c>
      <c r="C23" s="10" t="s">
        <v>42</v>
      </c>
      <c r="D23" s="11" t="s">
        <v>36</v>
      </c>
      <c r="E23" s="12">
        <v>1</v>
      </c>
      <c r="F23" s="12">
        <v>706428</v>
      </c>
      <c r="G23" s="18">
        <v>307</v>
      </c>
      <c r="H23" s="22"/>
      <c r="I23" s="14">
        <f t="shared" si="0"/>
      </c>
    </row>
    <row r="24" spans="2:9" ht="18" customHeight="1">
      <c r="B24" s="9" t="s">
        <v>43</v>
      </c>
      <c r="C24" s="10" t="s">
        <v>44</v>
      </c>
      <c r="D24" s="11" t="s">
        <v>36</v>
      </c>
      <c r="E24" s="12">
        <v>1</v>
      </c>
      <c r="F24" s="12">
        <v>665198</v>
      </c>
      <c r="G24" s="18">
        <v>282</v>
      </c>
      <c r="H24" s="22"/>
      <c r="I24" s="14">
        <f t="shared" si="0"/>
      </c>
    </row>
    <row r="25" spans="2:9" ht="18" customHeight="1">
      <c r="B25" s="9" t="s">
        <v>45</v>
      </c>
      <c r="C25" s="10" t="s">
        <v>46</v>
      </c>
      <c r="D25" s="11" t="s">
        <v>36</v>
      </c>
      <c r="E25" s="12">
        <v>1</v>
      </c>
      <c r="F25" s="12">
        <v>665196</v>
      </c>
      <c r="G25" s="18">
        <v>282</v>
      </c>
      <c r="H25" s="22"/>
      <c r="I25" s="14">
        <f t="shared" si="0"/>
      </c>
    </row>
    <row r="26" spans="2:9" ht="18" customHeight="1">
      <c r="B26" s="9" t="s">
        <v>47</v>
      </c>
      <c r="C26" s="10" t="s">
        <v>48</v>
      </c>
      <c r="D26" s="11" t="s">
        <v>36</v>
      </c>
      <c r="E26" s="12">
        <v>1</v>
      </c>
      <c r="F26" s="12">
        <v>665194</v>
      </c>
      <c r="G26" s="18">
        <v>307</v>
      </c>
      <c r="H26" s="22"/>
      <c r="I26" s="14">
        <f t="shared" si="0"/>
      </c>
    </row>
    <row r="27" spans="2:9" ht="18" customHeight="1">
      <c r="B27" s="9" t="s">
        <v>49</v>
      </c>
      <c r="C27" s="10" t="s">
        <v>50</v>
      </c>
      <c r="D27" s="11" t="s">
        <v>36</v>
      </c>
      <c r="E27" s="12">
        <v>1</v>
      </c>
      <c r="F27" s="12">
        <v>665201</v>
      </c>
      <c r="G27" s="18">
        <v>282</v>
      </c>
      <c r="H27" s="22"/>
      <c r="I27" s="14">
        <f t="shared" si="0"/>
      </c>
    </row>
    <row r="28" spans="2:9" ht="18" customHeight="1">
      <c r="B28" s="9" t="s">
        <v>51</v>
      </c>
      <c r="C28" s="10" t="s">
        <v>52</v>
      </c>
      <c r="D28" s="11" t="s">
        <v>36</v>
      </c>
      <c r="E28" s="12">
        <v>1</v>
      </c>
      <c r="F28" s="12">
        <v>665200</v>
      </c>
      <c r="G28" s="18">
        <v>296</v>
      </c>
      <c r="H28" s="22"/>
      <c r="I28" s="14">
        <f t="shared" si="0"/>
      </c>
    </row>
    <row r="29" spans="2:9" ht="18" customHeight="1">
      <c r="B29" s="9" t="s">
        <v>53</v>
      </c>
      <c r="C29" s="10" t="s">
        <v>52</v>
      </c>
      <c r="D29" s="11" t="s">
        <v>36</v>
      </c>
      <c r="E29" s="12">
        <v>1</v>
      </c>
      <c r="F29" s="12">
        <v>675336</v>
      </c>
      <c r="G29" s="18">
        <v>307</v>
      </c>
      <c r="H29" s="22"/>
      <c r="I29" s="14">
        <f t="shared" si="0"/>
      </c>
    </row>
    <row r="30" spans="2:9" ht="18" customHeight="1">
      <c r="B30" s="9" t="s">
        <v>54</v>
      </c>
      <c r="C30" s="10" t="s">
        <v>55</v>
      </c>
      <c r="D30" s="11" t="s">
        <v>36</v>
      </c>
      <c r="E30" s="12">
        <v>1</v>
      </c>
      <c r="F30" s="12">
        <v>675337</v>
      </c>
      <c r="G30" s="18">
        <v>282</v>
      </c>
      <c r="H30" s="22"/>
      <c r="I30" s="14">
        <f t="shared" si="0"/>
      </c>
    </row>
    <row r="31" spans="2:9" ht="18" customHeight="1">
      <c r="B31" s="78" t="s">
        <v>56</v>
      </c>
      <c r="C31" s="78"/>
      <c r="D31" s="5"/>
      <c r="E31" s="6" t="s">
        <v>32</v>
      </c>
      <c r="F31" s="6" t="s">
        <v>32</v>
      </c>
      <c r="G31" s="16" t="s">
        <v>32</v>
      </c>
      <c r="H31" s="20" t="s">
        <v>32</v>
      </c>
      <c r="I31" s="5"/>
    </row>
    <row r="32" spans="2:9" ht="18" customHeight="1">
      <c r="B32" s="9" t="s">
        <v>58</v>
      </c>
      <c r="C32" s="10" t="s">
        <v>59</v>
      </c>
      <c r="D32" s="11" t="s">
        <v>36</v>
      </c>
      <c r="E32" s="12">
        <v>1</v>
      </c>
      <c r="F32" s="12">
        <v>665209</v>
      </c>
      <c r="G32" s="18">
        <v>259</v>
      </c>
      <c r="H32" s="22"/>
      <c r="I32" s="14">
        <f aca="true" t="shared" si="1" ref="I32:I47">IF(H32&gt;0,G32*H32,"")</f>
      </c>
    </row>
    <row r="33" spans="2:9" ht="18" customHeight="1">
      <c r="B33" s="9" t="s">
        <v>60</v>
      </c>
      <c r="C33" s="10" t="s">
        <v>61</v>
      </c>
      <c r="D33" s="11" t="s">
        <v>36</v>
      </c>
      <c r="E33" s="12">
        <v>1</v>
      </c>
      <c r="F33" s="12">
        <v>696862</v>
      </c>
      <c r="G33" s="18">
        <v>307</v>
      </c>
      <c r="H33" s="22"/>
      <c r="I33" s="14">
        <f t="shared" si="1"/>
      </c>
    </row>
    <row r="34" spans="2:9" ht="18" customHeight="1">
      <c r="B34" s="9" t="s">
        <v>62</v>
      </c>
      <c r="C34" s="10" t="s">
        <v>63</v>
      </c>
      <c r="D34" s="11" t="s">
        <v>36</v>
      </c>
      <c r="E34" s="12">
        <v>1</v>
      </c>
      <c r="F34" s="12">
        <v>675339</v>
      </c>
      <c r="G34" s="18">
        <v>259</v>
      </c>
      <c r="H34" s="22"/>
      <c r="I34" s="14">
        <f t="shared" si="1"/>
      </c>
    </row>
    <row r="35" spans="2:9" ht="18" customHeight="1">
      <c r="B35" s="9" t="s">
        <v>64</v>
      </c>
      <c r="C35" s="10" t="s">
        <v>65</v>
      </c>
      <c r="D35" s="11" t="s">
        <v>36</v>
      </c>
      <c r="E35" s="12">
        <v>1</v>
      </c>
      <c r="F35" s="12">
        <v>675340</v>
      </c>
      <c r="G35" s="18">
        <v>249</v>
      </c>
      <c r="H35" s="22"/>
      <c r="I35" s="14">
        <f t="shared" si="1"/>
      </c>
    </row>
    <row r="36" spans="2:9" ht="18" customHeight="1">
      <c r="B36" s="9" t="s">
        <v>66</v>
      </c>
      <c r="C36" s="10" t="s">
        <v>67</v>
      </c>
      <c r="D36" s="11" t="s">
        <v>36</v>
      </c>
      <c r="E36" s="12">
        <v>1</v>
      </c>
      <c r="F36" s="12">
        <v>706429</v>
      </c>
      <c r="G36" s="18">
        <v>259</v>
      </c>
      <c r="H36" s="22"/>
      <c r="I36" s="14">
        <f t="shared" si="1"/>
      </c>
    </row>
    <row r="37" spans="2:9" ht="18" customHeight="1">
      <c r="B37" s="9" t="s">
        <v>68</v>
      </c>
      <c r="C37" s="10" t="s">
        <v>69</v>
      </c>
      <c r="D37" s="11" t="s">
        <v>36</v>
      </c>
      <c r="E37" s="12">
        <v>1</v>
      </c>
      <c r="F37" s="12">
        <v>675341</v>
      </c>
      <c r="G37" s="18">
        <v>259</v>
      </c>
      <c r="H37" s="22"/>
      <c r="I37" s="14">
        <f t="shared" si="1"/>
      </c>
    </row>
    <row r="38" spans="2:9" ht="18" customHeight="1">
      <c r="B38" s="9" t="s">
        <v>70</v>
      </c>
      <c r="C38" s="10" t="s">
        <v>71</v>
      </c>
      <c r="D38" s="11" t="s">
        <v>36</v>
      </c>
      <c r="E38" s="12">
        <v>1</v>
      </c>
      <c r="F38" s="12">
        <v>706430</v>
      </c>
      <c r="G38" s="18">
        <v>307</v>
      </c>
      <c r="H38" s="22"/>
      <c r="I38" s="14">
        <f t="shared" si="1"/>
      </c>
    </row>
    <row r="39" spans="2:9" ht="18" customHeight="1">
      <c r="B39" s="9" t="s">
        <v>72</v>
      </c>
      <c r="C39" s="10" t="s">
        <v>73</v>
      </c>
      <c r="D39" s="11" t="s">
        <v>36</v>
      </c>
      <c r="E39" s="12">
        <v>1</v>
      </c>
      <c r="F39" s="12">
        <v>665230</v>
      </c>
      <c r="G39" s="18">
        <v>249</v>
      </c>
      <c r="H39" s="22"/>
      <c r="I39" s="14">
        <f t="shared" si="1"/>
      </c>
    </row>
    <row r="40" spans="2:9" ht="18" customHeight="1">
      <c r="B40" s="9" t="s">
        <v>74</v>
      </c>
      <c r="C40" s="10" t="s">
        <v>75</v>
      </c>
      <c r="D40" s="11" t="s">
        <v>36</v>
      </c>
      <c r="E40" s="12">
        <v>1</v>
      </c>
      <c r="F40" s="12">
        <v>706431</v>
      </c>
      <c r="G40" s="18">
        <v>259</v>
      </c>
      <c r="H40" s="22"/>
      <c r="I40" s="14">
        <f t="shared" si="1"/>
      </c>
    </row>
    <row r="41" spans="2:9" ht="18" customHeight="1">
      <c r="B41" s="9" t="s">
        <v>76</v>
      </c>
      <c r="C41" s="10" t="s">
        <v>77</v>
      </c>
      <c r="D41" s="11" t="s">
        <v>36</v>
      </c>
      <c r="E41" s="12">
        <v>1</v>
      </c>
      <c r="F41" s="12">
        <v>706432</v>
      </c>
      <c r="G41" s="18">
        <v>259</v>
      </c>
      <c r="H41" s="22"/>
      <c r="I41" s="14">
        <f t="shared" si="1"/>
      </c>
    </row>
    <row r="42" spans="2:9" ht="18" customHeight="1">
      <c r="B42" s="9" t="s">
        <v>78</v>
      </c>
      <c r="C42" s="10" t="s">
        <v>79</v>
      </c>
      <c r="D42" s="11" t="s">
        <v>36</v>
      </c>
      <c r="E42" s="12">
        <v>1</v>
      </c>
      <c r="F42" s="12">
        <v>665232</v>
      </c>
      <c r="G42" s="18">
        <v>259</v>
      </c>
      <c r="H42" s="22"/>
      <c r="I42" s="14">
        <f t="shared" si="1"/>
      </c>
    </row>
    <row r="43" spans="2:9" ht="18" customHeight="1">
      <c r="B43" s="9" t="s">
        <v>80</v>
      </c>
      <c r="C43" s="10" t="s">
        <v>81</v>
      </c>
      <c r="D43" s="11" t="s">
        <v>36</v>
      </c>
      <c r="E43" s="12">
        <v>1</v>
      </c>
      <c r="F43" s="12">
        <v>706433</v>
      </c>
      <c r="G43" s="18">
        <v>307</v>
      </c>
      <c r="H43" s="22"/>
      <c r="I43" s="14">
        <f t="shared" si="1"/>
      </c>
    </row>
    <row r="44" spans="2:9" ht="18" customHeight="1">
      <c r="B44" s="9" t="s">
        <v>82</v>
      </c>
      <c r="C44" s="10" t="s">
        <v>83</v>
      </c>
      <c r="D44" s="11" t="s">
        <v>36</v>
      </c>
      <c r="E44" s="12">
        <v>1</v>
      </c>
      <c r="F44" s="12">
        <v>706434</v>
      </c>
      <c r="G44" s="18">
        <v>259</v>
      </c>
      <c r="H44" s="22"/>
      <c r="I44" s="14">
        <f t="shared" si="1"/>
      </c>
    </row>
    <row r="45" spans="2:9" ht="18" customHeight="1">
      <c r="B45" s="9" t="s">
        <v>84</v>
      </c>
      <c r="C45" s="10" t="s">
        <v>85</v>
      </c>
      <c r="D45" s="11" t="s">
        <v>36</v>
      </c>
      <c r="E45" s="12">
        <v>1</v>
      </c>
      <c r="F45" s="12">
        <v>706435</v>
      </c>
      <c r="G45" s="18">
        <v>307</v>
      </c>
      <c r="H45" s="22"/>
      <c r="I45" s="14">
        <f t="shared" si="1"/>
      </c>
    </row>
    <row r="46" spans="2:9" ht="18" customHeight="1">
      <c r="B46" s="9" t="s">
        <v>86</v>
      </c>
      <c r="C46" s="10" t="s">
        <v>87</v>
      </c>
      <c r="D46" s="11" t="s">
        <v>36</v>
      </c>
      <c r="E46" s="12">
        <v>1</v>
      </c>
      <c r="F46" s="12">
        <v>706436</v>
      </c>
      <c r="G46" s="18">
        <v>307</v>
      </c>
      <c r="H46" s="22"/>
      <c r="I46" s="14">
        <f t="shared" si="1"/>
      </c>
    </row>
    <row r="47" spans="2:9" ht="18" customHeight="1">
      <c r="B47" s="9" t="s">
        <v>88</v>
      </c>
      <c r="C47" s="10" t="s">
        <v>89</v>
      </c>
      <c r="D47" s="11" t="s">
        <v>36</v>
      </c>
      <c r="E47" s="12">
        <v>1</v>
      </c>
      <c r="F47" s="12">
        <v>706437</v>
      </c>
      <c r="G47" s="18">
        <v>307</v>
      </c>
      <c r="H47" s="22"/>
      <c r="I47" s="14">
        <f t="shared" si="1"/>
      </c>
    </row>
    <row r="48" spans="2:9" ht="18" customHeight="1">
      <c r="B48" s="78" t="s">
        <v>90</v>
      </c>
      <c r="C48" s="78"/>
      <c r="D48" s="5"/>
      <c r="E48" s="6" t="s">
        <v>32</v>
      </c>
      <c r="F48" s="6" t="s">
        <v>32</v>
      </c>
      <c r="G48" s="16" t="s">
        <v>32</v>
      </c>
      <c r="H48" s="20" t="s">
        <v>32</v>
      </c>
      <c r="I48" s="5"/>
    </row>
    <row r="49" spans="2:9" ht="18" customHeight="1">
      <c r="B49" s="9" t="s">
        <v>91</v>
      </c>
      <c r="C49" s="10" t="s">
        <v>92</v>
      </c>
      <c r="D49" s="11" t="s">
        <v>93</v>
      </c>
      <c r="E49" s="12">
        <v>10</v>
      </c>
      <c r="F49" s="12">
        <v>717871</v>
      </c>
      <c r="G49" s="18">
        <v>79</v>
      </c>
      <c r="H49" s="22"/>
      <c r="I49" s="14">
        <f>IF(H49&gt;0,G49*H49,"")</f>
      </c>
    </row>
    <row r="50" spans="2:9" ht="18" customHeight="1">
      <c r="B50" s="78" t="s">
        <v>94</v>
      </c>
      <c r="C50" s="78"/>
      <c r="D50" s="5"/>
      <c r="E50" s="6" t="s">
        <v>32</v>
      </c>
      <c r="F50" s="6" t="s">
        <v>32</v>
      </c>
      <c r="G50" s="16" t="s">
        <v>32</v>
      </c>
      <c r="H50" s="20" t="s">
        <v>32</v>
      </c>
      <c r="I50" s="5"/>
    </row>
    <row r="51" spans="2:9" ht="18" customHeight="1">
      <c r="B51" s="9" t="s">
        <v>95</v>
      </c>
      <c r="C51" s="10" t="s">
        <v>96</v>
      </c>
      <c r="D51" s="11" t="s">
        <v>93</v>
      </c>
      <c r="E51" s="12">
        <v>10</v>
      </c>
      <c r="F51" s="12">
        <v>717872</v>
      </c>
      <c r="G51" s="18">
        <v>79</v>
      </c>
      <c r="H51" s="22"/>
      <c r="I51" s="14">
        <f>IF(H51&gt;0,G51*H51,"")</f>
      </c>
    </row>
    <row r="52" spans="2:9" ht="18" customHeight="1">
      <c r="B52" s="78" t="s">
        <v>97</v>
      </c>
      <c r="C52" s="78"/>
      <c r="D52" s="5"/>
      <c r="E52" s="6" t="s">
        <v>32</v>
      </c>
      <c r="F52" s="6" t="s">
        <v>32</v>
      </c>
      <c r="G52" s="16" t="s">
        <v>32</v>
      </c>
      <c r="H52" s="20" t="s">
        <v>32</v>
      </c>
      <c r="I52" s="5"/>
    </row>
    <row r="53" spans="2:9" ht="18" customHeight="1">
      <c r="B53" s="9" t="s">
        <v>98</v>
      </c>
      <c r="C53" s="10" t="s">
        <v>99</v>
      </c>
      <c r="D53" s="11" t="s">
        <v>93</v>
      </c>
      <c r="E53" s="12">
        <v>10</v>
      </c>
      <c r="F53" s="12">
        <v>717875</v>
      </c>
      <c r="G53" s="18">
        <v>85</v>
      </c>
      <c r="H53" s="22"/>
      <c r="I53" s="14">
        <f>IF(H53&gt;0,G53*H53,"")</f>
      </c>
    </row>
    <row r="54" spans="2:9" ht="18" customHeight="1">
      <c r="B54" s="9" t="s">
        <v>100</v>
      </c>
      <c r="C54" s="10" t="s">
        <v>101</v>
      </c>
      <c r="D54" s="11" t="s">
        <v>93</v>
      </c>
      <c r="E54" s="12">
        <v>10</v>
      </c>
      <c r="F54" s="12">
        <v>717876</v>
      </c>
      <c r="G54" s="18">
        <v>85</v>
      </c>
      <c r="H54" s="22"/>
      <c r="I54" s="14">
        <f>IF(H54&gt;0,G54*H54,"")</f>
      </c>
    </row>
    <row r="55" spans="2:9" ht="18" customHeight="1">
      <c r="B55" s="78" t="s">
        <v>103</v>
      </c>
      <c r="C55" s="78"/>
      <c r="D55" s="5"/>
      <c r="E55" s="6" t="s">
        <v>32</v>
      </c>
      <c r="F55" s="6" t="s">
        <v>32</v>
      </c>
      <c r="G55" s="16" t="s">
        <v>32</v>
      </c>
      <c r="H55" s="20" t="s">
        <v>32</v>
      </c>
      <c r="I55" s="5"/>
    </row>
    <row r="56" spans="2:9" ht="18" customHeight="1">
      <c r="B56" s="9" t="s">
        <v>98</v>
      </c>
      <c r="C56" s="10" t="s">
        <v>104</v>
      </c>
      <c r="D56" s="11" t="s">
        <v>105</v>
      </c>
      <c r="E56" s="12">
        <v>10</v>
      </c>
      <c r="F56" s="12">
        <v>717878</v>
      </c>
      <c r="G56" s="18">
        <v>69</v>
      </c>
      <c r="H56" s="22"/>
      <c r="I56" s="14">
        <f>IF(H56&gt;0,G56*H56,"")</f>
      </c>
    </row>
    <row r="57" spans="2:9" ht="18" customHeight="1">
      <c r="B57" s="78" t="s">
        <v>106</v>
      </c>
      <c r="C57" s="78"/>
      <c r="D57" s="5"/>
      <c r="E57" s="6" t="s">
        <v>32</v>
      </c>
      <c r="F57" s="6" t="s">
        <v>32</v>
      </c>
      <c r="G57" s="16" t="s">
        <v>32</v>
      </c>
      <c r="H57" s="20" t="s">
        <v>32</v>
      </c>
      <c r="I57" s="5"/>
    </row>
    <row r="58" spans="2:9" ht="18" customHeight="1">
      <c r="B58" s="9" t="s">
        <v>98</v>
      </c>
      <c r="C58" s="10" t="s">
        <v>40</v>
      </c>
      <c r="D58" s="11" t="s">
        <v>107</v>
      </c>
      <c r="E58" s="12">
        <v>2</v>
      </c>
      <c r="F58" s="12">
        <v>717834</v>
      </c>
      <c r="G58" s="18">
        <v>101</v>
      </c>
      <c r="H58" s="22"/>
      <c r="I58" s="14">
        <f>IF(H58&gt;0,G58*H58,"")</f>
      </c>
    </row>
    <row r="59" spans="2:9" ht="18" customHeight="1">
      <c r="B59" s="9" t="s">
        <v>108</v>
      </c>
      <c r="C59" s="10" t="s">
        <v>109</v>
      </c>
      <c r="D59" s="11" t="s">
        <v>107</v>
      </c>
      <c r="E59" s="12">
        <v>2</v>
      </c>
      <c r="F59" s="12">
        <v>717835</v>
      </c>
      <c r="G59" s="18">
        <v>101</v>
      </c>
      <c r="H59" s="22"/>
      <c r="I59" s="14">
        <f>IF(H59&gt;0,G59*H59,"")</f>
      </c>
    </row>
    <row r="60" spans="2:9" ht="18" customHeight="1">
      <c r="B60" s="9" t="s">
        <v>110</v>
      </c>
      <c r="C60" s="10" t="s">
        <v>101</v>
      </c>
      <c r="D60" s="11" t="s">
        <v>107</v>
      </c>
      <c r="E60" s="12">
        <v>2</v>
      </c>
      <c r="F60" s="12">
        <v>717836</v>
      </c>
      <c r="G60" s="18">
        <v>101</v>
      </c>
      <c r="H60" s="22"/>
      <c r="I60" s="14">
        <f>IF(H60&gt;0,G60*H60,"")</f>
      </c>
    </row>
    <row r="61" spans="2:9" ht="18" customHeight="1">
      <c r="B61" s="9" t="s">
        <v>111</v>
      </c>
      <c r="C61" s="10" t="s">
        <v>73</v>
      </c>
      <c r="D61" s="11" t="s">
        <v>107</v>
      </c>
      <c r="E61" s="12">
        <v>2</v>
      </c>
      <c r="F61" s="12">
        <v>717837</v>
      </c>
      <c r="G61" s="18">
        <v>101</v>
      </c>
      <c r="H61" s="22"/>
      <c r="I61" s="14">
        <f>IF(H61&gt;0,G61*H61,"")</f>
      </c>
    </row>
    <row r="62" spans="2:9" ht="18" customHeight="1">
      <c r="B62" s="78" t="s">
        <v>112</v>
      </c>
      <c r="C62" s="78"/>
      <c r="D62" s="5"/>
      <c r="E62" s="6" t="s">
        <v>32</v>
      </c>
      <c r="F62" s="6" t="s">
        <v>32</v>
      </c>
      <c r="G62" s="16" t="s">
        <v>32</v>
      </c>
      <c r="H62" s="20" t="s">
        <v>32</v>
      </c>
      <c r="I62" s="5"/>
    </row>
    <row r="63" spans="2:9" ht="18" customHeight="1">
      <c r="B63" s="9" t="s">
        <v>98</v>
      </c>
      <c r="C63" s="10" t="s">
        <v>40</v>
      </c>
      <c r="D63" s="11" t="s">
        <v>107</v>
      </c>
      <c r="E63" s="12">
        <v>2</v>
      </c>
      <c r="F63" s="12">
        <v>717838</v>
      </c>
      <c r="G63" s="18">
        <v>90</v>
      </c>
      <c r="H63" s="22"/>
      <c r="I63" s="14">
        <f>IF(H63&gt;0,G63*H63,"")</f>
      </c>
    </row>
    <row r="64" spans="2:9" ht="18" customHeight="1">
      <c r="B64" s="9" t="s">
        <v>113</v>
      </c>
      <c r="C64" s="10" t="s">
        <v>109</v>
      </c>
      <c r="D64" s="11" t="s">
        <v>107</v>
      </c>
      <c r="E64" s="12">
        <v>2</v>
      </c>
      <c r="F64" s="12">
        <v>717839</v>
      </c>
      <c r="G64" s="18">
        <v>90</v>
      </c>
      <c r="H64" s="22"/>
      <c r="I64" s="14">
        <f>IF(H64&gt;0,G64*H64,"")</f>
      </c>
    </row>
    <row r="65" spans="2:9" ht="18" customHeight="1">
      <c r="B65" s="9" t="s">
        <v>114</v>
      </c>
      <c r="C65" s="10" t="s">
        <v>115</v>
      </c>
      <c r="D65" s="11" t="s">
        <v>107</v>
      </c>
      <c r="E65" s="12">
        <v>2</v>
      </c>
      <c r="F65" s="12">
        <v>717840</v>
      </c>
      <c r="G65" s="18">
        <v>90</v>
      </c>
      <c r="H65" s="22"/>
      <c r="I65" s="14">
        <f>IF(H65&gt;0,G65*H65,"")</f>
      </c>
    </row>
    <row r="66" spans="2:9" ht="18" customHeight="1">
      <c r="B66" s="9" t="s">
        <v>110</v>
      </c>
      <c r="C66" s="10" t="s">
        <v>101</v>
      </c>
      <c r="D66" s="11" t="s">
        <v>107</v>
      </c>
      <c r="E66" s="12">
        <v>2</v>
      </c>
      <c r="F66" s="12">
        <v>717841</v>
      </c>
      <c r="G66" s="18">
        <v>90</v>
      </c>
      <c r="H66" s="22"/>
      <c r="I66" s="14">
        <f>IF(H66&gt;0,G66*H66,"")</f>
      </c>
    </row>
    <row r="67" spans="2:9" ht="18" customHeight="1">
      <c r="B67" s="78" t="s">
        <v>116</v>
      </c>
      <c r="C67" s="78"/>
      <c r="D67" s="5"/>
      <c r="E67" s="6" t="s">
        <v>32</v>
      </c>
      <c r="F67" s="6" t="s">
        <v>32</v>
      </c>
      <c r="G67" s="16" t="s">
        <v>32</v>
      </c>
      <c r="H67" s="20" t="s">
        <v>32</v>
      </c>
      <c r="I67" s="5"/>
    </row>
    <row r="68" spans="2:9" ht="18" customHeight="1">
      <c r="B68" s="9" t="s">
        <v>113</v>
      </c>
      <c r="C68" s="10" t="s">
        <v>109</v>
      </c>
      <c r="D68" s="11" t="s">
        <v>107</v>
      </c>
      <c r="E68" s="12">
        <v>2</v>
      </c>
      <c r="F68" s="12">
        <v>717844</v>
      </c>
      <c r="G68" s="18">
        <v>90</v>
      </c>
      <c r="H68" s="22"/>
      <c r="I68" s="14">
        <f>IF(H68&gt;0,G68*H68,"")</f>
      </c>
    </row>
    <row r="69" spans="2:9" ht="18" customHeight="1">
      <c r="B69" s="9" t="s">
        <v>117</v>
      </c>
      <c r="C69" s="10" t="s">
        <v>115</v>
      </c>
      <c r="D69" s="11" t="s">
        <v>107</v>
      </c>
      <c r="E69" s="12">
        <v>2</v>
      </c>
      <c r="F69" s="12">
        <v>717845</v>
      </c>
      <c r="G69" s="18">
        <v>90</v>
      </c>
      <c r="H69" s="22"/>
      <c r="I69" s="14">
        <f>IF(H69&gt;0,G69*H69,"")</f>
      </c>
    </row>
    <row r="70" spans="2:9" ht="18" customHeight="1">
      <c r="B70" s="78" t="s">
        <v>118</v>
      </c>
      <c r="C70" s="78"/>
      <c r="D70" s="5"/>
      <c r="E70" s="6" t="s">
        <v>32</v>
      </c>
      <c r="F70" s="6" t="s">
        <v>32</v>
      </c>
      <c r="G70" s="16" t="s">
        <v>32</v>
      </c>
      <c r="H70" s="20" t="s">
        <v>32</v>
      </c>
      <c r="I70" s="5"/>
    </row>
    <row r="71" spans="2:9" ht="18" customHeight="1">
      <c r="B71" s="9" t="s">
        <v>113</v>
      </c>
      <c r="C71" s="10" t="s">
        <v>109</v>
      </c>
      <c r="D71" s="11" t="s">
        <v>107</v>
      </c>
      <c r="E71" s="12">
        <v>2</v>
      </c>
      <c r="F71" s="12">
        <v>717848</v>
      </c>
      <c r="G71" s="18">
        <v>132</v>
      </c>
      <c r="H71" s="22"/>
      <c r="I71" s="14">
        <f>IF(H71&gt;0,G71*H71,"")</f>
      </c>
    </row>
    <row r="72" spans="2:9" ht="18" customHeight="1">
      <c r="B72" s="78" t="s">
        <v>119</v>
      </c>
      <c r="C72" s="78"/>
      <c r="D72" s="5"/>
      <c r="E72" s="6" t="s">
        <v>32</v>
      </c>
      <c r="F72" s="6" t="s">
        <v>32</v>
      </c>
      <c r="G72" s="16" t="s">
        <v>32</v>
      </c>
      <c r="H72" s="20" t="s">
        <v>32</v>
      </c>
      <c r="I72" s="5"/>
    </row>
    <row r="73" spans="2:9" ht="18" customHeight="1">
      <c r="B73" s="9" t="s">
        <v>122</v>
      </c>
      <c r="C73" s="10" t="s">
        <v>123</v>
      </c>
      <c r="D73" s="11" t="s">
        <v>121</v>
      </c>
      <c r="E73" s="12">
        <v>1</v>
      </c>
      <c r="F73" s="12">
        <v>679587</v>
      </c>
      <c r="G73" s="18">
        <v>89</v>
      </c>
      <c r="H73" s="22"/>
      <c r="I73" s="14">
        <f>IF(H73&gt;0,G73*H73,"")</f>
      </c>
    </row>
    <row r="74" spans="2:9" ht="18" customHeight="1">
      <c r="B74" s="9" t="s">
        <v>124</v>
      </c>
      <c r="C74" s="10" t="s">
        <v>125</v>
      </c>
      <c r="D74" s="11" t="s">
        <v>121</v>
      </c>
      <c r="E74" s="12">
        <v>1</v>
      </c>
      <c r="F74" s="12">
        <v>706438</v>
      </c>
      <c r="G74" s="18">
        <v>94</v>
      </c>
      <c r="H74" s="22"/>
      <c r="I74" s="14">
        <f>IF(H74&gt;0,G74*H74,"")</f>
      </c>
    </row>
    <row r="75" spans="2:9" ht="18" customHeight="1">
      <c r="B75" s="9" t="s">
        <v>126</v>
      </c>
      <c r="C75" s="10" t="s">
        <v>127</v>
      </c>
      <c r="D75" s="11" t="s">
        <v>121</v>
      </c>
      <c r="E75" s="12">
        <v>1</v>
      </c>
      <c r="F75" s="12">
        <v>706439</v>
      </c>
      <c r="G75" s="18">
        <v>94</v>
      </c>
      <c r="H75" s="22"/>
      <c r="I75" s="14">
        <f>IF(H75&gt;0,G75*H75,"")</f>
      </c>
    </row>
    <row r="76" spans="2:9" ht="18" customHeight="1">
      <c r="B76" s="9" t="s">
        <v>128</v>
      </c>
      <c r="C76" s="10" t="s">
        <v>129</v>
      </c>
      <c r="D76" s="11" t="s">
        <v>121</v>
      </c>
      <c r="E76" s="12">
        <v>1</v>
      </c>
      <c r="F76" s="12">
        <v>706440</v>
      </c>
      <c r="G76" s="18">
        <v>94</v>
      </c>
      <c r="H76" s="22"/>
      <c r="I76" s="14">
        <f>IF(H76&gt;0,G76*H76,"")</f>
      </c>
    </row>
    <row r="77" spans="2:9" ht="18" customHeight="1">
      <c r="B77" s="78" t="s">
        <v>130</v>
      </c>
      <c r="C77" s="78"/>
      <c r="D77" s="5"/>
      <c r="E77" s="6" t="s">
        <v>32</v>
      </c>
      <c r="F77" s="6" t="s">
        <v>32</v>
      </c>
      <c r="G77" s="16" t="s">
        <v>32</v>
      </c>
      <c r="H77" s="20" t="s">
        <v>32</v>
      </c>
      <c r="I77" s="5"/>
    </row>
    <row r="78" spans="2:9" ht="18" customHeight="1">
      <c r="B78" s="9" t="s">
        <v>131</v>
      </c>
      <c r="C78" s="10" t="s">
        <v>132</v>
      </c>
      <c r="D78" s="11" t="s">
        <v>121</v>
      </c>
      <c r="E78" s="12">
        <v>1</v>
      </c>
      <c r="F78" s="12">
        <v>696104</v>
      </c>
      <c r="G78" s="18">
        <v>94</v>
      </c>
      <c r="H78" s="22"/>
      <c r="I78" s="14">
        <f aca="true" t="shared" si="2" ref="I78:I97">IF(H78&gt;0,G78*H78,"")</f>
      </c>
    </row>
    <row r="79" spans="2:9" ht="18" customHeight="1">
      <c r="B79" s="9" t="s">
        <v>133</v>
      </c>
      <c r="C79" s="10" t="s">
        <v>134</v>
      </c>
      <c r="D79" s="11" t="s">
        <v>121</v>
      </c>
      <c r="E79" s="12">
        <v>1</v>
      </c>
      <c r="F79" s="12">
        <v>706442</v>
      </c>
      <c r="G79" s="18">
        <v>94</v>
      </c>
      <c r="H79" s="22"/>
      <c r="I79" s="14">
        <f t="shared" si="2"/>
      </c>
    </row>
    <row r="80" spans="2:9" ht="18" customHeight="1">
      <c r="B80" s="9" t="s">
        <v>136</v>
      </c>
      <c r="C80" s="10" t="s">
        <v>137</v>
      </c>
      <c r="D80" s="11" t="s">
        <v>121</v>
      </c>
      <c r="E80" s="12">
        <v>1</v>
      </c>
      <c r="F80" s="12">
        <v>679606</v>
      </c>
      <c r="G80" s="18">
        <v>89</v>
      </c>
      <c r="H80" s="22"/>
      <c r="I80" s="14">
        <f t="shared" si="2"/>
      </c>
    </row>
    <row r="81" spans="2:9" ht="18" customHeight="1">
      <c r="B81" s="9" t="s">
        <v>138</v>
      </c>
      <c r="C81" s="10" t="s">
        <v>139</v>
      </c>
      <c r="D81" s="11" t="s">
        <v>121</v>
      </c>
      <c r="E81" s="12">
        <v>1</v>
      </c>
      <c r="F81" s="12">
        <v>696108</v>
      </c>
      <c r="G81" s="18">
        <v>94</v>
      </c>
      <c r="H81" s="22"/>
      <c r="I81" s="14">
        <f t="shared" si="2"/>
      </c>
    </row>
    <row r="82" spans="2:9" ht="18" customHeight="1">
      <c r="B82" s="9" t="s">
        <v>140</v>
      </c>
      <c r="C82" s="10" t="s">
        <v>141</v>
      </c>
      <c r="D82" s="11" t="s">
        <v>121</v>
      </c>
      <c r="E82" s="12">
        <v>1</v>
      </c>
      <c r="F82" s="12">
        <v>679608</v>
      </c>
      <c r="G82" s="18">
        <v>94</v>
      </c>
      <c r="H82" s="22"/>
      <c r="I82" s="14">
        <f t="shared" si="2"/>
      </c>
    </row>
    <row r="83" spans="2:9" ht="18" customHeight="1">
      <c r="B83" s="9" t="s">
        <v>142</v>
      </c>
      <c r="C83" s="10" t="s">
        <v>143</v>
      </c>
      <c r="D83" s="11" t="s">
        <v>121</v>
      </c>
      <c r="E83" s="12">
        <v>1</v>
      </c>
      <c r="F83" s="12">
        <v>679609</v>
      </c>
      <c r="G83" s="18">
        <v>94</v>
      </c>
      <c r="H83" s="22"/>
      <c r="I83" s="14">
        <f t="shared" si="2"/>
      </c>
    </row>
    <row r="84" spans="2:9" ht="18" customHeight="1">
      <c r="B84" s="9" t="s">
        <v>144</v>
      </c>
      <c r="C84" s="10" t="s">
        <v>145</v>
      </c>
      <c r="D84" s="11" t="s">
        <v>121</v>
      </c>
      <c r="E84" s="12">
        <v>1</v>
      </c>
      <c r="F84" s="12">
        <v>696109</v>
      </c>
      <c r="G84" s="18">
        <v>94</v>
      </c>
      <c r="H84" s="22"/>
      <c r="I84" s="14">
        <f t="shared" si="2"/>
      </c>
    </row>
    <row r="85" spans="2:9" ht="18" customHeight="1">
      <c r="B85" s="9" t="s">
        <v>146</v>
      </c>
      <c r="C85" s="10" t="s">
        <v>147</v>
      </c>
      <c r="D85" s="11" t="s">
        <v>121</v>
      </c>
      <c r="E85" s="12">
        <v>1</v>
      </c>
      <c r="F85" s="12">
        <v>679613</v>
      </c>
      <c r="G85" s="18">
        <v>94</v>
      </c>
      <c r="H85" s="22"/>
      <c r="I85" s="14">
        <f t="shared" si="2"/>
      </c>
    </row>
    <row r="86" spans="2:9" ht="18" customHeight="1">
      <c r="B86" s="9" t="s">
        <v>148</v>
      </c>
      <c r="C86" s="10" t="s">
        <v>149</v>
      </c>
      <c r="D86" s="11" t="s">
        <v>121</v>
      </c>
      <c r="E86" s="12">
        <v>1</v>
      </c>
      <c r="F86" s="12">
        <v>692290</v>
      </c>
      <c r="G86" s="18">
        <v>94</v>
      </c>
      <c r="H86" s="22"/>
      <c r="I86" s="14">
        <f t="shared" si="2"/>
      </c>
    </row>
    <row r="87" spans="2:9" ht="18" customHeight="1">
      <c r="B87" s="9" t="s">
        <v>150</v>
      </c>
      <c r="C87" s="10" t="s">
        <v>151</v>
      </c>
      <c r="D87" s="11" t="s">
        <v>121</v>
      </c>
      <c r="E87" s="12">
        <v>1</v>
      </c>
      <c r="F87" s="12">
        <v>706444</v>
      </c>
      <c r="G87" s="18">
        <v>94</v>
      </c>
      <c r="H87" s="22"/>
      <c r="I87" s="14">
        <f t="shared" si="2"/>
      </c>
    </row>
    <row r="88" spans="2:9" ht="18" customHeight="1">
      <c r="B88" s="9" t="s">
        <v>152</v>
      </c>
      <c r="C88" s="10" t="s">
        <v>153</v>
      </c>
      <c r="D88" s="11" t="s">
        <v>121</v>
      </c>
      <c r="E88" s="12">
        <v>1</v>
      </c>
      <c r="F88" s="12">
        <v>696110</v>
      </c>
      <c r="G88" s="18">
        <v>94</v>
      </c>
      <c r="H88" s="22"/>
      <c r="I88" s="14">
        <f t="shared" si="2"/>
      </c>
    </row>
    <row r="89" spans="2:9" ht="18" customHeight="1">
      <c r="B89" s="9" t="s">
        <v>154</v>
      </c>
      <c r="C89" s="10" t="s">
        <v>155</v>
      </c>
      <c r="D89" s="11" t="s">
        <v>121</v>
      </c>
      <c r="E89" s="12">
        <v>1</v>
      </c>
      <c r="F89" s="12">
        <v>706447</v>
      </c>
      <c r="G89" s="18">
        <v>94</v>
      </c>
      <c r="H89" s="22"/>
      <c r="I89" s="14">
        <f t="shared" si="2"/>
      </c>
    </row>
    <row r="90" spans="2:9" ht="18" customHeight="1">
      <c r="B90" s="9" t="s">
        <v>156</v>
      </c>
      <c r="C90" s="10" t="s">
        <v>157</v>
      </c>
      <c r="D90" s="11" t="s">
        <v>121</v>
      </c>
      <c r="E90" s="12">
        <v>1</v>
      </c>
      <c r="F90" s="12">
        <v>691984</v>
      </c>
      <c r="G90" s="18">
        <v>94</v>
      </c>
      <c r="H90" s="22"/>
      <c r="I90" s="14">
        <f t="shared" si="2"/>
      </c>
    </row>
    <row r="91" spans="2:9" ht="18" customHeight="1">
      <c r="B91" s="9" t="s">
        <v>158</v>
      </c>
      <c r="C91" s="10" t="s">
        <v>159</v>
      </c>
      <c r="D91" s="11" t="s">
        <v>121</v>
      </c>
      <c r="E91" s="12">
        <v>1</v>
      </c>
      <c r="F91" s="12">
        <v>679618</v>
      </c>
      <c r="G91" s="18">
        <v>94</v>
      </c>
      <c r="H91" s="22"/>
      <c r="I91" s="14">
        <f t="shared" si="2"/>
      </c>
    </row>
    <row r="92" spans="2:9" ht="18" customHeight="1">
      <c r="B92" s="9" t="s">
        <v>160</v>
      </c>
      <c r="C92" s="10" t="s">
        <v>161</v>
      </c>
      <c r="D92" s="11" t="s">
        <v>121</v>
      </c>
      <c r="E92" s="12">
        <v>1</v>
      </c>
      <c r="F92" s="12">
        <v>706449</v>
      </c>
      <c r="G92" s="18">
        <v>94</v>
      </c>
      <c r="H92" s="22"/>
      <c r="I92" s="14">
        <f t="shared" si="2"/>
      </c>
    </row>
    <row r="93" spans="2:9" ht="18" customHeight="1">
      <c r="B93" s="9" t="s">
        <v>162</v>
      </c>
      <c r="C93" s="10" t="s">
        <v>163</v>
      </c>
      <c r="D93" s="11" t="s">
        <v>121</v>
      </c>
      <c r="E93" s="12">
        <v>1</v>
      </c>
      <c r="F93" s="12">
        <v>692288</v>
      </c>
      <c r="G93" s="18">
        <v>94</v>
      </c>
      <c r="H93" s="22"/>
      <c r="I93" s="14">
        <f t="shared" si="2"/>
      </c>
    </row>
    <row r="94" spans="2:9" ht="18" customHeight="1">
      <c r="B94" s="9" t="s">
        <v>164</v>
      </c>
      <c r="C94" s="10" t="s">
        <v>165</v>
      </c>
      <c r="D94" s="11" t="s">
        <v>121</v>
      </c>
      <c r="E94" s="12">
        <v>1</v>
      </c>
      <c r="F94" s="12">
        <v>706451</v>
      </c>
      <c r="G94" s="18">
        <v>94</v>
      </c>
      <c r="H94" s="22"/>
      <c r="I94" s="14">
        <f t="shared" si="2"/>
      </c>
    </row>
    <row r="95" spans="2:9" ht="18" customHeight="1">
      <c r="B95" s="9" t="s">
        <v>166</v>
      </c>
      <c r="C95" s="10" t="s">
        <v>167</v>
      </c>
      <c r="D95" s="11" t="s">
        <v>121</v>
      </c>
      <c r="E95" s="12">
        <v>1</v>
      </c>
      <c r="F95" s="12">
        <v>679623</v>
      </c>
      <c r="G95" s="18">
        <v>94</v>
      </c>
      <c r="H95" s="22"/>
      <c r="I95" s="14">
        <f t="shared" si="2"/>
      </c>
    </row>
    <row r="96" spans="2:9" ht="18" customHeight="1">
      <c r="B96" s="9" t="s">
        <v>168</v>
      </c>
      <c r="C96" s="10" t="s">
        <v>169</v>
      </c>
      <c r="D96" s="11" t="s">
        <v>121</v>
      </c>
      <c r="E96" s="12">
        <v>1</v>
      </c>
      <c r="F96" s="12">
        <v>696113</v>
      </c>
      <c r="G96" s="18">
        <v>80</v>
      </c>
      <c r="H96" s="22"/>
      <c r="I96" s="14">
        <f t="shared" si="2"/>
      </c>
    </row>
    <row r="97" spans="2:9" ht="18" customHeight="1">
      <c r="B97" s="9" t="s">
        <v>170</v>
      </c>
      <c r="C97" s="10" t="s">
        <v>171</v>
      </c>
      <c r="D97" s="11" t="s">
        <v>121</v>
      </c>
      <c r="E97" s="12">
        <v>1</v>
      </c>
      <c r="F97" s="12">
        <v>679624</v>
      </c>
      <c r="G97" s="18">
        <v>80</v>
      </c>
      <c r="H97" s="22"/>
      <c r="I97" s="14">
        <f t="shared" si="2"/>
      </c>
    </row>
    <row r="98" spans="2:9" ht="18" customHeight="1">
      <c r="B98" s="78" t="s">
        <v>172</v>
      </c>
      <c r="C98" s="78"/>
      <c r="D98" s="5"/>
      <c r="E98" s="6" t="s">
        <v>32</v>
      </c>
      <c r="F98" s="6" t="s">
        <v>32</v>
      </c>
      <c r="G98" s="16" t="s">
        <v>32</v>
      </c>
      <c r="H98" s="20" t="s">
        <v>32</v>
      </c>
      <c r="I98" s="5"/>
    </row>
    <row r="99" spans="2:9" ht="18" customHeight="1">
      <c r="B99" s="9" t="s">
        <v>173</v>
      </c>
      <c r="C99" s="10" t="s">
        <v>174</v>
      </c>
      <c r="D99" s="11" t="s">
        <v>121</v>
      </c>
      <c r="E99" s="12">
        <v>1</v>
      </c>
      <c r="F99" s="12">
        <v>679628</v>
      </c>
      <c r="G99" s="18">
        <v>85</v>
      </c>
      <c r="H99" s="22"/>
      <c r="I99" s="14">
        <f>IF(H99&gt;0,G99*H99,"")</f>
      </c>
    </row>
    <row r="100" spans="2:9" ht="18" customHeight="1">
      <c r="B100" s="78" t="s">
        <v>175</v>
      </c>
      <c r="C100" s="78"/>
      <c r="D100" s="5"/>
      <c r="E100" s="6" t="s">
        <v>32</v>
      </c>
      <c r="F100" s="6" t="s">
        <v>32</v>
      </c>
      <c r="G100" s="16" t="s">
        <v>32</v>
      </c>
      <c r="H100" s="20" t="s">
        <v>32</v>
      </c>
      <c r="I100" s="5"/>
    </row>
    <row r="101" spans="2:9" ht="18" customHeight="1">
      <c r="B101" s="9" t="s">
        <v>176</v>
      </c>
      <c r="C101" s="10" t="s">
        <v>177</v>
      </c>
      <c r="D101" s="11" t="s">
        <v>121</v>
      </c>
      <c r="E101" s="12">
        <v>1</v>
      </c>
      <c r="F101" s="12">
        <v>679636</v>
      </c>
      <c r="G101" s="18">
        <v>80</v>
      </c>
      <c r="H101" s="22"/>
      <c r="I101" s="14">
        <f aca="true" t="shared" si="3" ref="I101:I111">IF(H101&gt;0,G101*H101,"")</f>
      </c>
    </row>
    <row r="102" spans="2:9" ht="18" customHeight="1">
      <c r="B102" s="9" t="s">
        <v>178</v>
      </c>
      <c r="C102" s="10" t="s">
        <v>179</v>
      </c>
      <c r="D102" s="11" t="s">
        <v>121</v>
      </c>
      <c r="E102" s="12">
        <v>1</v>
      </c>
      <c r="F102" s="12">
        <v>679637</v>
      </c>
      <c r="G102" s="18">
        <v>94</v>
      </c>
      <c r="H102" s="22"/>
      <c r="I102" s="14">
        <f t="shared" si="3"/>
      </c>
    </row>
    <row r="103" spans="2:9" ht="18" customHeight="1">
      <c r="B103" s="9" t="s">
        <v>180</v>
      </c>
      <c r="C103" s="10" t="s">
        <v>181</v>
      </c>
      <c r="D103" s="11" t="s">
        <v>121</v>
      </c>
      <c r="E103" s="12">
        <v>1</v>
      </c>
      <c r="F103" s="12">
        <v>696117</v>
      </c>
      <c r="G103" s="18">
        <v>80</v>
      </c>
      <c r="H103" s="22"/>
      <c r="I103" s="14">
        <f t="shared" si="3"/>
      </c>
    </row>
    <row r="104" spans="2:9" ht="18" customHeight="1">
      <c r="B104" s="9" t="s">
        <v>182</v>
      </c>
      <c r="C104" s="10" t="s">
        <v>183</v>
      </c>
      <c r="D104" s="11" t="s">
        <v>121</v>
      </c>
      <c r="E104" s="12">
        <v>1</v>
      </c>
      <c r="F104" s="12">
        <v>679640</v>
      </c>
      <c r="G104" s="18">
        <v>94</v>
      </c>
      <c r="H104" s="22"/>
      <c r="I104" s="14">
        <f t="shared" si="3"/>
      </c>
    </row>
    <row r="105" spans="2:9" ht="18" customHeight="1">
      <c r="B105" s="9" t="s">
        <v>184</v>
      </c>
      <c r="C105" s="10" t="s">
        <v>185</v>
      </c>
      <c r="D105" s="11" t="s">
        <v>121</v>
      </c>
      <c r="E105" s="12">
        <v>1</v>
      </c>
      <c r="F105" s="12">
        <v>691945</v>
      </c>
      <c r="G105" s="18">
        <v>80</v>
      </c>
      <c r="H105" s="22"/>
      <c r="I105" s="14">
        <f t="shared" si="3"/>
      </c>
    </row>
    <row r="106" spans="2:9" ht="18" customHeight="1">
      <c r="B106" s="9" t="s">
        <v>186</v>
      </c>
      <c r="C106" s="10" t="s">
        <v>187</v>
      </c>
      <c r="D106" s="11" t="s">
        <v>121</v>
      </c>
      <c r="E106" s="12">
        <v>1</v>
      </c>
      <c r="F106" s="12">
        <v>679641</v>
      </c>
      <c r="G106" s="18">
        <v>94</v>
      </c>
      <c r="H106" s="22"/>
      <c r="I106" s="14">
        <f t="shared" si="3"/>
      </c>
    </row>
    <row r="107" spans="2:9" ht="18" customHeight="1">
      <c r="B107" s="9" t="s">
        <v>188</v>
      </c>
      <c r="C107" s="10" t="s">
        <v>189</v>
      </c>
      <c r="D107" s="11" t="s">
        <v>121</v>
      </c>
      <c r="E107" s="12">
        <v>1</v>
      </c>
      <c r="F107" s="12">
        <v>679643</v>
      </c>
      <c r="G107" s="18">
        <v>94</v>
      </c>
      <c r="H107" s="22"/>
      <c r="I107" s="14">
        <f t="shared" si="3"/>
      </c>
    </row>
    <row r="108" spans="2:9" ht="18" customHeight="1">
      <c r="B108" s="9" t="s">
        <v>190</v>
      </c>
      <c r="C108" s="10" t="s">
        <v>191</v>
      </c>
      <c r="D108" s="11" t="s">
        <v>121</v>
      </c>
      <c r="E108" s="12">
        <v>1</v>
      </c>
      <c r="F108" s="12">
        <v>679645</v>
      </c>
      <c r="G108" s="18">
        <v>94</v>
      </c>
      <c r="H108" s="22"/>
      <c r="I108" s="14">
        <f t="shared" si="3"/>
      </c>
    </row>
    <row r="109" spans="2:9" ht="18" customHeight="1">
      <c r="B109" s="9" t="s">
        <v>192</v>
      </c>
      <c r="C109" s="10" t="s">
        <v>135</v>
      </c>
      <c r="D109" s="11" t="s">
        <v>121</v>
      </c>
      <c r="E109" s="12">
        <v>1</v>
      </c>
      <c r="F109" s="12">
        <v>696118</v>
      </c>
      <c r="G109" s="18">
        <v>80</v>
      </c>
      <c r="H109" s="22"/>
      <c r="I109" s="14">
        <f t="shared" si="3"/>
      </c>
    </row>
    <row r="110" spans="2:9" ht="18" customHeight="1">
      <c r="B110" s="9" t="s">
        <v>193</v>
      </c>
      <c r="C110" s="10" t="s">
        <v>194</v>
      </c>
      <c r="D110" s="11" t="s">
        <v>121</v>
      </c>
      <c r="E110" s="12">
        <v>1</v>
      </c>
      <c r="F110" s="12">
        <v>691946</v>
      </c>
      <c r="G110" s="18">
        <v>80</v>
      </c>
      <c r="H110" s="22"/>
      <c r="I110" s="14">
        <f t="shared" si="3"/>
      </c>
    </row>
    <row r="111" spans="2:9" ht="18" customHeight="1">
      <c r="B111" s="9" t="s">
        <v>195</v>
      </c>
      <c r="C111" s="10" t="s">
        <v>196</v>
      </c>
      <c r="D111" s="11" t="s">
        <v>121</v>
      </c>
      <c r="E111" s="12">
        <v>1</v>
      </c>
      <c r="F111" s="12">
        <v>679648</v>
      </c>
      <c r="G111" s="18">
        <v>94</v>
      </c>
      <c r="H111" s="22"/>
      <c r="I111" s="14">
        <f t="shared" si="3"/>
      </c>
    </row>
    <row r="112" spans="2:9" ht="18" customHeight="1">
      <c r="B112" s="78" t="s">
        <v>197</v>
      </c>
      <c r="C112" s="78"/>
      <c r="D112" s="5"/>
      <c r="E112" s="6" t="s">
        <v>32</v>
      </c>
      <c r="F112" s="6" t="s">
        <v>32</v>
      </c>
      <c r="G112" s="16" t="s">
        <v>32</v>
      </c>
      <c r="H112" s="20" t="s">
        <v>32</v>
      </c>
      <c r="I112" s="5"/>
    </row>
    <row r="113" spans="2:9" ht="18" customHeight="1">
      <c r="B113" s="9" t="s">
        <v>198</v>
      </c>
      <c r="C113" s="10" t="s">
        <v>199</v>
      </c>
      <c r="D113" s="11" t="s">
        <v>121</v>
      </c>
      <c r="E113" s="12">
        <v>1</v>
      </c>
      <c r="F113" s="12">
        <v>696121</v>
      </c>
      <c r="G113" s="18">
        <v>78</v>
      </c>
      <c r="H113" s="22"/>
      <c r="I113" s="14">
        <f>IF(H113&gt;0,G113*H113,"")</f>
      </c>
    </row>
    <row r="114" spans="2:9" ht="18" customHeight="1">
      <c r="B114" s="9" t="s">
        <v>200</v>
      </c>
      <c r="C114" s="10" t="s">
        <v>201</v>
      </c>
      <c r="D114" s="11" t="s">
        <v>121</v>
      </c>
      <c r="E114" s="12">
        <v>1</v>
      </c>
      <c r="F114" s="12">
        <v>696124</v>
      </c>
      <c r="G114" s="18">
        <v>78</v>
      </c>
      <c r="H114" s="22"/>
      <c r="I114" s="14">
        <f>IF(H114&gt;0,G114*H114,"")</f>
      </c>
    </row>
    <row r="115" spans="2:9" ht="18" customHeight="1">
      <c r="B115" s="9" t="s">
        <v>202</v>
      </c>
      <c r="C115" s="10" t="s">
        <v>203</v>
      </c>
      <c r="D115" s="11" t="s">
        <v>121</v>
      </c>
      <c r="E115" s="12">
        <v>1</v>
      </c>
      <c r="F115" s="12">
        <v>691954</v>
      </c>
      <c r="G115" s="18">
        <v>78</v>
      </c>
      <c r="H115" s="22"/>
      <c r="I115" s="14">
        <f>IF(H115&gt;0,G115*H115,"")</f>
      </c>
    </row>
    <row r="116" spans="2:9" ht="18" customHeight="1">
      <c r="B116" s="78" t="s">
        <v>204</v>
      </c>
      <c r="C116" s="78"/>
      <c r="D116" s="5"/>
      <c r="E116" s="6" t="s">
        <v>32</v>
      </c>
      <c r="F116" s="6" t="s">
        <v>32</v>
      </c>
      <c r="G116" s="16" t="s">
        <v>32</v>
      </c>
      <c r="H116" s="20" t="s">
        <v>32</v>
      </c>
      <c r="I116" s="5"/>
    </row>
    <row r="117" spans="2:9" ht="18" customHeight="1">
      <c r="B117" s="9" t="s">
        <v>206</v>
      </c>
      <c r="C117" s="10" t="s">
        <v>207</v>
      </c>
      <c r="D117" s="11" t="s">
        <v>205</v>
      </c>
      <c r="E117" s="12">
        <v>10</v>
      </c>
      <c r="F117" s="12">
        <v>695945</v>
      </c>
      <c r="G117" s="18">
        <v>89</v>
      </c>
      <c r="H117" s="22"/>
      <c r="I117" s="14">
        <f aca="true" t="shared" si="4" ref="I117:I137">IF(H117&gt;0,G117*H117,"")</f>
      </c>
    </row>
    <row r="118" spans="2:9" ht="18" customHeight="1">
      <c r="B118" s="9" t="s">
        <v>208</v>
      </c>
      <c r="C118" s="10" t="s">
        <v>209</v>
      </c>
      <c r="D118" s="11" t="s">
        <v>205</v>
      </c>
      <c r="E118" s="12">
        <v>10</v>
      </c>
      <c r="F118" s="12">
        <v>675376</v>
      </c>
      <c r="G118" s="18">
        <v>89</v>
      </c>
      <c r="H118" s="22"/>
      <c r="I118" s="14">
        <f t="shared" si="4"/>
      </c>
    </row>
    <row r="119" spans="2:9" ht="18" customHeight="1">
      <c r="B119" s="9" t="s">
        <v>210</v>
      </c>
      <c r="C119" s="10" t="s">
        <v>211</v>
      </c>
      <c r="D119" s="11" t="s">
        <v>205</v>
      </c>
      <c r="E119" s="12">
        <v>10</v>
      </c>
      <c r="F119" s="12">
        <v>671982</v>
      </c>
      <c r="G119" s="18">
        <v>80</v>
      </c>
      <c r="H119" s="22"/>
      <c r="I119" s="14">
        <f t="shared" si="4"/>
      </c>
    </row>
    <row r="120" spans="2:9" ht="18" customHeight="1">
      <c r="B120" s="9" t="s">
        <v>212</v>
      </c>
      <c r="C120" s="10" t="s">
        <v>213</v>
      </c>
      <c r="D120" s="11" t="s">
        <v>205</v>
      </c>
      <c r="E120" s="12">
        <v>10</v>
      </c>
      <c r="F120" s="12">
        <v>675380</v>
      </c>
      <c r="G120" s="18">
        <v>94</v>
      </c>
      <c r="H120" s="22"/>
      <c r="I120" s="14">
        <f t="shared" si="4"/>
      </c>
    </row>
    <row r="121" spans="2:9" ht="18" customHeight="1">
      <c r="B121" s="9" t="s">
        <v>214</v>
      </c>
      <c r="C121" s="10" t="s">
        <v>215</v>
      </c>
      <c r="D121" s="11" t="s">
        <v>205</v>
      </c>
      <c r="E121" s="12">
        <v>10</v>
      </c>
      <c r="F121" s="12">
        <v>695951</v>
      </c>
      <c r="G121" s="18">
        <v>80</v>
      </c>
      <c r="H121" s="22"/>
      <c r="I121" s="14">
        <f t="shared" si="4"/>
      </c>
    </row>
    <row r="122" spans="2:9" ht="18" customHeight="1">
      <c r="B122" s="9" t="s">
        <v>217</v>
      </c>
      <c r="C122" s="10" t="s">
        <v>218</v>
      </c>
      <c r="D122" s="11" t="s">
        <v>205</v>
      </c>
      <c r="E122" s="12">
        <v>10</v>
      </c>
      <c r="F122" s="12">
        <v>695954</v>
      </c>
      <c r="G122" s="18">
        <v>89</v>
      </c>
      <c r="H122" s="22"/>
      <c r="I122" s="14">
        <f t="shared" si="4"/>
      </c>
    </row>
    <row r="123" spans="2:9" ht="18" customHeight="1">
      <c r="B123" s="9" t="s">
        <v>219</v>
      </c>
      <c r="C123" s="10" t="s">
        <v>220</v>
      </c>
      <c r="D123" s="11" t="s">
        <v>205</v>
      </c>
      <c r="E123" s="12">
        <v>10</v>
      </c>
      <c r="F123" s="12">
        <v>675357</v>
      </c>
      <c r="G123" s="18">
        <v>89</v>
      </c>
      <c r="H123" s="22"/>
      <c r="I123" s="14">
        <f t="shared" si="4"/>
      </c>
    </row>
    <row r="124" spans="2:9" ht="18" customHeight="1">
      <c r="B124" s="9" t="s">
        <v>222</v>
      </c>
      <c r="C124" s="10" t="s">
        <v>223</v>
      </c>
      <c r="D124" s="11" t="s">
        <v>205</v>
      </c>
      <c r="E124" s="12">
        <v>10</v>
      </c>
      <c r="F124" s="12">
        <v>675382</v>
      </c>
      <c r="G124" s="18">
        <v>89</v>
      </c>
      <c r="H124" s="22"/>
      <c r="I124" s="14">
        <f t="shared" si="4"/>
      </c>
    </row>
    <row r="125" spans="2:9" ht="18" customHeight="1">
      <c r="B125" s="9" t="s">
        <v>224</v>
      </c>
      <c r="C125" s="10" t="s">
        <v>225</v>
      </c>
      <c r="D125" s="11" t="s">
        <v>205</v>
      </c>
      <c r="E125" s="12">
        <v>10</v>
      </c>
      <c r="F125" s="12">
        <v>675360</v>
      </c>
      <c r="G125" s="18">
        <v>89</v>
      </c>
      <c r="H125" s="22"/>
      <c r="I125" s="14">
        <f t="shared" si="4"/>
      </c>
    </row>
    <row r="126" spans="2:9" ht="18" customHeight="1">
      <c r="B126" s="9" t="s">
        <v>226</v>
      </c>
      <c r="C126" s="10" t="s">
        <v>227</v>
      </c>
      <c r="D126" s="11" t="s">
        <v>205</v>
      </c>
      <c r="E126" s="12">
        <v>10</v>
      </c>
      <c r="F126" s="12">
        <v>675387</v>
      </c>
      <c r="G126" s="18">
        <v>94</v>
      </c>
      <c r="H126" s="22"/>
      <c r="I126" s="14">
        <f t="shared" si="4"/>
      </c>
    </row>
    <row r="127" spans="2:9" ht="18" customHeight="1">
      <c r="B127" s="9" t="s">
        <v>228</v>
      </c>
      <c r="C127" s="10" t="s">
        <v>229</v>
      </c>
      <c r="D127" s="11" t="s">
        <v>205</v>
      </c>
      <c r="E127" s="12">
        <v>10</v>
      </c>
      <c r="F127" s="12">
        <v>675362</v>
      </c>
      <c r="G127" s="18">
        <v>89</v>
      </c>
      <c r="H127" s="22"/>
      <c r="I127" s="14">
        <f t="shared" si="4"/>
      </c>
    </row>
    <row r="128" spans="2:9" ht="18" customHeight="1">
      <c r="B128" s="9" t="s">
        <v>231</v>
      </c>
      <c r="C128" s="10" t="s">
        <v>232</v>
      </c>
      <c r="D128" s="11" t="s">
        <v>205</v>
      </c>
      <c r="E128" s="12">
        <v>10</v>
      </c>
      <c r="F128" s="12">
        <v>695959</v>
      </c>
      <c r="G128" s="18">
        <v>80</v>
      </c>
      <c r="H128" s="22"/>
      <c r="I128" s="14">
        <f t="shared" si="4"/>
      </c>
    </row>
    <row r="129" spans="2:9" ht="18" customHeight="1">
      <c r="B129" s="9" t="s">
        <v>233</v>
      </c>
      <c r="C129" s="10" t="s">
        <v>234</v>
      </c>
      <c r="D129" s="11" t="s">
        <v>205</v>
      </c>
      <c r="E129" s="12">
        <v>10</v>
      </c>
      <c r="F129" s="12">
        <v>695972</v>
      </c>
      <c r="G129" s="18">
        <v>94</v>
      </c>
      <c r="H129" s="22"/>
      <c r="I129" s="14">
        <f t="shared" si="4"/>
      </c>
    </row>
    <row r="130" spans="2:9" ht="18" customHeight="1">
      <c r="B130" s="9" t="s">
        <v>235</v>
      </c>
      <c r="C130" s="10" t="s">
        <v>129</v>
      </c>
      <c r="D130" s="11" t="s">
        <v>205</v>
      </c>
      <c r="E130" s="12">
        <v>10</v>
      </c>
      <c r="F130" s="12">
        <v>675391</v>
      </c>
      <c r="G130" s="18">
        <v>89</v>
      </c>
      <c r="H130" s="22"/>
      <c r="I130" s="14">
        <f t="shared" si="4"/>
      </c>
    </row>
    <row r="131" spans="2:9" ht="18" customHeight="1">
      <c r="B131" s="9" t="s">
        <v>236</v>
      </c>
      <c r="C131" s="10" t="s">
        <v>237</v>
      </c>
      <c r="D131" s="11" t="s">
        <v>205</v>
      </c>
      <c r="E131" s="12">
        <v>10</v>
      </c>
      <c r="F131" s="12">
        <v>675392</v>
      </c>
      <c r="G131" s="18">
        <v>94</v>
      </c>
      <c r="H131" s="22"/>
      <c r="I131" s="14">
        <f t="shared" si="4"/>
      </c>
    </row>
    <row r="132" spans="2:9" ht="18" customHeight="1">
      <c r="B132" s="9" t="s">
        <v>238</v>
      </c>
      <c r="C132" s="10" t="s">
        <v>239</v>
      </c>
      <c r="D132" s="11" t="s">
        <v>205</v>
      </c>
      <c r="E132" s="12">
        <v>10</v>
      </c>
      <c r="F132" s="12">
        <v>706460</v>
      </c>
      <c r="G132" s="18">
        <v>94</v>
      </c>
      <c r="H132" s="22"/>
      <c r="I132" s="14">
        <f t="shared" si="4"/>
      </c>
    </row>
    <row r="133" spans="2:9" ht="18" customHeight="1">
      <c r="B133" s="9" t="s">
        <v>240</v>
      </c>
      <c r="C133" s="10" t="s">
        <v>241</v>
      </c>
      <c r="D133" s="11" t="s">
        <v>205</v>
      </c>
      <c r="E133" s="12">
        <v>10</v>
      </c>
      <c r="F133" s="12">
        <v>695975</v>
      </c>
      <c r="G133" s="18">
        <v>94</v>
      </c>
      <c r="H133" s="22"/>
      <c r="I133" s="14">
        <f t="shared" si="4"/>
      </c>
    </row>
    <row r="134" spans="2:9" ht="18" customHeight="1">
      <c r="B134" s="9" t="s">
        <v>242</v>
      </c>
      <c r="C134" s="10" t="s">
        <v>243</v>
      </c>
      <c r="D134" s="11" t="s">
        <v>205</v>
      </c>
      <c r="E134" s="12">
        <v>10</v>
      </c>
      <c r="F134" s="12">
        <v>695974</v>
      </c>
      <c r="G134" s="18">
        <v>94</v>
      </c>
      <c r="H134" s="22"/>
      <c r="I134" s="14">
        <f t="shared" si="4"/>
      </c>
    </row>
    <row r="135" spans="2:9" ht="18" customHeight="1">
      <c r="B135" s="9" t="s">
        <v>244</v>
      </c>
      <c r="C135" s="10" t="s">
        <v>245</v>
      </c>
      <c r="D135" s="11" t="s">
        <v>205</v>
      </c>
      <c r="E135" s="12">
        <v>10</v>
      </c>
      <c r="F135" s="12">
        <v>675397</v>
      </c>
      <c r="G135" s="18">
        <v>94</v>
      </c>
      <c r="H135" s="22"/>
      <c r="I135" s="14">
        <f t="shared" si="4"/>
      </c>
    </row>
    <row r="136" spans="2:9" ht="18" customHeight="1">
      <c r="B136" s="9" t="s">
        <v>246</v>
      </c>
      <c r="C136" s="10" t="s">
        <v>247</v>
      </c>
      <c r="D136" s="11" t="s">
        <v>205</v>
      </c>
      <c r="E136" s="12">
        <v>10</v>
      </c>
      <c r="F136" s="12">
        <v>695964</v>
      </c>
      <c r="G136" s="18">
        <v>89</v>
      </c>
      <c r="H136" s="22"/>
      <c r="I136" s="14">
        <f t="shared" si="4"/>
      </c>
    </row>
    <row r="137" spans="2:9" ht="18" customHeight="1">
      <c r="B137" s="9" t="s">
        <v>248</v>
      </c>
      <c r="C137" s="10" t="s">
        <v>249</v>
      </c>
      <c r="D137" s="11" t="s">
        <v>205</v>
      </c>
      <c r="E137" s="12">
        <v>10</v>
      </c>
      <c r="F137" s="12">
        <v>675368</v>
      </c>
      <c r="G137" s="18">
        <v>89</v>
      </c>
      <c r="H137" s="22"/>
      <c r="I137" s="14">
        <f t="shared" si="4"/>
      </c>
    </row>
    <row r="138" spans="2:9" ht="18" customHeight="1">
      <c r="B138" s="78" t="s">
        <v>250</v>
      </c>
      <c r="C138" s="78"/>
      <c r="D138" s="5"/>
      <c r="E138" s="6" t="s">
        <v>32</v>
      </c>
      <c r="F138" s="6" t="s">
        <v>32</v>
      </c>
      <c r="G138" s="16" t="s">
        <v>32</v>
      </c>
      <c r="H138" s="20" t="s">
        <v>32</v>
      </c>
      <c r="I138" s="5"/>
    </row>
    <row r="139" spans="2:9" ht="18" customHeight="1">
      <c r="B139" s="9" t="s">
        <v>251</v>
      </c>
      <c r="C139" s="10" t="s">
        <v>252</v>
      </c>
      <c r="D139" s="11" t="s">
        <v>205</v>
      </c>
      <c r="E139" s="12">
        <v>10</v>
      </c>
      <c r="F139" s="12">
        <v>695979</v>
      </c>
      <c r="G139" s="18">
        <v>94</v>
      </c>
      <c r="H139" s="22"/>
      <c r="I139" s="14">
        <f aca="true" t="shared" si="5" ref="I139:I144">IF(H139&gt;0,G139*H139,"")</f>
      </c>
    </row>
    <row r="140" spans="2:9" ht="18" customHeight="1">
      <c r="B140" s="9" t="s">
        <v>253</v>
      </c>
      <c r="C140" s="10" t="s">
        <v>254</v>
      </c>
      <c r="D140" s="11" t="s">
        <v>205</v>
      </c>
      <c r="E140" s="12">
        <v>10</v>
      </c>
      <c r="F140" s="12">
        <v>695981</v>
      </c>
      <c r="G140" s="18">
        <v>94</v>
      </c>
      <c r="H140" s="22"/>
      <c r="I140" s="14">
        <f t="shared" si="5"/>
      </c>
    </row>
    <row r="141" spans="2:9" ht="18" customHeight="1">
      <c r="B141" s="9" t="s">
        <v>256</v>
      </c>
      <c r="C141" s="10" t="s">
        <v>257</v>
      </c>
      <c r="D141" s="11" t="s">
        <v>205</v>
      </c>
      <c r="E141" s="12">
        <v>10</v>
      </c>
      <c r="F141" s="12">
        <v>695998</v>
      </c>
      <c r="G141" s="18">
        <v>94</v>
      </c>
      <c r="H141" s="22"/>
      <c r="I141" s="14">
        <f t="shared" si="5"/>
      </c>
    </row>
    <row r="142" spans="2:9" ht="18" customHeight="1">
      <c r="B142" s="9" t="s">
        <v>258</v>
      </c>
      <c r="C142" s="10" t="s">
        <v>259</v>
      </c>
      <c r="D142" s="11" t="s">
        <v>205</v>
      </c>
      <c r="E142" s="12">
        <v>10</v>
      </c>
      <c r="F142" s="12">
        <v>695990</v>
      </c>
      <c r="G142" s="18">
        <v>94</v>
      </c>
      <c r="H142" s="22"/>
      <c r="I142" s="14">
        <f t="shared" si="5"/>
      </c>
    </row>
    <row r="143" spans="2:9" ht="18" customHeight="1">
      <c r="B143" s="9" t="s">
        <v>260</v>
      </c>
      <c r="C143" s="10" t="s">
        <v>261</v>
      </c>
      <c r="D143" s="11" t="s">
        <v>205</v>
      </c>
      <c r="E143" s="12">
        <v>10</v>
      </c>
      <c r="F143" s="12">
        <v>695994</v>
      </c>
      <c r="G143" s="18">
        <v>94</v>
      </c>
      <c r="H143" s="22"/>
      <c r="I143" s="14">
        <f t="shared" si="5"/>
      </c>
    </row>
    <row r="144" spans="2:9" ht="18" customHeight="1">
      <c r="B144" s="9" t="s">
        <v>262</v>
      </c>
      <c r="C144" s="10" t="s">
        <v>263</v>
      </c>
      <c r="D144" s="11" t="s">
        <v>205</v>
      </c>
      <c r="E144" s="12">
        <v>10</v>
      </c>
      <c r="F144" s="12">
        <v>695996</v>
      </c>
      <c r="G144" s="18">
        <v>94</v>
      </c>
      <c r="H144" s="22"/>
      <c r="I144" s="14">
        <f t="shared" si="5"/>
      </c>
    </row>
    <row r="145" spans="2:9" ht="18" customHeight="1">
      <c r="B145" s="78" t="s">
        <v>264</v>
      </c>
      <c r="C145" s="78"/>
      <c r="D145" s="5"/>
      <c r="E145" s="6" t="s">
        <v>32</v>
      </c>
      <c r="F145" s="6" t="s">
        <v>32</v>
      </c>
      <c r="G145" s="16" t="s">
        <v>32</v>
      </c>
      <c r="H145" s="20" t="s">
        <v>32</v>
      </c>
      <c r="I145" s="5"/>
    </row>
    <row r="146" spans="2:9" ht="18" customHeight="1">
      <c r="B146" s="9" t="s">
        <v>267</v>
      </c>
      <c r="C146" s="10" t="s">
        <v>216</v>
      </c>
      <c r="D146" s="11" t="s">
        <v>205</v>
      </c>
      <c r="E146" s="12">
        <v>10</v>
      </c>
      <c r="F146" s="12">
        <v>210831</v>
      </c>
      <c r="G146" s="18">
        <v>99</v>
      </c>
      <c r="H146" s="22"/>
      <c r="I146" s="14">
        <f>IF(H146&gt;0,G146*H146,"")</f>
      </c>
    </row>
    <row r="147" spans="2:9" ht="18" customHeight="1">
      <c r="B147" s="9" t="s">
        <v>269</v>
      </c>
      <c r="C147" s="10" t="s">
        <v>270</v>
      </c>
      <c r="D147" s="11" t="s">
        <v>205</v>
      </c>
      <c r="E147" s="12">
        <v>10</v>
      </c>
      <c r="F147" s="12">
        <v>210855</v>
      </c>
      <c r="G147" s="18">
        <v>99</v>
      </c>
      <c r="H147" s="22"/>
      <c r="I147" s="14">
        <f>IF(H147&gt;0,G147*H147,"")</f>
      </c>
    </row>
    <row r="148" spans="2:9" ht="18" customHeight="1">
      <c r="B148" s="78" t="s">
        <v>271</v>
      </c>
      <c r="C148" s="78"/>
      <c r="D148" s="5"/>
      <c r="E148" s="6" t="s">
        <v>32</v>
      </c>
      <c r="F148" s="6" t="s">
        <v>32</v>
      </c>
      <c r="G148" s="16" t="s">
        <v>32</v>
      </c>
      <c r="H148" s="20" t="s">
        <v>32</v>
      </c>
      <c r="I148" s="5"/>
    </row>
    <row r="149" spans="2:9" ht="18" customHeight="1">
      <c r="B149" s="9" t="s">
        <v>272</v>
      </c>
      <c r="C149" s="10" t="s">
        <v>273</v>
      </c>
      <c r="D149" s="11" t="s">
        <v>107</v>
      </c>
      <c r="E149" s="12">
        <v>2</v>
      </c>
      <c r="F149" s="12">
        <v>717852</v>
      </c>
      <c r="G149" s="18">
        <v>111</v>
      </c>
      <c r="H149" s="22"/>
      <c r="I149" s="14">
        <f>IF(H149&gt;0,G149*H149,"")</f>
      </c>
    </row>
    <row r="150" spans="2:9" ht="18" customHeight="1">
      <c r="B150" s="9" t="s">
        <v>274</v>
      </c>
      <c r="C150" s="10" t="s">
        <v>275</v>
      </c>
      <c r="D150" s="11" t="s">
        <v>107</v>
      </c>
      <c r="E150" s="12">
        <v>2</v>
      </c>
      <c r="F150" s="12">
        <v>717853</v>
      </c>
      <c r="G150" s="18">
        <v>111</v>
      </c>
      <c r="H150" s="22"/>
      <c r="I150" s="14">
        <f>IF(H150&gt;0,G150*H150,"")</f>
      </c>
    </row>
    <row r="151" spans="2:9" ht="18" customHeight="1">
      <c r="B151" s="9" t="s">
        <v>276</v>
      </c>
      <c r="C151" s="10" t="s">
        <v>52</v>
      </c>
      <c r="D151" s="11" t="s">
        <v>107</v>
      </c>
      <c r="E151" s="12">
        <v>2</v>
      </c>
      <c r="F151" s="12">
        <v>717855</v>
      </c>
      <c r="G151" s="18">
        <v>111</v>
      </c>
      <c r="H151" s="22"/>
      <c r="I151" s="14">
        <f>IF(H151&gt;0,G151*H151,"")</f>
      </c>
    </row>
    <row r="152" spans="2:9" ht="18" customHeight="1">
      <c r="B152" s="9" t="s">
        <v>277</v>
      </c>
      <c r="C152" s="10" t="s">
        <v>278</v>
      </c>
      <c r="D152" s="11" t="s">
        <v>107</v>
      </c>
      <c r="E152" s="12">
        <v>2</v>
      </c>
      <c r="F152" s="12">
        <v>717857</v>
      </c>
      <c r="G152" s="18">
        <v>111</v>
      </c>
      <c r="H152" s="22"/>
      <c r="I152" s="14">
        <f>IF(H152&gt;0,G152*H152,"")</f>
      </c>
    </row>
    <row r="153" spans="2:9" ht="18" customHeight="1">
      <c r="B153" s="9" t="s">
        <v>279</v>
      </c>
      <c r="C153" s="10" t="s">
        <v>52</v>
      </c>
      <c r="D153" s="11" t="s">
        <v>107</v>
      </c>
      <c r="E153" s="12">
        <v>2</v>
      </c>
      <c r="F153" s="12">
        <v>717860</v>
      </c>
      <c r="G153" s="18">
        <v>111</v>
      </c>
      <c r="H153" s="22"/>
      <c r="I153" s="14">
        <f>IF(H153&gt;0,G153*H153,"")</f>
      </c>
    </row>
    <row r="154" spans="2:9" ht="18" customHeight="1">
      <c r="B154" s="78" t="s">
        <v>280</v>
      </c>
      <c r="C154" s="78"/>
      <c r="D154" s="5"/>
      <c r="E154" s="6" t="s">
        <v>32</v>
      </c>
      <c r="F154" s="6" t="s">
        <v>32</v>
      </c>
      <c r="G154" s="16" t="s">
        <v>32</v>
      </c>
      <c r="H154" s="20" t="s">
        <v>32</v>
      </c>
      <c r="I154" s="5"/>
    </row>
    <row r="155" spans="2:9" ht="18" customHeight="1">
      <c r="B155" s="9" t="s">
        <v>110</v>
      </c>
      <c r="C155" s="10" t="s">
        <v>101</v>
      </c>
      <c r="D155" s="11" t="s">
        <v>281</v>
      </c>
      <c r="E155" s="12">
        <v>10</v>
      </c>
      <c r="F155" s="12">
        <v>717879</v>
      </c>
      <c r="G155" s="18">
        <v>85</v>
      </c>
      <c r="H155" s="22"/>
      <c r="I155" s="14">
        <f>IF(H155&gt;0,G155*H155,"")</f>
      </c>
    </row>
    <row r="156" spans="2:9" ht="18" customHeight="1">
      <c r="B156" s="78" t="s">
        <v>282</v>
      </c>
      <c r="C156" s="78"/>
      <c r="D156" s="5"/>
      <c r="E156" s="6" t="s">
        <v>32</v>
      </c>
      <c r="F156" s="6" t="s">
        <v>32</v>
      </c>
      <c r="G156" s="16" t="s">
        <v>32</v>
      </c>
      <c r="H156" s="20" t="s">
        <v>32</v>
      </c>
      <c r="I156" s="5"/>
    </row>
    <row r="157" spans="2:9" ht="18" customHeight="1">
      <c r="B157" s="9" t="s">
        <v>283</v>
      </c>
      <c r="C157" s="10" t="s">
        <v>101</v>
      </c>
      <c r="D157" s="11" t="s">
        <v>121</v>
      </c>
      <c r="E157" s="12">
        <v>3</v>
      </c>
      <c r="F157" s="12">
        <v>660887</v>
      </c>
      <c r="G157" s="18">
        <v>101</v>
      </c>
      <c r="H157" s="22"/>
      <c r="I157" s="14">
        <f>IF(H157&gt;0,G157*H157,"")</f>
      </c>
    </row>
    <row r="158" spans="2:9" ht="18" customHeight="1">
      <c r="B158" s="9" t="s">
        <v>284</v>
      </c>
      <c r="C158" s="10" t="s">
        <v>40</v>
      </c>
      <c r="D158" s="11" t="s">
        <v>121</v>
      </c>
      <c r="E158" s="12">
        <v>3</v>
      </c>
      <c r="F158" s="12">
        <v>660888</v>
      </c>
      <c r="G158" s="18">
        <v>185</v>
      </c>
      <c r="H158" s="22"/>
      <c r="I158" s="14">
        <f>IF(H158&gt;0,G158*H158,"")</f>
      </c>
    </row>
    <row r="159" spans="2:9" ht="18" customHeight="1">
      <c r="B159" s="78" t="s">
        <v>285</v>
      </c>
      <c r="C159" s="78"/>
      <c r="D159" s="5"/>
      <c r="E159" s="6" t="s">
        <v>32</v>
      </c>
      <c r="F159" s="6" t="s">
        <v>32</v>
      </c>
      <c r="G159" s="16" t="s">
        <v>32</v>
      </c>
      <c r="H159" s="20" t="s">
        <v>32</v>
      </c>
      <c r="I159" s="5"/>
    </row>
    <row r="160" spans="2:9" ht="18" customHeight="1">
      <c r="B160" s="9" t="s">
        <v>286</v>
      </c>
      <c r="C160" s="10" t="s">
        <v>109</v>
      </c>
      <c r="D160" s="11" t="s">
        <v>287</v>
      </c>
      <c r="E160" s="12">
        <v>10</v>
      </c>
      <c r="F160" s="12">
        <v>717882</v>
      </c>
      <c r="G160" s="18">
        <v>85</v>
      </c>
      <c r="H160" s="22"/>
      <c r="I160" s="14">
        <f>IF(H160&gt;0,G160*H160,"")</f>
      </c>
    </row>
    <row r="161" spans="2:9" ht="18" customHeight="1">
      <c r="B161" s="9" t="s">
        <v>288</v>
      </c>
      <c r="C161" s="10" t="s">
        <v>289</v>
      </c>
      <c r="D161" s="11" t="s">
        <v>287</v>
      </c>
      <c r="E161" s="12">
        <v>10</v>
      </c>
      <c r="F161" s="12">
        <v>717883</v>
      </c>
      <c r="G161" s="18">
        <v>85</v>
      </c>
      <c r="H161" s="22"/>
      <c r="I161" s="14">
        <f>IF(H161&gt;0,G161*H161,"")</f>
      </c>
    </row>
    <row r="162" spans="2:9" ht="18" customHeight="1">
      <c r="B162" s="9" t="s">
        <v>288</v>
      </c>
      <c r="C162" s="10" t="s">
        <v>290</v>
      </c>
      <c r="D162" s="11" t="s">
        <v>287</v>
      </c>
      <c r="E162" s="12">
        <v>10</v>
      </c>
      <c r="F162" s="12">
        <v>717884</v>
      </c>
      <c r="G162" s="18">
        <v>85</v>
      </c>
      <c r="H162" s="22"/>
      <c r="I162" s="14">
        <f>IF(H162&gt;0,G162*H162,"")</f>
      </c>
    </row>
    <row r="163" spans="2:9" ht="18" customHeight="1">
      <c r="B163" s="9" t="s">
        <v>291</v>
      </c>
      <c r="C163" s="10" t="s">
        <v>292</v>
      </c>
      <c r="D163" s="11" t="s">
        <v>287</v>
      </c>
      <c r="E163" s="12">
        <v>2</v>
      </c>
      <c r="F163" s="12">
        <v>717885</v>
      </c>
      <c r="G163" s="18">
        <v>85</v>
      </c>
      <c r="H163" s="22"/>
      <c r="I163" s="14">
        <f>IF(H163&gt;0,G163*H163,"")</f>
      </c>
    </row>
    <row r="164" spans="2:9" ht="18" customHeight="1">
      <c r="B164" s="9" t="s">
        <v>95</v>
      </c>
      <c r="C164" s="10" t="s">
        <v>293</v>
      </c>
      <c r="D164" s="11" t="s">
        <v>287</v>
      </c>
      <c r="E164" s="12">
        <v>10</v>
      </c>
      <c r="F164" s="12">
        <v>718002</v>
      </c>
      <c r="G164" s="18">
        <v>85</v>
      </c>
      <c r="H164" s="22"/>
      <c r="I164" s="14">
        <f>IF(H164&gt;0,G164*H164,"")</f>
      </c>
    </row>
    <row r="165" spans="2:9" ht="18" customHeight="1">
      <c r="B165" s="78" t="s">
        <v>298</v>
      </c>
      <c r="C165" s="78"/>
      <c r="D165" s="5"/>
      <c r="E165" s="6" t="s">
        <v>32</v>
      </c>
      <c r="F165" s="6" t="s">
        <v>32</v>
      </c>
      <c r="G165" s="16" t="s">
        <v>32</v>
      </c>
      <c r="H165" s="20" t="s">
        <v>32</v>
      </c>
      <c r="I165" s="5"/>
    </row>
    <row r="166" spans="2:9" ht="18" customHeight="1">
      <c r="B166" s="9"/>
      <c r="C166" s="10" t="s">
        <v>40</v>
      </c>
      <c r="D166" s="11" t="s">
        <v>295</v>
      </c>
      <c r="E166" s="12">
        <v>1</v>
      </c>
      <c r="F166" s="12">
        <v>717863</v>
      </c>
      <c r="G166" s="18">
        <v>101</v>
      </c>
      <c r="H166" s="22"/>
      <c r="I166" s="14">
        <f>IF(H166&gt;0,G166*H166,"")</f>
      </c>
    </row>
    <row r="167" spans="2:9" ht="18" customHeight="1">
      <c r="B167" s="78" t="s">
        <v>299</v>
      </c>
      <c r="C167" s="78"/>
      <c r="D167" s="5"/>
      <c r="E167" s="6" t="s">
        <v>32</v>
      </c>
      <c r="F167" s="6" t="s">
        <v>32</v>
      </c>
      <c r="G167" s="16" t="s">
        <v>32</v>
      </c>
      <c r="H167" s="20" t="s">
        <v>32</v>
      </c>
      <c r="I167" s="5"/>
    </row>
    <row r="168" spans="2:9" ht="18" customHeight="1">
      <c r="B168" s="9" t="s">
        <v>110</v>
      </c>
      <c r="C168" s="10" t="s">
        <v>101</v>
      </c>
      <c r="D168" s="11" t="s">
        <v>295</v>
      </c>
      <c r="E168" s="12">
        <v>1</v>
      </c>
      <c r="F168" s="12">
        <v>717869</v>
      </c>
      <c r="G168" s="18">
        <v>101</v>
      </c>
      <c r="H168" s="22"/>
      <c r="I168" s="14">
        <f>IF(H168&gt;0,G168*H168,"")</f>
      </c>
    </row>
    <row r="169" spans="2:9" ht="18" customHeight="1">
      <c r="B169" s="78" t="s">
        <v>300</v>
      </c>
      <c r="C169" s="78"/>
      <c r="D169" s="5"/>
      <c r="E169" s="6" t="s">
        <v>32</v>
      </c>
      <c r="F169" s="6" t="s">
        <v>32</v>
      </c>
      <c r="G169" s="16" t="s">
        <v>32</v>
      </c>
      <c r="H169" s="20" t="s">
        <v>32</v>
      </c>
      <c r="I169" s="5"/>
    </row>
    <row r="170" spans="2:9" ht="18" customHeight="1">
      <c r="B170" s="9" t="s">
        <v>301</v>
      </c>
      <c r="C170" s="10" t="s">
        <v>302</v>
      </c>
      <c r="D170" s="11" t="s">
        <v>121</v>
      </c>
      <c r="E170" s="12">
        <v>1</v>
      </c>
      <c r="F170" s="12">
        <v>663255</v>
      </c>
      <c r="G170" s="18">
        <v>80</v>
      </c>
      <c r="H170" s="22"/>
      <c r="I170" s="14">
        <f>IF(H170&gt;0,G170*H170,"")</f>
      </c>
    </row>
    <row r="171" spans="2:9" ht="18" customHeight="1">
      <c r="B171" s="9" t="s">
        <v>303</v>
      </c>
      <c r="C171" s="10" t="s">
        <v>304</v>
      </c>
      <c r="D171" s="11" t="s">
        <v>121</v>
      </c>
      <c r="E171" s="12">
        <v>1</v>
      </c>
      <c r="F171" s="12">
        <v>663256</v>
      </c>
      <c r="G171" s="18">
        <v>80</v>
      </c>
      <c r="H171" s="22"/>
      <c r="I171" s="14">
        <f>IF(H171&gt;0,G171*H171,"")</f>
      </c>
    </row>
    <row r="172" spans="2:9" ht="18" customHeight="1">
      <c r="B172" s="9" t="s">
        <v>297</v>
      </c>
      <c r="C172" s="10" t="s">
        <v>305</v>
      </c>
      <c r="D172" s="11" t="s">
        <v>121</v>
      </c>
      <c r="E172" s="12">
        <v>1</v>
      </c>
      <c r="F172" s="12">
        <v>675532</v>
      </c>
      <c r="G172" s="18">
        <v>80</v>
      </c>
      <c r="H172" s="22"/>
      <c r="I172" s="14">
        <f>IF(H172&gt;0,G172*H172,"")</f>
      </c>
    </row>
    <row r="173" spans="2:9" ht="18" customHeight="1">
      <c r="B173" s="9" t="s">
        <v>306</v>
      </c>
      <c r="C173" s="10" t="s">
        <v>307</v>
      </c>
      <c r="D173" s="11" t="s">
        <v>121</v>
      </c>
      <c r="E173" s="12">
        <v>1</v>
      </c>
      <c r="F173" s="12">
        <v>663257</v>
      </c>
      <c r="G173" s="18">
        <v>80</v>
      </c>
      <c r="H173" s="22"/>
      <c r="I173" s="14">
        <f>IF(H173&gt;0,G173*H173,"")</f>
      </c>
    </row>
    <row r="174" spans="2:9" ht="18" customHeight="1">
      <c r="B174" s="9" t="s">
        <v>308</v>
      </c>
      <c r="C174" s="10" t="s">
        <v>211</v>
      </c>
      <c r="D174" s="11" t="s">
        <v>121</v>
      </c>
      <c r="E174" s="12">
        <v>1</v>
      </c>
      <c r="F174" s="12">
        <v>675535</v>
      </c>
      <c r="G174" s="18">
        <v>80</v>
      </c>
      <c r="H174" s="22"/>
      <c r="I174" s="14">
        <f>IF(H174&gt;0,G174*H174,"")</f>
      </c>
    </row>
    <row r="175" spans="2:9" ht="18" customHeight="1">
      <c r="B175" s="78" t="s">
        <v>310</v>
      </c>
      <c r="C175" s="78"/>
      <c r="D175" s="5"/>
      <c r="E175" s="6" t="s">
        <v>32</v>
      </c>
      <c r="F175" s="6" t="s">
        <v>32</v>
      </c>
      <c r="G175" s="16" t="s">
        <v>32</v>
      </c>
      <c r="H175" s="20" t="s">
        <v>32</v>
      </c>
      <c r="I175" s="5"/>
    </row>
    <row r="176" spans="2:9" ht="18" customHeight="1">
      <c r="B176" s="9" t="s">
        <v>311</v>
      </c>
      <c r="C176" s="10" t="s">
        <v>312</v>
      </c>
      <c r="D176" s="11" t="s">
        <v>121</v>
      </c>
      <c r="E176" s="12">
        <v>1</v>
      </c>
      <c r="F176" s="12">
        <v>675537</v>
      </c>
      <c r="G176" s="18">
        <v>89</v>
      </c>
      <c r="H176" s="22"/>
      <c r="I176" s="14">
        <f aca="true" t="shared" si="6" ref="I176:I183">IF(H176&gt;0,G176*H176,"")</f>
      </c>
    </row>
    <row r="177" spans="2:9" ht="18" customHeight="1">
      <c r="B177" s="9" t="s">
        <v>313</v>
      </c>
      <c r="C177" s="10" t="s">
        <v>314</v>
      </c>
      <c r="D177" s="11" t="s">
        <v>121</v>
      </c>
      <c r="E177" s="12">
        <v>1</v>
      </c>
      <c r="F177" s="12">
        <v>675538</v>
      </c>
      <c r="G177" s="18">
        <v>89</v>
      </c>
      <c r="H177" s="22"/>
      <c r="I177" s="14">
        <f t="shared" si="6"/>
      </c>
    </row>
    <row r="178" spans="2:9" ht="18" customHeight="1">
      <c r="B178" s="9" t="s">
        <v>315</v>
      </c>
      <c r="C178" s="10" t="s">
        <v>316</v>
      </c>
      <c r="D178" s="11" t="s">
        <v>121</v>
      </c>
      <c r="E178" s="12">
        <v>1</v>
      </c>
      <c r="F178" s="12">
        <v>675539</v>
      </c>
      <c r="G178" s="18">
        <v>89</v>
      </c>
      <c r="H178" s="22"/>
      <c r="I178" s="14">
        <f t="shared" si="6"/>
      </c>
    </row>
    <row r="179" spans="2:9" ht="18" customHeight="1">
      <c r="B179" s="9" t="s">
        <v>317</v>
      </c>
      <c r="C179" s="10" t="s">
        <v>115</v>
      </c>
      <c r="D179" s="11" t="s">
        <v>121</v>
      </c>
      <c r="E179" s="12">
        <v>1</v>
      </c>
      <c r="F179" s="12">
        <v>663263</v>
      </c>
      <c r="G179" s="18">
        <v>89</v>
      </c>
      <c r="H179" s="22"/>
      <c r="I179" s="14">
        <f t="shared" si="6"/>
      </c>
    </row>
    <row r="180" spans="2:9" ht="18" customHeight="1">
      <c r="B180" s="9" t="s">
        <v>318</v>
      </c>
      <c r="C180" s="10" t="s">
        <v>319</v>
      </c>
      <c r="D180" s="11" t="s">
        <v>121</v>
      </c>
      <c r="E180" s="12">
        <v>1</v>
      </c>
      <c r="F180" s="12">
        <v>675541</v>
      </c>
      <c r="G180" s="18">
        <v>89</v>
      </c>
      <c r="H180" s="22"/>
      <c r="I180" s="14">
        <f t="shared" si="6"/>
      </c>
    </row>
    <row r="181" spans="2:9" ht="18" customHeight="1">
      <c r="B181" s="9" t="s">
        <v>320</v>
      </c>
      <c r="C181" s="10" t="s">
        <v>321</v>
      </c>
      <c r="D181" s="11" t="s">
        <v>121</v>
      </c>
      <c r="E181" s="12">
        <v>1</v>
      </c>
      <c r="F181" s="12">
        <v>675542</v>
      </c>
      <c r="G181" s="18">
        <v>89</v>
      </c>
      <c r="H181" s="22"/>
      <c r="I181" s="14">
        <f t="shared" si="6"/>
      </c>
    </row>
    <row r="182" spans="2:9" ht="18" customHeight="1">
      <c r="B182" s="9" t="s">
        <v>322</v>
      </c>
      <c r="C182" s="10" t="s">
        <v>296</v>
      </c>
      <c r="D182" s="11" t="s">
        <v>121</v>
      </c>
      <c r="E182" s="12">
        <v>1</v>
      </c>
      <c r="F182" s="12">
        <v>675543</v>
      </c>
      <c r="G182" s="18">
        <v>89</v>
      </c>
      <c r="H182" s="22"/>
      <c r="I182" s="14">
        <f t="shared" si="6"/>
      </c>
    </row>
    <row r="183" spans="2:9" ht="18" customHeight="1">
      <c r="B183" s="9" t="s">
        <v>323</v>
      </c>
      <c r="C183" s="10" t="s">
        <v>266</v>
      </c>
      <c r="D183" s="11" t="s">
        <v>121</v>
      </c>
      <c r="E183" s="12">
        <v>1</v>
      </c>
      <c r="F183" s="12">
        <v>663264</v>
      </c>
      <c r="G183" s="18">
        <v>89</v>
      </c>
      <c r="H183" s="22"/>
      <c r="I183" s="14">
        <f t="shared" si="6"/>
      </c>
    </row>
    <row r="184" spans="2:9" ht="18" customHeight="1">
      <c r="B184" s="78" t="s">
        <v>324</v>
      </c>
      <c r="C184" s="78"/>
      <c r="D184" s="5"/>
      <c r="E184" s="6" t="s">
        <v>32</v>
      </c>
      <c r="F184" s="6" t="s">
        <v>32</v>
      </c>
      <c r="G184" s="16" t="s">
        <v>32</v>
      </c>
      <c r="H184" s="20" t="s">
        <v>32</v>
      </c>
      <c r="I184" s="5"/>
    </row>
    <row r="185" spans="2:9" ht="18" customHeight="1">
      <c r="B185" s="9" t="s">
        <v>325</v>
      </c>
      <c r="C185" s="10" t="s">
        <v>52</v>
      </c>
      <c r="D185" s="11" t="s">
        <v>121</v>
      </c>
      <c r="E185" s="12">
        <v>1</v>
      </c>
      <c r="F185" s="12">
        <v>663266</v>
      </c>
      <c r="G185" s="18">
        <v>89</v>
      </c>
      <c r="H185" s="22"/>
      <c r="I185" s="14">
        <f>IF(H185&gt;0,G185*H185,"")</f>
      </c>
    </row>
    <row r="186" spans="2:9" ht="18" customHeight="1">
      <c r="B186" s="9" t="s">
        <v>326</v>
      </c>
      <c r="C186" s="10" t="s">
        <v>309</v>
      </c>
      <c r="D186" s="11" t="s">
        <v>121</v>
      </c>
      <c r="E186" s="12">
        <v>1</v>
      </c>
      <c r="F186" s="12">
        <v>675544</v>
      </c>
      <c r="G186" s="18">
        <v>89</v>
      </c>
      <c r="H186" s="22"/>
      <c r="I186" s="14">
        <f>IF(H186&gt;0,G186*H186,"")</f>
      </c>
    </row>
    <row r="187" spans="2:9" ht="18" customHeight="1">
      <c r="B187" s="9" t="s">
        <v>327</v>
      </c>
      <c r="C187" s="10" t="s">
        <v>115</v>
      </c>
      <c r="D187" s="11" t="s">
        <v>121</v>
      </c>
      <c r="E187" s="12">
        <v>1</v>
      </c>
      <c r="F187" s="12">
        <v>663267</v>
      </c>
      <c r="G187" s="18">
        <v>89</v>
      </c>
      <c r="H187" s="22"/>
      <c r="I187" s="14">
        <f>IF(H187&gt;0,G187*H187,"")</f>
      </c>
    </row>
    <row r="188" spans="2:9" ht="18" customHeight="1">
      <c r="B188" s="9" t="s">
        <v>328</v>
      </c>
      <c r="C188" s="10" t="s">
        <v>329</v>
      </c>
      <c r="D188" s="11" t="s">
        <v>121</v>
      </c>
      <c r="E188" s="12">
        <v>1</v>
      </c>
      <c r="F188" s="12">
        <v>663268</v>
      </c>
      <c r="G188" s="18">
        <v>89</v>
      </c>
      <c r="H188" s="22"/>
      <c r="I188" s="14">
        <f>IF(H188&gt;0,G188*H188,"")</f>
      </c>
    </row>
    <row r="189" spans="2:9" ht="18" customHeight="1">
      <c r="B189" s="9" t="s">
        <v>330</v>
      </c>
      <c r="C189" s="10" t="s">
        <v>331</v>
      </c>
      <c r="D189" s="11" t="s">
        <v>121</v>
      </c>
      <c r="E189" s="12">
        <v>1</v>
      </c>
      <c r="F189" s="12">
        <v>675545</v>
      </c>
      <c r="G189" s="18">
        <v>89</v>
      </c>
      <c r="H189" s="22"/>
      <c r="I189" s="14">
        <f>IF(H189&gt;0,G189*H189,"")</f>
      </c>
    </row>
    <row r="190" spans="2:9" ht="18" customHeight="1">
      <c r="B190" s="78" t="s">
        <v>332</v>
      </c>
      <c r="C190" s="78"/>
      <c r="D190" s="5"/>
      <c r="E190" s="6" t="s">
        <v>32</v>
      </c>
      <c r="F190" s="6" t="s">
        <v>32</v>
      </c>
      <c r="G190" s="16" t="s">
        <v>32</v>
      </c>
      <c r="H190" s="20" t="s">
        <v>32</v>
      </c>
      <c r="I190" s="5"/>
    </row>
    <row r="191" spans="2:9" ht="18" customHeight="1">
      <c r="B191" s="9" t="s">
        <v>333</v>
      </c>
      <c r="C191" s="10" t="s">
        <v>334</v>
      </c>
      <c r="D191" s="11" t="s">
        <v>121</v>
      </c>
      <c r="E191" s="12">
        <v>1</v>
      </c>
      <c r="F191" s="12">
        <v>663271</v>
      </c>
      <c r="G191" s="18">
        <v>107</v>
      </c>
      <c r="H191" s="22"/>
      <c r="I191" s="14">
        <f>IF(H191&gt;0,G191*H191,"")</f>
      </c>
    </row>
    <row r="192" spans="2:9" ht="18" customHeight="1">
      <c r="B192" s="9" t="s">
        <v>335</v>
      </c>
      <c r="C192" s="10" t="s">
        <v>336</v>
      </c>
      <c r="D192" s="11" t="s">
        <v>121</v>
      </c>
      <c r="E192" s="12">
        <v>1</v>
      </c>
      <c r="F192" s="12">
        <v>663272</v>
      </c>
      <c r="G192" s="18">
        <v>107</v>
      </c>
      <c r="H192" s="22"/>
      <c r="I192" s="14">
        <f>IF(H192&gt;0,G192*H192,"")</f>
      </c>
    </row>
    <row r="193" spans="2:9" ht="18" customHeight="1">
      <c r="B193" s="9" t="s">
        <v>337</v>
      </c>
      <c r="C193" s="10" t="s">
        <v>338</v>
      </c>
      <c r="D193" s="11" t="s">
        <v>121</v>
      </c>
      <c r="E193" s="12">
        <v>1</v>
      </c>
      <c r="F193" s="12">
        <v>675546</v>
      </c>
      <c r="G193" s="18">
        <v>107</v>
      </c>
      <c r="H193" s="22"/>
      <c r="I193" s="14">
        <f>IF(H193&gt;0,G193*H193,"")</f>
      </c>
    </row>
    <row r="194" spans="2:9" ht="18" customHeight="1">
      <c r="B194" s="9" t="s">
        <v>339</v>
      </c>
      <c r="C194" s="10" t="s">
        <v>115</v>
      </c>
      <c r="D194" s="11" t="s">
        <v>121</v>
      </c>
      <c r="E194" s="12">
        <v>1</v>
      </c>
      <c r="F194" s="12">
        <v>663273</v>
      </c>
      <c r="G194" s="18">
        <v>107</v>
      </c>
      <c r="H194" s="22"/>
      <c r="I194" s="14">
        <f>IF(H194&gt;0,G194*H194,"")</f>
      </c>
    </row>
    <row r="195" spans="2:9" ht="18" customHeight="1">
      <c r="B195" s="78" t="s">
        <v>340</v>
      </c>
      <c r="C195" s="78"/>
      <c r="D195" s="5"/>
      <c r="E195" s="6" t="s">
        <v>32</v>
      </c>
      <c r="F195" s="6" t="s">
        <v>32</v>
      </c>
      <c r="G195" s="16" t="s">
        <v>32</v>
      </c>
      <c r="H195" s="20" t="s">
        <v>32</v>
      </c>
      <c r="I195" s="5"/>
    </row>
    <row r="196" spans="2:9" ht="18" customHeight="1">
      <c r="B196" s="9" t="s">
        <v>341</v>
      </c>
      <c r="C196" s="10" t="s">
        <v>40</v>
      </c>
      <c r="D196" s="11" t="s">
        <v>342</v>
      </c>
      <c r="E196" s="12">
        <v>10</v>
      </c>
      <c r="F196" s="12">
        <v>678853</v>
      </c>
      <c r="G196" s="18">
        <v>111</v>
      </c>
      <c r="H196" s="22"/>
      <c r="I196" s="14">
        <f>IF(H196&gt;0,G196*H196,"")</f>
      </c>
    </row>
    <row r="197" spans="2:9" ht="18" customHeight="1">
      <c r="B197" s="9" t="s">
        <v>343</v>
      </c>
      <c r="C197" s="10" t="s">
        <v>344</v>
      </c>
      <c r="D197" s="11" t="s">
        <v>342</v>
      </c>
      <c r="E197" s="12">
        <v>10</v>
      </c>
      <c r="F197" s="12">
        <v>661053</v>
      </c>
      <c r="G197" s="18">
        <v>101</v>
      </c>
      <c r="H197" s="22"/>
      <c r="I197" s="14">
        <f>IF(H197&gt;0,G197*H197,"")</f>
      </c>
    </row>
    <row r="198" spans="2:9" ht="18" customHeight="1">
      <c r="B198" s="78" t="s">
        <v>756</v>
      </c>
      <c r="C198" s="78"/>
      <c r="D198" s="5"/>
      <c r="E198" s="6" t="s">
        <v>32</v>
      </c>
      <c r="F198" s="6" t="s">
        <v>32</v>
      </c>
      <c r="G198" s="16" t="s">
        <v>32</v>
      </c>
      <c r="H198" s="20" t="s">
        <v>32</v>
      </c>
      <c r="I198" s="5"/>
    </row>
    <row r="199" spans="2:9" ht="18" customHeight="1">
      <c r="B199" s="9" t="s">
        <v>283</v>
      </c>
      <c r="C199" s="10" t="s">
        <v>757</v>
      </c>
      <c r="D199" s="11" t="s">
        <v>121</v>
      </c>
      <c r="E199" s="12">
        <v>5</v>
      </c>
      <c r="F199" s="12">
        <v>661261</v>
      </c>
      <c r="G199" s="18">
        <v>159</v>
      </c>
      <c r="H199" s="22"/>
      <c r="I199" s="14">
        <f>IF(H199&gt;0,G199*H199,"")</f>
      </c>
    </row>
    <row r="200" spans="2:9" ht="18" customHeight="1">
      <c r="B200" s="78" t="s">
        <v>758</v>
      </c>
      <c r="C200" s="78"/>
      <c r="D200" s="5"/>
      <c r="E200" s="6" t="s">
        <v>32</v>
      </c>
      <c r="F200" s="6" t="s">
        <v>32</v>
      </c>
      <c r="G200" s="16" t="s">
        <v>32</v>
      </c>
      <c r="H200" s="20" t="s">
        <v>32</v>
      </c>
      <c r="I200" s="5"/>
    </row>
    <row r="201" spans="2:9" ht="18" customHeight="1">
      <c r="B201" s="9" t="s">
        <v>759</v>
      </c>
      <c r="C201" s="10" t="s">
        <v>760</v>
      </c>
      <c r="D201" s="11" t="s">
        <v>93</v>
      </c>
      <c r="E201" s="12">
        <v>10</v>
      </c>
      <c r="F201" s="12">
        <v>717887</v>
      </c>
      <c r="G201" s="18">
        <v>69</v>
      </c>
      <c r="H201" s="22"/>
      <c r="I201" s="14">
        <f>IF(H201&gt;0,G201*H201,"")</f>
      </c>
    </row>
    <row r="202" spans="2:9" ht="18" customHeight="1">
      <c r="B202" s="78" t="s">
        <v>761</v>
      </c>
      <c r="C202" s="78"/>
      <c r="D202" s="5"/>
      <c r="E202" s="6" t="s">
        <v>32</v>
      </c>
      <c r="F202" s="6" t="s">
        <v>32</v>
      </c>
      <c r="G202" s="16" t="s">
        <v>32</v>
      </c>
      <c r="H202" s="20" t="s">
        <v>32</v>
      </c>
      <c r="I202" s="5"/>
    </row>
    <row r="203" spans="2:9" ht="18" customHeight="1">
      <c r="B203" s="9" t="s">
        <v>95</v>
      </c>
      <c r="C203" s="10" t="s">
        <v>762</v>
      </c>
      <c r="D203" s="11" t="s">
        <v>763</v>
      </c>
      <c r="E203" s="12">
        <v>10</v>
      </c>
      <c r="F203" s="12">
        <v>717891</v>
      </c>
      <c r="G203" s="18">
        <v>90</v>
      </c>
      <c r="H203" s="22"/>
      <c r="I203" s="14">
        <f>IF(H203&gt;0,G203*H203,"")</f>
      </c>
    </row>
    <row r="204" spans="2:9" ht="18" customHeight="1">
      <c r="B204" s="78" t="s">
        <v>764</v>
      </c>
      <c r="C204" s="78"/>
      <c r="D204" s="5"/>
      <c r="E204" s="6" t="s">
        <v>32</v>
      </c>
      <c r="F204" s="6" t="s">
        <v>32</v>
      </c>
      <c r="G204" s="16" t="s">
        <v>32</v>
      </c>
      <c r="H204" s="20" t="s">
        <v>32</v>
      </c>
      <c r="I204" s="5"/>
    </row>
    <row r="205" spans="2:9" ht="18" customHeight="1">
      <c r="B205" s="9" t="s">
        <v>98</v>
      </c>
      <c r="C205" s="10" t="s">
        <v>40</v>
      </c>
      <c r="D205" s="11" t="s">
        <v>763</v>
      </c>
      <c r="E205" s="12">
        <v>10</v>
      </c>
      <c r="F205" s="12">
        <v>717888</v>
      </c>
      <c r="G205" s="18">
        <v>90</v>
      </c>
      <c r="H205" s="22"/>
      <c r="I205" s="14">
        <f>IF(H205&gt;0,G205*H205,"")</f>
      </c>
    </row>
    <row r="206" spans="2:9" ht="18" customHeight="1">
      <c r="B206" s="9" t="s">
        <v>765</v>
      </c>
      <c r="C206" s="10" t="s">
        <v>101</v>
      </c>
      <c r="D206" s="11" t="s">
        <v>763</v>
      </c>
      <c r="E206" s="12">
        <v>10</v>
      </c>
      <c r="F206" s="12">
        <v>717889</v>
      </c>
      <c r="G206" s="18">
        <v>90</v>
      </c>
      <c r="H206" s="22"/>
      <c r="I206" s="14">
        <f>IF(H206&gt;0,G206*H206,"")</f>
      </c>
    </row>
    <row r="207" spans="2:9" ht="18" customHeight="1">
      <c r="B207" s="9" t="s">
        <v>113</v>
      </c>
      <c r="C207" s="10" t="s">
        <v>109</v>
      </c>
      <c r="D207" s="11" t="s">
        <v>763</v>
      </c>
      <c r="E207" s="12">
        <v>10</v>
      </c>
      <c r="F207" s="12">
        <v>717890</v>
      </c>
      <c r="G207" s="18">
        <v>90</v>
      </c>
      <c r="H207" s="22"/>
      <c r="I207" s="14">
        <f>IF(H207&gt;0,G207*H207,"")</f>
      </c>
    </row>
    <row r="208" spans="2:9" ht="18" customHeight="1">
      <c r="B208" s="78" t="s">
        <v>766</v>
      </c>
      <c r="C208" s="78"/>
      <c r="D208" s="5"/>
      <c r="E208" s="6" t="s">
        <v>32</v>
      </c>
      <c r="F208" s="6" t="s">
        <v>32</v>
      </c>
      <c r="G208" s="16" t="s">
        <v>32</v>
      </c>
      <c r="H208" s="20" t="s">
        <v>32</v>
      </c>
      <c r="I208" s="5"/>
    </row>
    <row r="209" spans="2:9" ht="18" customHeight="1">
      <c r="B209" s="9" t="s">
        <v>767</v>
      </c>
      <c r="C209" s="10" t="s">
        <v>344</v>
      </c>
      <c r="D209" s="11" t="s">
        <v>768</v>
      </c>
      <c r="E209" s="12">
        <v>10</v>
      </c>
      <c r="F209" s="12">
        <v>717892</v>
      </c>
      <c r="G209" s="18">
        <v>69</v>
      </c>
      <c r="H209" s="22"/>
      <c r="I209" s="14">
        <f>IF(H209&gt;0,G209*H209,"")</f>
      </c>
    </row>
    <row r="210" spans="2:9" ht="18" customHeight="1">
      <c r="B210" s="78" t="s">
        <v>769</v>
      </c>
      <c r="C210" s="78"/>
      <c r="D210" s="5"/>
      <c r="E210" s="6" t="s">
        <v>32</v>
      </c>
      <c r="F210" s="6" t="s">
        <v>32</v>
      </c>
      <c r="G210" s="16" t="s">
        <v>32</v>
      </c>
      <c r="H210" s="20" t="s">
        <v>32</v>
      </c>
      <c r="I210" s="5"/>
    </row>
    <row r="211" spans="2:9" ht="18" customHeight="1">
      <c r="B211" s="9" t="s">
        <v>95</v>
      </c>
      <c r="C211" s="10" t="s">
        <v>770</v>
      </c>
      <c r="D211" s="11" t="s">
        <v>93</v>
      </c>
      <c r="E211" s="12">
        <v>10</v>
      </c>
      <c r="F211" s="12">
        <v>717898</v>
      </c>
      <c r="G211" s="18">
        <v>79</v>
      </c>
      <c r="H211" s="22"/>
      <c r="I211" s="14">
        <f>IF(H211&gt;0,G211*H211,"")</f>
      </c>
    </row>
    <row r="212" spans="2:9" ht="18" customHeight="1">
      <c r="B212" s="78" t="s">
        <v>771</v>
      </c>
      <c r="C212" s="78"/>
      <c r="D212" s="5"/>
      <c r="E212" s="6" t="s">
        <v>32</v>
      </c>
      <c r="F212" s="6" t="s">
        <v>32</v>
      </c>
      <c r="G212" s="16" t="s">
        <v>32</v>
      </c>
      <c r="H212" s="20" t="s">
        <v>32</v>
      </c>
      <c r="I212" s="5"/>
    </row>
    <row r="213" spans="2:9" ht="18" customHeight="1">
      <c r="B213" s="9" t="s">
        <v>772</v>
      </c>
      <c r="C213" s="10" t="s">
        <v>344</v>
      </c>
      <c r="D213" s="11" t="s">
        <v>93</v>
      </c>
      <c r="E213" s="12">
        <v>10</v>
      </c>
      <c r="F213" s="12">
        <v>717893</v>
      </c>
      <c r="G213" s="18">
        <v>85</v>
      </c>
      <c r="H213" s="22"/>
      <c r="I213" s="14">
        <f>IF(H213&gt;0,G213*H213,"")</f>
      </c>
    </row>
    <row r="214" spans="2:9" ht="18" customHeight="1">
      <c r="B214" s="9" t="s">
        <v>98</v>
      </c>
      <c r="C214" s="10" t="s">
        <v>40</v>
      </c>
      <c r="D214" s="11" t="s">
        <v>93</v>
      </c>
      <c r="E214" s="12">
        <v>10</v>
      </c>
      <c r="F214" s="12">
        <v>717894</v>
      </c>
      <c r="G214" s="18">
        <v>85</v>
      </c>
      <c r="H214" s="22"/>
      <c r="I214" s="14">
        <f>IF(H214&gt;0,G214*H214,"")</f>
      </c>
    </row>
    <row r="215" spans="2:9" ht="18" customHeight="1">
      <c r="B215" s="9" t="s">
        <v>113</v>
      </c>
      <c r="C215" s="10" t="s">
        <v>109</v>
      </c>
      <c r="D215" s="11" t="s">
        <v>93</v>
      </c>
      <c r="E215" s="12">
        <v>10</v>
      </c>
      <c r="F215" s="12">
        <v>717895</v>
      </c>
      <c r="G215" s="18">
        <v>85</v>
      </c>
      <c r="H215" s="22"/>
      <c r="I215" s="14">
        <f>IF(H215&gt;0,G215*H215,"")</f>
      </c>
    </row>
    <row r="216" spans="2:9" ht="18" customHeight="1">
      <c r="B216" s="9" t="s">
        <v>102</v>
      </c>
      <c r="C216" s="10" t="s">
        <v>52</v>
      </c>
      <c r="D216" s="11" t="s">
        <v>93</v>
      </c>
      <c r="E216" s="12">
        <v>10</v>
      </c>
      <c r="F216" s="12">
        <v>717896</v>
      </c>
      <c r="G216" s="18">
        <v>85</v>
      </c>
      <c r="H216" s="22"/>
      <c r="I216" s="14">
        <f>IF(H216&gt;0,G216*H216,"")</f>
      </c>
    </row>
    <row r="217" spans="2:9" ht="18" customHeight="1">
      <c r="B217" s="9" t="s">
        <v>95</v>
      </c>
      <c r="C217" s="10" t="s">
        <v>770</v>
      </c>
      <c r="D217" s="11" t="s">
        <v>93</v>
      </c>
      <c r="E217" s="12">
        <v>10</v>
      </c>
      <c r="F217" s="12">
        <v>717897</v>
      </c>
      <c r="G217" s="18">
        <v>85</v>
      </c>
      <c r="H217" s="22"/>
      <c r="I217" s="14">
        <f>IF(H217&gt;0,G217*H217,"")</f>
      </c>
    </row>
    <row r="218" spans="2:9" ht="18" customHeight="1">
      <c r="B218" s="78" t="s">
        <v>345</v>
      </c>
      <c r="C218" s="78"/>
      <c r="D218" s="5"/>
      <c r="E218" s="6" t="s">
        <v>32</v>
      </c>
      <c r="F218" s="6" t="s">
        <v>32</v>
      </c>
      <c r="G218" s="16" t="s">
        <v>32</v>
      </c>
      <c r="H218" s="20" t="s">
        <v>32</v>
      </c>
      <c r="I218" s="5"/>
    </row>
    <row r="219" spans="2:9" ht="18" customHeight="1">
      <c r="B219" s="9" t="s">
        <v>346</v>
      </c>
      <c r="C219" s="10" t="s">
        <v>347</v>
      </c>
      <c r="D219" s="11" t="s">
        <v>295</v>
      </c>
      <c r="E219" s="12">
        <v>2</v>
      </c>
      <c r="F219" s="12">
        <v>675435</v>
      </c>
      <c r="G219" s="18">
        <v>82</v>
      </c>
      <c r="H219" s="22"/>
      <c r="I219" s="14">
        <f aca="true" t="shared" si="7" ref="I219:I257">IF(H219&gt;0,G219*H219,"")</f>
      </c>
    </row>
    <row r="220" spans="2:9" ht="18" customHeight="1">
      <c r="B220" s="9" t="s">
        <v>348</v>
      </c>
      <c r="C220" s="10" t="s">
        <v>349</v>
      </c>
      <c r="D220" s="11" t="s">
        <v>295</v>
      </c>
      <c r="E220" s="12">
        <v>2</v>
      </c>
      <c r="F220" s="12">
        <v>320650</v>
      </c>
      <c r="G220" s="18">
        <v>82</v>
      </c>
      <c r="H220" s="22"/>
      <c r="I220" s="14">
        <f t="shared" si="7"/>
      </c>
    </row>
    <row r="221" spans="2:9" ht="18" customHeight="1">
      <c r="B221" s="9" t="s">
        <v>350</v>
      </c>
      <c r="C221" s="10" t="s">
        <v>296</v>
      </c>
      <c r="D221" s="11" t="s">
        <v>295</v>
      </c>
      <c r="E221" s="12">
        <v>2</v>
      </c>
      <c r="F221" s="12">
        <v>675570</v>
      </c>
      <c r="G221" s="18">
        <v>72</v>
      </c>
      <c r="H221" s="22"/>
      <c r="I221" s="14">
        <f t="shared" si="7"/>
      </c>
    </row>
    <row r="222" spans="2:9" ht="18" customHeight="1">
      <c r="B222" s="9" t="s">
        <v>351</v>
      </c>
      <c r="C222" s="10" t="s">
        <v>352</v>
      </c>
      <c r="D222" s="11" t="s">
        <v>295</v>
      </c>
      <c r="E222" s="12">
        <v>2</v>
      </c>
      <c r="F222" s="12">
        <v>675436</v>
      </c>
      <c r="G222" s="18">
        <v>82</v>
      </c>
      <c r="H222" s="22"/>
      <c r="I222" s="14">
        <f t="shared" si="7"/>
      </c>
    </row>
    <row r="223" spans="2:9" ht="18" customHeight="1">
      <c r="B223" s="9" t="s">
        <v>353</v>
      </c>
      <c r="C223" s="10" t="s">
        <v>354</v>
      </c>
      <c r="D223" s="11" t="s">
        <v>295</v>
      </c>
      <c r="E223" s="12">
        <v>2</v>
      </c>
      <c r="F223" s="12">
        <v>717699</v>
      </c>
      <c r="G223" s="18">
        <v>110</v>
      </c>
      <c r="H223" s="22"/>
      <c r="I223" s="14">
        <f t="shared" si="7"/>
      </c>
    </row>
    <row r="224" spans="2:9" ht="18" customHeight="1">
      <c r="B224" s="9" t="s">
        <v>355</v>
      </c>
      <c r="C224" s="10" t="s">
        <v>356</v>
      </c>
      <c r="D224" s="11" t="s">
        <v>295</v>
      </c>
      <c r="E224" s="12">
        <v>2</v>
      </c>
      <c r="F224" s="12">
        <v>675437</v>
      </c>
      <c r="G224" s="18">
        <v>82</v>
      </c>
      <c r="H224" s="22"/>
      <c r="I224" s="14">
        <f t="shared" si="7"/>
      </c>
    </row>
    <row r="225" spans="2:9" ht="18" customHeight="1">
      <c r="B225" s="9" t="s">
        <v>357</v>
      </c>
      <c r="C225" s="10" t="s">
        <v>358</v>
      </c>
      <c r="D225" s="11" t="s">
        <v>295</v>
      </c>
      <c r="E225" s="12">
        <v>2</v>
      </c>
      <c r="F225" s="12">
        <v>320663</v>
      </c>
      <c r="G225" s="18">
        <v>72</v>
      </c>
      <c r="H225" s="22"/>
      <c r="I225" s="14">
        <f t="shared" si="7"/>
      </c>
    </row>
    <row r="226" spans="2:9" ht="18" customHeight="1">
      <c r="B226" s="9" t="s">
        <v>359</v>
      </c>
      <c r="C226" s="10" t="s">
        <v>221</v>
      </c>
      <c r="D226" s="11" t="s">
        <v>295</v>
      </c>
      <c r="E226" s="12">
        <v>2</v>
      </c>
      <c r="F226" s="12">
        <v>320766</v>
      </c>
      <c r="G226" s="18">
        <v>78</v>
      </c>
      <c r="H226" s="22"/>
      <c r="I226" s="14">
        <f t="shared" si="7"/>
      </c>
    </row>
    <row r="227" spans="2:9" ht="18" customHeight="1">
      <c r="B227" s="9" t="s">
        <v>360</v>
      </c>
      <c r="C227" s="10" t="s">
        <v>361</v>
      </c>
      <c r="D227" s="11" t="s">
        <v>295</v>
      </c>
      <c r="E227" s="12">
        <v>2</v>
      </c>
      <c r="F227" s="12">
        <v>320771</v>
      </c>
      <c r="G227" s="18">
        <v>72</v>
      </c>
      <c r="H227" s="22"/>
      <c r="I227" s="14">
        <f t="shared" si="7"/>
      </c>
    </row>
    <row r="228" spans="2:9" ht="18" customHeight="1">
      <c r="B228" s="9" t="s">
        <v>362</v>
      </c>
      <c r="C228" s="10" t="s">
        <v>363</v>
      </c>
      <c r="D228" s="11" t="s">
        <v>295</v>
      </c>
      <c r="E228" s="12">
        <v>2</v>
      </c>
      <c r="F228" s="12">
        <v>675438</v>
      </c>
      <c r="G228" s="18">
        <v>82</v>
      </c>
      <c r="H228" s="22"/>
      <c r="I228" s="14">
        <f t="shared" si="7"/>
      </c>
    </row>
    <row r="229" spans="2:9" ht="18" customHeight="1">
      <c r="B229" s="9" t="s">
        <v>364</v>
      </c>
      <c r="C229" s="10" t="s">
        <v>365</v>
      </c>
      <c r="D229" s="11" t="s">
        <v>295</v>
      </c>
      <c r="E229" s="12">
        <v>2</v>
      </c>
      <c r="F229" s="12">
        <v>320794</v>
      </c>
      <c r="G229" s="18">
        <v>82</v>
      </c>
      <c r="H229" s="22"/>
      <c r="I229" s="14">
        <f t="shared" si="7"/>
      </c>
    </row>
    <row r="230" spans="2:9" ht="18" customHeight="1">
      <c r="B230" s="9" t="s">
        <v>366</v>
      </c>
      <c r="C230" s="10" t="s">
        <v>367</v>
      </c>
      <c r="D230" s="11" t="s">
        <v>295</v>
      </c>
      <c r="E230" s="12">
        <v>2</v>
      </c>
      <c r="F230" s="12">
        <v>675439</v>
      </c>
      <c r="G230" s="18">
        <v>72</v>
      </c>
      <c r="H230" s="22"/>
      <c r="I230" s="14">
        <f t="shared" si="7"/>
      </c>
    </row>
    <row r="231" spans="2:9" ht="18" customHeight="1">
      <c r="B231" s="9" t="s">
        <v>368</v>
      </c>
      <c r="C231" s="10" t="s">
        <v>369</v>
      </c>
      <c r="D231" s="11" t="s">
        <v>295</v>
      </c>
      <c r="E231" s="12">
        <v>2</v>
      </c>
      <c r="F231" s="12">
        <v>320811</v>
      </c>
      <c r="G231" s="18">
        <v>82</v>
      </c>
      <c r="H231" s="22"/>
      <c r="I231" s="14">
        <f t="shared" si="7"/>
      </c>
    </row>
    <row r="232" spans="2:9" ht="18" customHeight="1">
      <c r="B232" s="9" t="s">
        <v>370</v>
      </c>
      <c r="C232" s="10" t="s">
        <v>371</v>
      </c>
      <c r="D232" s="11" t="s">
        <v>295</v>
      </c>
      <c r="E232" s="12">
        <v>2</v>
      </c>
      <c r="F232" s="12">
        <v>320823</v>
      </c>
      <c r="G232" s="18">
        <v>72</v>
      </c>
      <c r="H232" s="22"/>
      <c r="I232" s="14">
        <f t="shared" si="7"/>
      </c>
    </row>
    <row r="233" spans="2:9" ht="18" customHeight="1">
      <c r="B233" s="9" t="s">
        <v>372</v>
      </c>
      <c r="C233" s="10" t="s">
        <v>373</v>
      </c>
      <c r="D233" s="11" t="s">
        <v>295</v>
      </c>
      <c r="E233" s="12">
        <v>2</v>
      </c>
      <c r="F233" s="12">
        <v>696486</v>
      </c>
      <c r="G233" s="18">
        <v>72</v>
      </c>
      <c r="H233" s="22"/>
      <c r="I233" s="14">
        <f t="shared" si="7"/>
      </c>
    </row>
    <row r="234" spans="2:9" ht="18" customHeight="1">
      <c r="B234" s="9" t="s">
        <v>374</v>
      </c>
      <c r="C234" s="10" t="s">
        <v>375</v>
      </c>
      <c r="D234" s="11" t="s">
        <v>295</v>
      </c>
      <c r="E234" s="12">
        <v>2</v>
      </c>
      <c r="F234" s="12">
        <v>675440</v>
      </c>
      <c r="G234" s="18">
        <v>82</v>
      </c>
      <c r="H234" s="22"/>
      <c r="I234" s="14">
        <f t="shared" si="7"/>
      </c>
    </row>
    <row r="235" spans="2:9" ht="18" customHeight="1">
      <c r="B235" s="9" t="s">
        <v>376</v>
      </c>
      <c r="C235" s="10" t="s">
        <v>377</v>
      </c>
      <c r="D235" s="11" t="s">
        <v>295</v>
      </c>
      <c r="E235" s="12">
        <v>2</v>
      </c>
      <c r="F235" s="12">
        <v>675441</v>
      </c>
      <c r="G235" s="18">
        <v>78</v>
      </c>
      <c r="H235" s="22"/>
      <c r="I235" s="14">
        <f t="shared" si="7"/>
      </c>
    </row>
    <row r="236" spans="2:9" ht="18" customHeight="1">
      <c r="B236" s="9" t="s">
        <v>378</v>
      </c>
      <c r="C236" s="10" t="s">
        <v>379</v>
      </c>
      <c r="D236" s="11" t="s">
        <v>295</v>
      </c>
      <c r="E236" s="12">
        <v>2</v>
      </c>
      <c r="F236" s="12">
        <v>320858</v>
      </c>
      <c r="G236" s="18">
        <v>78</v>
      </c>
      <c r="H236" s="22"/>
      <c r="I236" s="14">
        <f t="shared" si="7"/>
      </c>
    </row>
    <row r="237" spans="2:9" ht="18" customHeight="1">
      <c r="B237" s="9" t="s">
        <v>380</v>
      </c>
      <c r="C237" s="10" t="s">
        <v>381</v>
      </c>
      <c r="D237" s="11" t="s">
        <v>295</v>
      </c>
      <c r="E237" s="12">
        <v>2</v>
      </c>
      <c r="F237" s="12">
        <v>320864</v>
      </c>
      <c r="G237" s="18">
        <v>94</v>
      </c>
      <c r="H237" s="22"/>
      <c r="I237" s="14">
        <f t="shared" si="7"/>
      </c>
    </row>
    <row r="238" spans="2:9" ht="18" customHeight="1">
      <c r="B238" s="9" t="s">
        <v>382</v>
      </c>
      <c r="C238" s="10" t="s">
        <v>383</v>
      </c>
      <c r="D238" s="11" t="s">
        <v>295</v>
      </c>
      <c r="E238" s="12">
        <v>2</v>
      </c>
      <c r="F238" s="12">
        <v>675443</v>
      </c>
      <c r="G238" s="18">
        <v>78</v>
      </c>
      <c r="H238" s="22"/>
      <c r="I238" s="14">
        <f t="shared" si="7"/>
      </c>
    </row>
    <row r="239" spans="2:9" ht="18" customHeight="1">
      <c r="B239" s="9" t="s">
        <v>384</v>
      </c>
      <c r="C239" s="10" t="s">
        <v>385</v>
      </c>
      <c r="D239" s="11" t="s">
        <v>295</v>
      </c>
      <c r="E239" s="12">
        <v>2</v>
      </c>
      <c r="F239" s="12">
        <v>320885</v>
      </c>
      <c r="G239" s="18">
        <v>86</v>
      </c>
      <c r="H239" s="22"/>
      <c r="I239" s="14">
        <f t="shared" si="7"/>
      </c>
    </row>
    <row r="240" spans="2:9" ht="18" customHeight="1">
      <c r="B240" s="9" t="s">
        <v>386</v>
      </c>
      <c r="C240" s="10" t="s">
        <v>387</v>
      </c>
      <c r="D240" s="11" t="s">
        <v>295</v>
      </c>
      <c r="E240" s="12">
        <v>2</v>
      </c>
      <c r="F240" s="12">
        <v>320900</v>
      </c>
      <c r="G240" s="18">
        <v>78</v>
      </c>
      <c r="H240" s="22"/>
      <c r="I240" s="14">
        <f t="shared" si="7"/>
      </c>
    </row>
    <row r="241" spans="2:9" ht="18" customHeight="1">
      <c r="B241" s="9" t="s">
        <v>388</v>
      </c>
      <c r="C241" s="10" t="s">
        <v>389</v>
      </c>
      <c r="D241" s="11" t="s">
        <v>295</v>
      </c>
      <c r="E241" s="12">
        <v>2</v>
      </c>
      <c r="F241" s="12">
        <v>320908</v>
      </c>
      <c r="G241" s="18">
        <v>78</v>
      </c>
      <c r="H241" s="22"/>
      <c r="I241" s="14">
        <f t="shared" si="7"/>
      </c>
    </row>
    <row r="242" spans="2:9" ht="18" customHeight="1">
      <c r="B242" s="9" t="s">
        <v>390</v>
      </c>
      <c r="C242" s="10" t="s">
        <v>391</v>
      </c>
      <c r="D242" s="11" t="s">
        <v>295</v>
      </c>
      <c r="E242" s="12">
        <v>2</v>
      </c>
      <c r="F242" s="12">
        <v>675444</v>
      </c>
      <c r="G242" s="18">
        <v>82</v>
      </c>
      <c r="H242" s="22"/>
      <c r="I242" s="14">
        <f t="shared" si="7"/>
      </c>
    </row>
    <row r="243" spans="2:9" ht="18" customHeight="1">
      <c r="B243" s="9" t="s">
        <v>392</v>
      </c>
      <c r="C243" s="10" t="s">
        <v>393</v>
      </c>
      <c r="D243" s="11" t="s">
        <v>295</v>
      </c>
      <c r="E243" s="12">
        <v>2</v>
      </c>
      <c r="F243" s="12">
        <v>675445</v>
      </c>
      <c r="G243" s="18">
        <v>86</v>
      </c>
      <c r="H243" s="22"/>
      <c r="I243" s="14">
        <f t="shared" si="7"/>
      </c>
    </row>
    <row r="244" spans="2:9" ht="18" customHeight="1">
      <c r="B244" s="9" t="s">
        <v>394</v>
      </c>
      <c r="C244" s="10" t="s">
        <v>395</v>
      </c>
      <c r="D244" s="11" t="s">
        <v>295</v>
      </c>
      <c r="E244" s="12">
        <v>2</v>
      </c>
      <c r="F244" s="12">
        <v>330017</v>
      </c>
      <c r="G244" s="18">
        <v>78</v>
      </c>
      <c r="H244" s="22"/>
      <c r="I244" s="14">
        <f t="shared" si="7"/>
      </c>
    </row>
    <row r="245" spans="2:9" ht="18" customHeight="1">
      <c r="B245" s="9" t="s">
        <v>396</v>
      </c>
      <c r="C245" s="10" t="s">
        <v>397</v>
      </c>
      <c r="D245" s="11" t="s">
        <v>295</v>
      </c>
      <c r="E245" s="12">
        <v>2</v>
      </c>
      <c r="F245" s="12">
        <v>330036</v>
      </c>
      <c r="G245" s="18">
        <v>78</v>
      </c>
      <c r="H245" s="22"/>
      <c r="I245" s="14">
        <f t="shared" si="7"/>
      </c>
    </row>
    <row r="246" spans="2:9" ht="18" customHeight="1">
      <c r="B246" s="9" t="s">
        <v>398</v>
      </c>
      <c r="C246" s="10" t="s">
        <v>399</v>
      </c>
      <c r="D246" s="11" t="s">
        <v>295</v>
      </c>
      <c r="E246" s="12">
        <v>2</v>
      </c>
      <c r="F246" s="12">
        <v>675447</v>
      </c>
      <c r="G246" s="18">
        <v>86</v>
      </c>
      <c r="H246" s="22"/>
      <c r="I246" s="14">
        <f t="shared" si="7"/>
      </c>
    </row>
    <row r="247" spans="2:9" ht="18" customHeight="1">
      <c r="B247" s="9" t="s">
        <v>400</v>
      </c>
      <c r="C247" s="10" t="s">
        <v>401</v>
      </c>
      <c r="D247" s="11" t="s">
        <v>295</v>
      </c>
      <c r="E247" s="12">
        <v>2</v>
      </c>
      <c r="F247" s="12">
        <v>330048</v>
      </c>
      <c r="G247" s="18">
        <v>94</v>
      </c>
      <c r="H247" s="22"/>
      <c r="I247" s="14">
        <f t="shared" si="7"/>
      </c>
    </row>
    <row r="248" spans="2:9" ht="18" customHeight="1">
      <c r="B248" s="9" t="s">
        <v>402</v>
      </c>
      <c r="C248" s="10" t="s">
        <v>403</v>
      </c>
      <c r="D248" s="11" t="s">
        <v>295</v>
      </c>
      <c r="E248" s="12">
        <v>2</v>
      </c>
      <c r="F248" s="12">
        <v>675448</v>
      </c>
      <c r="G248" s="18">
        <v>72</v>
      </c>
      <c r="H248" s="22"/>
      <c r="I248" s="14">
        <f t="shared" si="7"/>
      </c>
    </row>
    <row r="249" spans="2:9" ht="18" customHeight="1">
      <c r="B249" s="9" t="s">
        <v>404</v>
      </c>
      <c r="C249" s="10" t="s">
        <v>52</v>
      </c>
      <c r="D249" s="11" t="s">
        <v>295</v>
      </c>
      <c r="E249" s="12">
        <v>2</v>
      </c>
      <c r="F249" s="12">
        <v>675449</v>
      </c>
      <c r="G249" s="18">
        <v>72</v>
      </c>
      <c r="H249" s="22"/>
      <c r="I249" s="14">
        <f t="shared" si="7"/>
      </c>
    </row>
    <row r="250" spans="2:9" ht="18" customHeight="1">
      <c r="B250" s="9" t="s">
        <v>405</v>
      </c>
      <c r="C250" s="10" t="s">
        <v>406</v>
      </c>
      <c r="D250" s="11" t="s">
        <v>295</v>
      </c>
      <c r="E250" s="12">
        <v>2</v>
      </c>
      <c r="F250" s="12">
        <v>330083</v>
      </c>
      <c r="G250" s="18">
        <v>78</v>
      </c>
      <c r="H250" s="22"/>
      <c r="I250" s="14">
        <f t="shared" si="7"/>
      </c>
    </row>
    <row r="251" spans="2:9" ht="18" customHeight="1">
      <c r="B251" s="9" t="s">
        <v>407</v>
      </c>
      <c r="C251" s="10" t="s">
        <v>408</v>
      </c>
      <c r="D251" s="11" t="s">
        <v>295</v>
      </c>
      <c r="E251" s="12">
        <v>2</v>
      </c>
      <c r="F251" s="12">
        <v>675450</v>
      </c>
      <c r="G251" s="18">
        <v>72</v>
      </c>
      <c r="H251" s="22"/>
      <c r="I251" s="14">
        <f t="shared" si="7"/>
      </c>
    </row>
    <row r="252" spans="2:9" ht="18" customHeight="1">
      <c r="B252" s="9" t="s">
        <v>409</v>
      </c>
      <c r="C252" s="10" t="s">
        <v>410</v>
      </c>
      <c r="D252" s="11" t="s">
        <v>295</v>
      </c>
      <c r="E252" s="12">
        <v>2</v>
      </c>
      <c r="F252" s="12">
        <v>675451</v>
      </c>
      <c r="G252" s="18">
        <v>82</v>
      </c>
      <c r="H252" s="22"/>
      <c r="I252" s="14">
        <f t="shared" si="7"/>
      </c>
    </row>
    <row r="253" spans="2:9" ht="18" customHeight="1">
      <c r="B253" s="9" t="s">
        <v>411</v>
      </c>
      <c r="C253" s="10" t="s">
        <v>412</v>
      </c>
      <c r="D253" s="11" t="s">
        <v>295</v>
      </c>
      <c r="E253" s="12">
        <v>2</v>
      </c>
      <c r="F253" s="12">
        <v>330208</v>
      </c>
      <c r="G253" s="18">
        <v>94</v>
      </c>
      <c r="H253" s="22"/>
      <c r="I253" s="14">
        <f t="shared" si="7"/>
      </c>
    </row>
    <row r="254" spans="2:9" ht="18" customHeight="1">
      <c r="B254" s="9" t="s">
        <v>413</v>
      </c>
      <c r="C254" s="10" t="s">
        <v>414</v>
      </c>
      <c r="D254" s="11" t="s">
        <v>295</v>
      </c>
      <c r="E254" s="12">
        <v>2</v>
      </c>
      <c r="F254" s="12">
        <v>330209</v>
      </c>
      <c r="G254" s="18">
        <v>86</v>
      </c>
      <c r="H254" s="22"/>
      <c r="I254" s="14">
        <f t="shared" si="7"/>
      </c>
    </row>
    <row r="255" spans="2:9" ht="18" customHeight="1">
      <c r="B255" s="9" t="s">
        <v>415</v>
      </c>
      <c r="C255" s="10" t="s">
        <v>416</v>
      </c>
      <c r="D255" s="11" t="s">
        <v>295</v>
      </c>
      <c r="E255" s="12">
        <v>2</v>
      </c>
      <c r="F255" s="12">
        <v>706465</v>
      </c>
      <c r="G255" s="18">
        <v>94</v>
      </c>
      <c r="H255" s="22"/>
      <c r="I255" s="14">
        <f t="shared" si="7"/>
      </c>
    </row>
    <row r="256" spans="2:9" ht="18" customHeight="1">
      <c r="B256" s="9" t="s">
        <v>417</v>
      </c>
      <c r="C256" s="10" t="s">
        <v>418</v>
      </c>
      <c r="D256" s="11" t="s">
        <v>295</v>
      </c>
      <c r="E256" s="12">
        <v>2</v>
      </c>
      <c r="F256" s="12">
        <v>330218</v>
      </c>
      <c r="G256" s="18">
        <v>86</v>
      </c>
      <c r="H256" s="22"/>
      <c r="I256" s="14">
        <f t="shared" si="7"/>
      </c>
    </row>
    <row r="257" spans="2:9" ht="18" customHeight="1">
      <c r="B257" s="9" t="s">
        <v>419</v>
      </c>
      <c r="C257" s="10" t="s">
        <v>420</v>
      </c>
      <c r="D257" s="11" t="s">
        <v>295</v>
      </c>
      <c r="E257" s="12">
        <v>2</v>
      </c>
      <c r="F257" s="12">
        <v>330233</v>
      </c>
      <c r="G257" s="18">
        <v>82</v>
      </c>
      <c r="H257" s="22"/>
      <c r="I257" s="14">
        <f t="shared" si="7"/>
      </c>
    </row>
    <row r="258" spans="2:9" ht="18" customHeight="1">
      <c r="B258" s="78" t="s">
        <v>421</v>
      </c>
      <c r="C258" s="78"/>
      <c r="D258" s="5"/>
      <c r="E258" s="6" t="s">
        <v>32</v>
      </c>
      <c r="F258" s="6" t="s">
        <v>32</v>
      </c>
      <c r="G258" s="16" t="s">
        <v>32</v>
      </c>
      <c r="H258" s="20" t="s">
        <v>32</v>
      </c>
      <c r="I258" s="5"/>
    </row>
    <row r="259" spans="2:9" ht="18" customHeight="1">
      <c r="B259" s="9" t="s">
        <v>422</v>
      </c>
      <c r="C259" s="10" t="s">
        <v>40</v>
      </c>
      <c r="D259" s="11" t="s">
        <v>295</v>
      </c>
      <c r="E259" s="12">
        <v>2</v>
      </c>
      <c r="F259" s="12">
        <v>675453</v>
      </c>
      <c r="G259" s="18">
        <v>115</v>
      </c>
      <c r="H259" s="22"/>
      <c r="I259" s="14">
        <f aca="true" t="shared" si="8" ref="I259:I269">IF(H259&gt;0,G259*H259,"")</f>
      </c>
    </row>
    <row r="260" spans="2:9" ht="18" customHeight="1">
      <c r="B260" s="9" t="s">
        <v>423</v>
      </c>
      <c r="C260" s="10" t="s">
        <v>424</v>
      </c>
      <c r="D260" s="11" t="s">
        <v>295</v>
      </c>
      <c r="E260" s="12">
        <v>2</v>
      </c>
      <c r="F260" s="12">
        <v>320926</v>
      </c>
      <c r="G260" s="18">
        <v>115</v>
      </c>
      <c r="H260" s="22"/>
      <c r="I260" s="14">
        <f t="shared" si="8"/>
      </c>
    </row>
    <row r="261" spans="2:9" ht="18" customHeight="1">
      <c r="B261" s="9" t="s">
        <v>425</v>
      </c>
      <c r="C261" s="10" t="s">
        <v>426</v>
      </c>
      <c r="D261" s="11" t="s">
        <v>295</v>
      </c>
      <c r="E261" s="12">
        <v>2</v>
      </c>
      <c r="F261" s="12">
        <v>717701</v>
      </c>
      <c r="G261" s="18">
        <v>126</v>
      </c>
      <c r="H261" s="22"/>
      <c r="I261" s="14">
        <f t="shared" si="8"/>
      </c>
    </row>
    <row r="262" spans="2:9" ht="18" customHeight="1">
      <c r="B262" s="9" t="s">
        <v>427</v>
      </c>
      <c r="C262" s="10" t="s">
        <v>428</v>
      </c>
      <c r="D262" s="11" t="s">
        <v>295</v>
      </c>
      <c r="E262" s="12">
        <v>2</v>
      </c>
      <c r="F262" s="12">
        <v>675454</v>
      </c>
      <c r="G262" s="18">
        <v>115</v>
      </c>
      <c r="H262" s="22"/>
      <c r="I262" s="14">
        <f t="shared" si="8"/>
      </c>
    </row>
    <row r="263" spans="2:9" ht="18" customHeight="1">
      <c r="B263" s="9" t="s">
        <v>429</v>
      </c>
      <c r="C263" s="10" t="s">
        <v>430</v>
      </c>
      <c r="D263" s="11" t="s">
        <v>295</v>
      </c>
      <c r="E263" s="12">
        <v>2</v>
      </c>
      <c r="F263" s="12">
        <v>706474</v>
      </c>
      <c r="G263" s="18">
        <v>126</v>
      </c>
      <c r="H263" s="22"/>
      <c r="I263" s="14">
        <f t="shared" si="8"/>
      </c>
    </row>
    <row r="264" spans="2:9" ht="18" customHeight="1">
      <c r="B264" s="9" t="s">
        <v>431</v>
      </c>
      <c r="C264" s="10" t="s">
        <v>432</v>
      </c>
      <c r="D264" s="11" t="s">
        <v>295</v>
      </c>
      <c r="E264" s="12">
        <v>1</v>
      </c>
      <c r="F264" s="12">
        <v>696488</v>
      </c>
      <c r="G264" s="18">
        <v>124</v>
      </c>
      <c r="H264" s="22"/>
      <c r="I264" s="14">
        <f t="shared" si="8"/>
      </c>
    </row>
    <row r="265" spans="2:9" ht="18" customHeight="1">
      <c r="B265" s="9" t="s">
        <v>433</v>
      </c>
      <c r="C265" s="10" t="s">
        <v>434</v>
      </c>
      <c r="D265" s="11" t="s">
        <v>295</v>
      </c>
      <c r="E265" s="12">
        <v>2</v>
      </c>
      <c r="F265" s="12">
        <v>696489</v>
      </c>
      <c r="G265" s="18">
        <v>110</v>
      </c>
      <c r="H265" s="22"/>
      <c r="I265" s="14">
        <f t="shared" si="8"/>
      </c>
    </row>
    <row r="266" spans="2:9" ht="18" customHeight="1">
      <c r="B266" s="9" t="s">
        <v>435</v>
      </c>
      <c r="C266" s="10" t="s">
        <v>436</v>
      </c>
      <c r="D266" s="11" t="s">
        <v>295</v>
      </c>
      <c r="E266" s="12">
        <v>2</v>
      </c>
      <c r="F266" s="12">
        <v>696490</v>
      </c>
      <c r="G266" s="18">
        <v>110</v>
      </c>
      <c r="H266" s="22"/>
      <c r="I266" s="14">
        <f t="shared" si="8"/>
      </c>
    </row>
    <row r="267" spans="2:9" ht="18" customHeight="1">
      <c r="B267" s="9" t="s">
        <v>437</v>
      </c>
      <c r="C267" s="10" t="s">
        <v>438</v>
      </c>
      <c r="D267" s="11" t="s">
        <v>295</v>
      </c>
      <c r="E267" s="12">
        <v>2</v>
      </c>
      <c r="F267" s="12">
        <v>675455</v>
      </c>
      <c r="G267" s="18">
        <v>115</v>
      </c>
      <c r="H267" s="22"/>
      <c r="I267" s="14">
        <f t="shared" si="8"/>
      </c>
    </row>
    <row r="268" spans="2:9" ht="18" customHeight="1">
      <c r="B268" s="9" t="s">
        <v>439</v>
      </c>
      <c r="C268" s="10" t="s">
        <v>440</v>
      </c>
      <c r="D268" s="11" t="s">
        <v>295</v>
      </c>
      <c r="E268" s="12">
        <v>2</v>
      </c>
      <c r="F268" s="12">
        <v>320982</v>
      </c>
      <c r="G268" s="18">
        <v>110</v>
      </c>
      <c r="H268" s="22"/>
      <c r="I268" s="14">
        <f t="shared" si="8"/>
      </c>
    </row>
    <row r="269" spans="2:9" ht="18" customHeight="1">
      <c r="B269" s="9" t="s">
        <v>441</v>
      </c>
      <c r="C269" s="10" t="s">
        <v>442</v>
      </c>
      <c r="D269" s="11" t="s">
        <v>295</v>
      </c>
      <c r="E269" s="12">
        <v>2</v>
      </c>
      <c r="F269" s="12">
        <v>320999</v>
      </c>
      <c r="G269" s="18">
        <v>110</v>
      </c>
      <c r="H269" s="22"/>
      <c r="I269" s="14">
        <f t="shared" si="8"/>
      </c>
    </row>
    <row r="270" spans="2:9" ht="18" customHeight="1">
      <c r="B270" s="78" t="s">
        <v>443</v>
      </c>
      <c r="C270" s="78"/>
      <c r="D270" s="5"/>
      <c r="E270" s="6" t="s">
        <v>32</v>
      </c>
      <c r="F270" s="6" t="s">
        <v>32</v>
      </c>
      <c r="G270" s="16" t="s">
        <v>32</v>
      </c>
      <c r="H270" s="20" t="s">
        <v>32</v>
      </c>
      <c r="I270" s="5"/>
    </row>
    <row r="271" spans="2:9" ht="18" customHeight="1">
      <c r="B271" s="9" t="s">
        <v>444</v>
      </c>
      <c r="C271" s="10" t="s">
        <v>445</v>
      </c>
      <c r="D271" s="11" t="s">
        <v>295</v>
      </c>
      <c r="E271" s="12">
        <v>2</v>
      </c>
      <c r="F271" s="12">
        <v>706476</v>
      </c>
      <c r="G271" s="18">
        <v>86</v>
      </c>
      <c r="H271" s="22"/>
      <c r="I271" s="14">
        <f aca="true" t="shared" si="9" ref="I271:I282">IF(H271&gt;0,G271*H271,"")</f>
      </c>
    </row>
    <row r="272" spans="2:9" ht="18" customHeight="1">
      <c r="B272" s="9" t="s">
        <v>446</v>
      </c>
      <c r="C272" s="10" t="s">
        <v>447</v>
      </c>
      <c r="D272" s="11" t="s">
        <v>295</v>
      </c>
      <c r="E272" s="12">
        <v>2</v>
      </c>
      <c r="F272" s="12">
        <v>706475</v>
      </c>
      <c r="G272" s="18">
        <v>86</v>
      </c>
      <c r="H272" s="22"/>
      <c r="I272" s="14">
        <f t="shared" si="9"/>
      </c>
    </row>
    <row r="273" spans="2:9" ht="18" customHeight="1">
      <c r="B273" s="9" t="s">
        <v>448</v>
      </c>
      <c r="C273" s="10" t="s">
        <v>449</v>
      </c>
      <c r="D273" s="11" t="s">
        <v>295</v>
      </c>
      <c r="E273" s="12">
        <v>2</v>
      </c>
      <c r="F273" s="12">
        <v>706477</v>
      </c>
      <c r="G273" s="18">
        <v>86</v>
      </c>
      <c r="H273" s="22"/>
      <c r="I273" s="14">
        <f t="shared" si="9"/>
      </c>
    </row>
    <row r="274" spans="2:9" ht="18" customHeight="1">
      <c r="B274" s="9" t="s">
        <v>450</v>
      </c>
      <c r="C274" s="10" t="s">
        <v>451</v>
      </c>
      <c r="D274" s="11" t="s">
        <v>295</v>
      </c>
      <c r="E274" s="12">
        <v>2</v>
      </c>
      <c r="F274" s="12">
        <v>696491</v>
      </c>
      <c r="G274" s="18">
        <v>98</v>
      </c>
      <c r="H274" s="22"/>
      <c r="I274" s="14">
        <f t="shared" si="9"/>
      </c>
    </row>
    <row r="275" spans="2:9" ht="18" customHeight="1">
      <c r="B275" s="9" t="s">
        <v>452</v>
      </c>
      <c r="C275" s="10" t="s">
        <v>453</v>
      </c>
      <c r="D275" s="11" t="s">
        <v>295</v>
      </c>
      <c r="E275" s="12">
        <v>2</v>
      </c>
      <c r="F275" s="12">
        <v>675457</v>
      </c>
      <c r="G275" s="18">
        <v>98</v>
      </c>
      <c r="H275" s="22"/>
      <c r="I275" s="14">
        <f t="shared" si="9"/>
      </c>
    </row>
    <row r="276" spans="2:9" ht="18" customHeight="1">
      <c r="B276" s="9" t="s">
        <v>454</v>
      </c>
      <c r="C276" s="10" t="s">
        <v>455</v>
      </c>
      <c r="D276" s="11" t="s">
        <v>295</v>
      </c>
      <c r="E276" s="12">
        <v>2</v>
      </c>
      <c r="F276" s="12">
        <v>330135</v>
      </c>
      <c r="G276" s="18">
        <v>94</v>
      </c>
      <c r="H276" s="22"/>
      <c r="I276" s="14">
        <f t="shared" si="9"/>
      </c>
    </row>
    <row r="277" spans="2:9" ht="18" customHeight="1">
      <c r="B277" s="9" t="s">
        <v>456</v>
      </c>
      <c r="C277" s="10" t="s">
        <v>457</v>
      </c>
      <c r="D277" s="11" t="s">
        <v>295</v>
      </c>
      <c r="E277" s="12">
        <v>2</v>
      </c>
      <c r="F277" s="12">
        <v>330145</v>
      </c>
      <c r="G277" s="18">
        <v>98</v>
      </c>
      <c r="H277" s="22"/>
      <c r="I277" s="14">
        <f t="shared" si="9"/>
      </c>
    </row>
    <row r="278" spans="2:9" ht="18" customHeight="1">
      <c r="B278" s="9" t="s">
        <v>458</v>
      </c>
      <c r="C278" s="10" t="s">
        <v>459</v>
      </c>
      <c r="D278" s="11" t="s">
        <v>295</v>
      </c>
      <c r="E278" s="12">
        <v>2</v>
      </c>
      <c r="F278" s="12">
        <v>675459</v>
      </c>
      <c r="G278" s="18">
        <v>94</v>
      </c>
      <c r="H278" s="22"/>
      <c r="I278" s="14">
        <f t="shared" si="9"/>
      </c>
    </row>
    <row r="279" spans="2:9" ht="18" customHeight="1">
      <c r="B279" s="9" t="s">
        <v>460</v>
      </c>
      <c r="C279" s="10" t="s">
        <v>461</v>
      </c>
      <c r="D279" s="11" t="s">
        <v>295</v>
      </c>
      <c r="E279" s="12">
        <v>2</v>
      </c>
      <c r="F279" s="12">
        <v>330159</v>
      </c>
      <c r="G279" s="18">
        <v>94</v>
      </c>
      <c r="H279" s="22"/>
      <c r="I279" s="14">
        <f t="shared" si="9"/>
      </c>
    </row>
    <row r="280" spans="2:9" ht="18" customHeight="1">
      <c r="B280" s="9" t="s">
        <v>462</v>
      </c>
      <c r="C280" s="10" t="s">
        <v>463</v>
      </c>
      <c r="D280" s="11" t="s">
        <v>295</v>
      </c>
      <c r="E280" s="12">
        <v>2</v>
      </c>
      <c r="F280" s="12">
        <v>696492</v>
      </c>
      <c r="G280" s="18">
        <v>94</v>
      </c>
      <c r="H280" s="22"/>
      <c r="I280" s="14">
        <f t="shared" si="9"/>
      </c>
    </row>
    <row r="281" spans="2:9" ht="18" customHeight="1">
      <c r="B281" s="9" t="s">
        <v>464</v>
      </c>
      <c r="C281" s="10" t="s">
        <v>465</v>
      </c>
      <c r="D281" s="11" t="s">
        <v>295</v>
      </c>
      <c r="E281" s="12">
        <v>2</v>
      </c>
      <c r="F281" s="12">
        <v>675460</v>
      </c>
      <c r="G281" s="18">
        <v>98</v>
      </c>
      <c r="H281" s="22"/>
      <c r="I281" s="14">
        <f t="shared" si="9"/>
      </c>
    </row>
    <row r="282" spans="2:9" ht="18" customHeight="1">
      <c r="B282" s="9" t="s">
        <v>466</v>
      </c>
      <c r="C282" s="10" t="s">
        <v>467</v>
      </c>
      <c r="D282" s="11" t="s">
        <v>295</v>
      </c>
      <c r="E282" s="12">
        <v>2</v>
      </c>
      <c r="F282" s="12">
        <v>330169</v>
      </c>
      <c r="G282" s="18">
        <v>94</v>
      </c>
      <c r="H282" s="22"/>
      <c r="I282" s="14">
        <f t="shared" si="9"/>
      </c>
    </row>
    <row r="283" spans="2:9" ht="18" customHeight="1">
      <c r="B283" s="78" t="s">
        <v>468</v>
      </c>
      <c r="C283" s="78"/>
      <c r="D283" s="5"/>
      <c r="E283" s="6" t="s">
        <v>32</v>
      </c>
      <c r="F283" s="6" t="s">
        <v>32</v>
      </c>
      <c r="G283" s="16" t="s">
        <v>32</v>
      </c>
      <c r="H283" s="20" t="s">
        <v>32</v>
      </c>
      <c r="I283" s="5"/>
    </row>
    <row r="284" spans="2:9" ht="18" customHeight="1">
      <c r="B284" s="9" t="s">
        <v>469</v>
      </c>
      <c r="C284" s="10" t="s">
        <v>470</v>
      </c>
      <c r="D284" s="11" t="s">
        <v>295</v>
      </c>
      <c r="E284" s="12">
        <v>2</v>
      </c>
      <c r="F284" s="12">
        <v>330286</v>
      </c>
      <c r="G284" s="18">
        <v>78</v>
      </c>
      <c r="H284" s="22"/>
      <c r="I284" s="14">
        <f aca="true" t="shared" si="10" ref="I284:I331">IF(H284&gt;0,G284*H284,"")</f>
      </c>
    </row>
    <row r="285" spans="2:9" ht="18" customHeight="1">
      <c r="B285" s="9" t="s">
        <v>471</v>
      </c>
      <c r="C285" s="10" t="s">
        <v>472</v>
      </c>
      <c r="D285" s="11" t="s">
        <v>295</v>
      </c>
      <c r="E285" s="12">
        <v>2</v>
      </c>
      <c r="F285" s="12">
        <v>330313</v>
      </c>
      <c r="G285" s="18">
        <v>110</v>
      </c>
      <c r="H285" s="22"/>
      <c r="I285" s="14">
        <f t="shared" si="10"/>
      </c>
    </row>
    <row r="286" spans="2:9" ht="18" customHeight="1">
      <c r="B286" s="9" t="s">
        <v>473</v>
      </c>
      <c r="C286" s="10" t="s">
        <v>474</v>
      </c>
      <c r="D286" s="11" t="s">
        <v>295</v>
      </c>
      <c r="E286" s="12">
        <v>2</v>
      </c>
      <c r="F286" s="12">
        <v>675462</v>
      </c>
      <c r="G286" s="18">
        <v>78</v>
      </c>
      <c r="H286" s="22"/>
      <c r="I286" s="14">
        <f t="shared" si="10"/>
      </c>
    </row>
    <row r="287" spans="2:9" ht="18" customHeight="1">
      <c r="B287" s="9" t="s">
        <v>475</v>
      </c>
      <c r="C287" s="10" t="s">
        <v>476</v>
      </c>
      <c r="D287" s="11" t="s">
        <v>295</v>
      </c>
      <c r="E287" s="12">
        <v>2</v>
      </c>
      <c r="F287" s="12">
        <v>320709</v>
      </c>
      <c r="G287" s="18">
        <v>82</v>
      </c>
      <c r="H287" s="22"/>
      <c r="I287" s="14">
        <f t="shared" si="10"/>
      </c>
    </row>
    <row r="288" spans="2:9" ht="18" customHeight="1">
      <c r="B288" s="9" t="s">
        <v>477</v>
      </c>
      <c r="C288" s="10" t="s">
        <v>478</v>
      </c>
      <c r="D288" s="11" t="s">
        <v>295</v>
      </c>
      <c r="E288" s="12">
        <v>2</v>
      </c>
      <c r="F288" s="12">
        <v>330336</v>
      </c>
      <c r="G288" s="18">
        <v>78</v>
      </c>
      <c r="H288" s="22"/>
      <c r="I288" s="14">
        <f t="shared" si="10"/>
      </c>
    </row>
    <row r="289" spans="2:9" ht="18" customHeight="1">
      <c r="B289" s="9" t="s">
        <v>479</v>
      </c>
      <c r="C289" s="10" t="s">
        <v>480</v>
      </c>
      <c r="D289" s="11" t="s">
        <v>295</v>
      </c>
      <c r="E289" s="12">
        <v>2</v>
      </c>
      <c r="F289" s="12">
        <v>675464</v>
      </c>
      <c r="G289" s="18">
        <v>94</v>
      </c>
      <c r="H289" s="22"/>
      <c r="I289" s="14">
        <f t="shared" si="10"/>
      </c>
    </row>
    <row r="290" spans="2:9" ht="18" customHeight="1">
      <c r="B290" s="9" t="s">
        <v>481</v>
      </c>
      <c r="C290" s="10" t="s">
        <v>482</v>
      </c>
      <c r="D290" s="11" t="s">
        <v>295</v>
      </c>
      <c r="E290" s="12">
        <v>2</v>
      </c>
      <c r="F290" s="12">
        <v>330372</v>
      </c>
      <c r="G290" s="18">
        <v>94</v>
      </c>
      <c r="H290" s="22"/>
      <c r="I290" s="14">
        <f t="shared" si="10"/>
      </c>
    </row>
    <row r="291" spans="2:9" ht="18" customHeight="1">
      <c r="B291" s="9" t="s">
        <v>483</v>
      </c>
      <c r="C291" s="10" t="s">
        <v>484</v>
      </c>
      <c r="D291" s="11" t="s">
        <v>295</v>
      </c>
      <c r="E291" s="12">
        <v>2</v>
      </c>
      <c r="F291" s="12">
        <v>696493</v>
      </c>
      <c r="G291" s="18">
        <v>94</v>
      </c>
      <c r="H291" s="22"/>
      <c r="I291" s="14">
        <f t="shared" si="10"/>
      </c>
    </row>
    <row r="292" spans="2:9" ht="18" customHeight="1">
      <c r="B292" s="9" t="s">
        <v>485</v>
      </c>
      <c r="C292" s="10" t="s">
        <v>486</v>
      </c>
      <c r="D292" s="11" t="s">
        <v>295</v>
      </c>
      <c r="E292" s="12">
        <v>2</v>
      </c>
      <c r="F292" s="12">
        <v>330503</v>
      </c>
      <c r="G292" s="18">
        <v>86</v>
      </c>
      <c r="H292" s="22"/>
      <c r="I292" s="14">
        <f t="shared" si="10"/>
      </c>
    </row>
    <row r="293" spans="2:9" ht="18" customHeight="1">
      <c r="B293" s="9" t="s">
        <v>487</v>
      </c>
      <c r="C293" s="10" t="s">
        <v>488</v>
      </c>
      <c r="D293" s="11" t="s">
        <v>295</v>
      </c>
      <c r="E293" s="12">
        <v>2</v>
      </c>
      <c r="F293" s="12">
        <v>330513</v>
      </c>
      <c r="G293" s="18">
        <v>78</v>
      </c>
      <c r="H293" s="22"/>
      <c r="I293" s="14">
        <f t="shared" si="10"/>
      </c>
    </row>
    <row r="294" spans="2:9" ht="18" customHeight="1">
      <c r="B294" s="9" t="s">
        <v>489</v>
      </c>
      <c r="C294" s="10" t="s">
        <v>490</v>
      </c>
      <c r="D294" s="11" t="s">
        <v>295</v>
      </c>
      <c r="E294" s="12">
        <v>2</v>
      </c>
      <c r="F294" s="12">
        <v>675465</v>
      </c>
      <c r="G294" s="18">
        <v>94</v>
      </c>
      <c r="H294" s="22"/>
      <c r="I294" s="14">
        <f t="shared" si="10"/>
      </c>
    </row>
    <row r="295" spans="2:9" ht="18" customHeight="1">
      <c r="B295" s="9" t="s">
        <v>491</v>
      </c>
      <c r="C295" s="10" t="s">
        <v>312</v>
      </c>
      <c r="D295" s="11" t="s">
        <v>295</v>
      </c>
      <c r="E295" s="12">
        <v>2</v>
      </c>
      <c r="F295" s="12">
        <v>330525</v>
      </c>
      <c r="G295" s="18">
        <v>94</v>
      </c>
      <c r="H295" s="22"/>
      <c r="I295" s="14">
        <f t="shared" si="10"/>
      </c>
    </row>
    <row r="296" spans="2:9" ht="18" customHeight="1">
      <c r="B296" s="9" t="s">
        <v>492</v>
      </c>
      <c r="C296" s="10" t="s">
        <v>493</v>
      </c>
      <c r="D296" s="11" t="s">
        <v>295</v>
      </c>
      <c r="E296" s="12">
        <v>2</v>
      </c>
      <c r="F296" s="12">
        <v>330542</v>
      </c>
      <c r="G296" s="18">
        <v>74</v>
      </c>
      <c r="H296" s="22"/>
      <c r="I296" s="14">
        <f t="shared" si="10"/>
      </c>
    </row>
    <row r="297" spans="2:9" ht="18" customHeight="1">
      <c r="B297" s="9" t="s">
        <v>494</v>
      </c>
      <c r="C297" s="10" t="s">
        <v>495</v>
      </c>
      <c r="D297" s="11" t="s">
        <v>295</v>
      </c>
      <c r="E297" s="12">
        <v>2</v>
      </c>
      <c r="F297" s="12">
        <v>675466</v>
      </c>
      <c r="G297" s="18">
        <v>86</v>
      </c>
      <c r="H297" s="22"/>
      <c r="I297" s="14">
        <f t="shared" si="10"/>
      </c>
    </row>
    <row r="298" spans="2:9" ht="18" customHeight="1">
      <c r="B298" s="9" t="s">
        <v>496</v>
      </c>
      <c r="C298" s="10" t="s">
        <v>497</v>
      </c>
      <c r="D298" s="11" t="s">
        <v>295</v>
      </c>
      <c r="E298" s="12">
        <v>2</v>
      </c>
      <c r="F298" s="12">
        <v>330584</v>
      </c>
      <c r="G298" s="18">
        <v>78</v>
      </c>
      <c r="H298" s="22"/>
      <c r="I298" s="14">
        <f t="shared" si="10"/>
      </c>
    </row>
    <row r="299" spans="2:9" ht="18" customHeight="1">
      <c r="B299" s="9" t="s">
        <v>498</v>
      </c>
      <c r="C299" s="10" t="s">
        <v>499</v>
      </c>
      <c r="D299" s="11" t="s">
        <v>295</v>
      </c>
      <c r="E299" s="12">
        <v>2</v>
      </c>
      <c r="F299" s="12">
        <v>675468</v>
      </c>
      <c r="G299" s="18">
        <v>86</v>
      </c>
      <c r="H299" s="22"/>
      <c r="I299" s="14">
        <f t="shared" si="10"/>
      </c>
    </row>
    <row r="300" spans="2:9" ht="18" customHeight="1">
      <c r="B300" s="9" t="s">
        <v>500</v>
      </c>
      <c r="C300" s="10" t="s">
        <v>501</v>
      </c>
      <c r="D300" s="11" t="s">
        <v>295</v>
      </c>
      <c r="E300" s="12">
        <v>2</v>
      </c>
      <c r="F300" s="12">
        <v>675469</v>
      </c>
      <c r="G300" s="18">
        <v>86</v>
      </c>
      <c r="H300" s="22"/>
      <c r="I300" s="14">
        <f t="shared" si="10"/>
      </c>
    </row>
    <row r="301" spans="2:9" ht="18" customHeight="1">
      <c r="B301" s="9" t="s">
        <v>502</v>
      </c>
      <c r="C301" s="10" t="s">
        <v>503</v>
      </c>
      <c r="D301" s="11" t="s">
        <v>295</v>
      </c>
      <c r="E301" s="12">
        <v>2</v>
      </c>
      <c r="F301" s="12">
        <v>330616</v>
      </c>
      <c r="G301" s="18">
        <v>78</v>
      </c>
      <c r="H301" s="22"/>
      <c r="I301" s="14">
        <f t="shared" si="10"/>
      </c>
    </row>
    <row r="302" spans="2:9" ht="18" customHeight="1">
      <c r="B302" s="9" t="s">
        <v>504</v>
      </c>
      <c r="C302" s="10" t="s">
        <v>505</v>
      </c>
      <c r="D302" s="11" t="s">
        <v>295</v>
      </c>
      <c r="E302" s="12">
        <v>2</v>
      </c>
      <c r="F302" s="12">
        <v>330608</v>
      </c>
      <c r="G302" s="18">
        <v>78</v>
      </c>
      <c r="H302" s="22"/>
      <c r="I302" s="14">
        <f t="shared" si="10"/>
      </c>
    </row>
    <row r="303" spans="2:9" ht="18" customHeight="1">
      <c r="B303" s="9" t="s">
        <v>506</v>
      </c>
      <c r="C303" s="10" t="s">
        <v>507</v>
      </c>
      <c r="D303" s="11" t="s">
        <v>295</v>
      </c>
      <c r="E303" s="12">
        <v>2</v>
      </c>
      <c r="F303" s="12">
        <v>330621</v>
      </c>
      <c r="G303" s="18">
        <v>74</v>
      </c>
      <c r="H303" s="22"/>
      <c r="I303" s="14">
        <f t="shared" si="10"/>
      </c>
    </row>
    <row r="304" spans="2:9" ht="18" customHeight="1">
      <c r="B304" s="9" t="s">
        <v>509</v>
      </c>
      <c r="C304" s="10" t="s">
        <v>230</v>
      </c>
      <c r="D304" s="11" t="s">
        <v>295</v>
      </c>
      <c r="E304" s="12">
        <v>2</v>
      </c>
      <c r="F304" s="12">
        <v>330640</v>
      </c>
      <c r="G304" s="18">
        <v>74</v>
      </c>
      <c r="H304" s="22"/>
      <c r="I304" s="14">
        <f t="shared" si="10"/>
      </c>
    </row>
    <row r="305" spans="2:9" ht="18" customHeight="1">
      <c r="B305" s="9" t="s">
        <v>510</v>
      </c>
      <c r="C305" s="10" t="s">
        <v>511</v>
      </c>
      <c r="D305" s="11" t="s">
        <v>295</v>
      </c>
      <c r="E305" s="12">
        <v>2</v>
      </c>
      <c r="F305" s="12">
        <v>330723</v>
      </c>
      <c r="G305" s="18">
        <v>74</v>
      </c>
      <c r="H305" s="22"/>
      <c r="I305" s="14">
        <f t="shared" si="10"/>
      </c>
    </row>
    <row r="306" spans="2:9" ht="18" customHeight="1">
      <c r="B306" s="9" t="s">
        <v>512</v>
      </c>
      <c r="C306" s="10" t="s">
        <v>513</v>
      </c>
      <c r="D306" s="11" t="s">
        <v>295</v>
      </c>
      <c r="E306" s="12">
        <v>2</v>
      </c>
      <c r="F306" s="12">
        <v>330739</v>
      </c>
      <c r="G306" s="18">
        <v>78</v>
      </c>
      <c r="H306" s="22"/>
      <c r="I306" s="14">
        <f t="shared" si="10"/>
      </c>
    </row>
    <row r="307" spans="2:9" ht="18" customHeight="1">
      <c r="B307" s="9" t="s">
        <v>514</v>
      </c>
      <c r="C307" s="10" t="s">
        <v>515</v>
      </c>
      <c r="D307" s="11" t="s">
        <v>295</v>
      </c>
      <c r="E307" s="12">
        <v>2</v>
      </c>
      <c r="F307" s="12">
        <v>330760</v>
      </c>
      <c r="G307" s="18">
        <v>78</v>
      </c>
      <c r="H307" s="22"/>
      <c r="I307" s="14">
        <f t="shared" si="10"/>
      </c>
    </row>
    <row r="308" spans="2:9" ht="18" customHeight="1">
      <c r="B308" s="9" t="s">
        <v>516</v>
      </c>
      <c r="C308" s="10" t="s">
        <v>517</v>
      </c>
      <c r="D308" s="11" t="s">
        <v>295</v>
      </c>
      <c r="E308" s="12">
        <v>2</v>
      </c>
      <c r="F308" s="12">
        <v>675470</v>
      </c>
      <c r="G308" s="18">
        <v>82</v>
      </c>
      <c r="H308" s="22"/>
      <c r="I308" s="14">
        <f t="shared" si="10"/>
      </c>
    </row>
    <row r="309" spans="2:9" ht="18" customHeight="1">
      <c r="B309" s="9" t="s">
        <v>518</v>
      </c>
      <c r="C309" s="10" t="s">
        <v>519</v>
      </c>
      <c r="D309" s="11" t="s">
        <v>295</v>
      </c>
      <c r="E309" s="12">
        <v>2</v>
      </c>
      <c r="F309" s="12">
        <v>330770</v>
      </c>
      <c r="G309" s="18">
        <v>74</v>
      </c>
      <c r="H309" s="22"/>
      <c r="I309" s="14">
        <f t="shared" si="10"/>
      </c>
    </row>
    <row r="310" spans="2:9" ht="18" customHeight="1">
      <c r="B310" s="9" t="s">
        <v>520</v>
      </c>
      <c r="C310" s="10" t="s">
        <v>521</v>
      </c>
      <c r="D310" s="11" t="s">
        <v>295</v>
      </c>
      <c r="E310" s="12">
        <v>2</v>
      </c>
      <c r="F310" s="12">
        <v>330797</v>
      </c>
      <c r="G310" s="18">
        <v>82</v>
      </c>
      <c r="H310" s="22"/>
      <c r="I310" s="14">
        <f t="shared" si="10"/>
      </c>
    </row>
    <row r="311" spans="2:9" ht="18" customHeight="1">
      <c r="B311" s="9" t="s">
        <v>522</v>
      </c>
      <c r="C311" s="10" t="s">
        <v>523</v>
      </c>
      <c r="D311" s="11" t="s">
        <v>295</v>
      </c>
      <c r="E311" s="12">
        <v>2</v>
      </c>
      <c r="F311" s="12">
        <v>330813</v>
      </c>
      <c r="G311" s="18">
        <v>82</v>
      </c>
      <c r="H311" s="22"/>
      <c r="I311" s="14">
        <f t="shared" si="10"/>
      </c>
    </row>
    <row r="312" spans="2:9" ht="18" customHeight="1">
      <c r="B312" s="9" t="s">
        <v>524</v>
      </c>
      <c r="C312" s="10" t="s">
        <v>525</v>
      </c>
      <c r="D312" s="11" t="s">
        <v>295</v>
      </c>
      <c r="E312" s="12">
        <v>2</v>
      </c>
      <c r="F312" s="12">
        <v>675472</v>
      </c>
      <c r="G312" s="18">
        <v>86</v>
      </c>
      <c r="H312" s="22"/>
      <c r="I312" s="14">
        <f t="shared" si="10"/>
      </c>
    </row>
    <row r="313" spans="2:9" ht="18" customHeight="1">
      <c r="B313" s="9" t="s">
        <v>526</v>
      </c>
      <c r="C313" s="10" t="s">
        <v>527</v>
      </c>
      <c r="D313" s="11" t="s">
        <v>295</v>
      </c>
      <c r="E313" s="12">
        <v>2</v>
      </c>
      <c r="F313" s="12">
        <v>675473</v>
      </c>
      <c r="G313" s="18">
        <v>82</v>
      </c>
      <c r="H313" s="22"/>
      <c r="I313" s="14">
        <f t="shared" si="10"/>
      </c>
    </row>
    <row r="314" spans="2:9" ht="18" customHeight="1">
      <c r="B314" s="9" t="s">
        <v>528</v>
      </c>
      <c r="C314" s="10" t="s">
        <v>529</v>
      </c>
      <c r="D314" s="11" t="s">
        <v>295</v>
      </c>
      <c r="E314" s="12">
        <v>2</v>
      </c>
      <c r="F314" s="12">
        <v>330830</v>
      </c>
      <c r="G314" s="18">
        <v>86</v>
      </c>
      <c r="H314" s="22"/>
      <c r="I314" s="14">
        <f t="shared" si="10"/>
      </c>
    </row>
    <row r="315" spans="2:9" ht="18" customHeight="1">
      <c r="B315" s="9" t="s">
        <v>530</v>
      </c>
      <c r="C315" s="10" t="s">
        <v>531</v>
      </c>
      <c r="D315" s="11" t="s">
        <v>295</v>
      </c>
      <c r="E315" s="12">
        <v>2</v>
      </c>
      <c r="F315" s="12">
        <v>330850</v>
      </c>
      <c r="G315" s="18">
        <v>78</v>
      </c>
      <c r="H315" s="22"/>
      <c r="I315" s="14">
        <f t="shared" si="10"/>
      </c>
    </row>
    <row r="316" spans="2:9" ht="18" customHeight="1">
      <c r="B316" s="9" t="s">
        <v>532</v>
      </c>
      <c r="C316" s="10" t="s">
        <v>533</v>
      </c>
      <c r="D316" s="11" t="s">
        <v>295</v>
      </c>
      <c r="E316" s="12">
        <v>2</v>
      </c>
      <c r="F316" s="12">
        <v>330861</v>
      </c>
      <c r="G316" s="18">
        <v>86</v>
      </c>
      <c r="H316" s="22"/>
      <c r="I316" s="14">
        <f t="shared" si="10"/>
      </c>
    </row>
    <row r="317" spans="2:9" ht="18" customHeight="1">
      <c r="B317" s="9" t="s">
        <v>534</v>
      </c>
      <c r="C317" s="10" t="s">
        <v>535</v>
      </c>
      <c r="D317" s="11" t="s">
        <v>295</v>
      </c>
      <c r="E317" s="12">
        <v>2</v>
      </c>
      <c r="F317" s="12">
        <v>330874</v>
      </c>
      <c r="G317" s="18">
        <v>86</v>
      </c>
      <c r="H317" s="22"/>
      <c r="I317" s="14">
        <f t="shared" si="10"/>
      </c>
    </row>
    <row r="318" spans="2:9" ht="18" customHeight="1">
      <c r="B318" s="9" t="s">
        <v>78</v>
      </c>
      <c r="C318" s="10" t="s">
        <v>536</v>
      </c>
      <c r="D318" s="11" t="s">
        <v>295</v>
      </c>
      <c r="E318" s="12">
        <v>2</v>
      </c>
      <c r="F318" s="12">
        <v>330908</v>
      </c>
      <c r="G318" s="18">
        <v>74</v>
      </c>
      <c r="H318" s="22"/>
      <c r="I318" s="14">
        <f t="shared" si="10"/>
      </c>
    </row>
    <row r="319" spans="2:9" ht="18" customHeight="1">
      <c r="B319" s="9" t="s">
        <v>537</v>
      </c>
      <c r="C319" s="10" t="s">
        <v>538</v>
      </c>
      <c r="D319" s="11" t="s">
        <v>295</v>
      </c>
      <c r="E319" s="12">
        <v>2</v>
      </c>
      <c r="F319" s="12">
        <v>330930</v>
      </c>
      <c r="G319" s="18">
        <v>98</v>
      </c>
      <c r="H319" s="22"/>
      <c r="I319" s="14">
        <f t="shared" si="10"/>
      </c>
    </row>
    <row r="320" spans="2:9" ht="18" customHeight="1">
      <c r="B320" s="9" t="s">
        <v>539</v>
      </c>
      <c r="C320" s="10" t="s">
        <v>540</v>
      </c>
      <c r="D320" s="11" t="s">
        <v>295</v>
      </c>
      <c r="E320" s="12">
        <v>2</v>
      </c>
      <c r="F320" s="12">
        <v>330934</v>
      </c>
      <c r="G320" s="18">
        <v>98</v>
      </c>
      <c r="H320" s="22"/>
      <c r="I320" s="14">
        <f t="shared" si="10"/>
      </c>
    </row>
    <row r="321" spans="2:9" ht="18" customHeight="1">
      <c r="B321" s="9" t="s">
        <v>541</v>
      </c>
      <c r="C321" s="10" t="s">
        <v>542</v>
      </c>
      <c r="D321" s="11" t="s">
        <v>295</v>
      </c>
      <c r="E321" s="12">
        <v>2</v>
      </c>
      <c r="F321" s="12">
        <v>330955</v>
      </c>
      <c r="G321" s="18">
        <v>86</v>
      </c>
      <c r="H321" s="22"/>
      <c r="I321" s="14">
        <f t="shared" si="10"/>
      </c>
    </row>
    <row r="322" spans="2:9" ht="18" customHeight="1">
      <c r="B322" s="9" t="s">
        <v>543</v>
      </c>
      <c r="C322" s="10" t="s">
        <v>544</v>
      </c>
      <c r="D322" s="11" t="s">
        <v>295</v>
      </c>
      <c r="E322" s="12">
        <v>2</v>
      </c>
      <c r="F322" s="12">
        <v>675476</v>
      </c>
      <c r="G322" s="18">
        <v>86</v>
      </c>
      <c r="H322" s="22"/>
      <c r="I322" s="14">
        <f t="shared" si="10"/>
      </c>
    </row>
    <row r="323" spans="2:9" ht="18" customHeight="1">
      <c r="B323" s="9" t="s">
        <v>545</v>
      </c>
      <c r="C323" s="10" t="s">
        <v>546</v>
      </c>
      <c r="D323" s="11" t="s">
        <v>295</v>
      </c>
      <c r="E323" s="12">
        <v>2</v>
      </c>
      <c r="F323" s="12">
        <v>675477</v>
      </c>
      <c r="G323" s="18">
        <v>86</v>
      </c>
      <c r="H323" s="22"/>
      <c r="I323" s="14">
        <f t="shared" si="10"/>
      </c>
    </row>
    <row r="324" spans="2:9" ht="18" customHeight="1">
      <c r="B324" s="9" t="s">
        <v>547</v>
      </c>
      <c r="C324" s="10" t="s">
        <v>548</v>
      </c>
      <c r="D324" s="11" t="s">
        <v>295</v>
      </c>
      <c r="E324" s="12">
        <v>2</v>
      </c>
      <c r="F324" s="12">
        <v>675478</v>
      </c>
      <c r="G324" s="18">
        <v>94</v>
      </c>
      <c r="H324" s="22"/>
      <c r="I324" s="14">
        <f t="shared" si="10"/>
      </c>
    </row>
    <row r="325" spans="2:9" ht="18" customHeight="1">
      <c r="B325" s="9" t="s">
        <v>549</v>
      </c>
      <c r="C325" s="10" t="s">
        <v>550</v>
      </c>
      <c r="D325" s="11" t="s">
        <v>295</v>
      </c>
      <c r="E325" s="12">
        <v>2</v>
      </c>
      <c r="F325" s="12">
        <v>675479</v>
      </c>
      <c r="G325" s="18">
        <v>98</v>
      </c>
      <c r="H325" s="22"/>
      <c r="I325" s="14">
        <f t="shared" si="10"/>
      </c>
    </row>
    <row r="326" spans="2:9" ht="18" customHeight="1">
      <c r="B326" s="9" t="s">
        <v>551</v>
      </c>
      <c r="C326" s="10" t="s">
        <v>552</v>
      </c>
      <c r="D326" s="11" t="s">
        <v>295</v>
      </c>
      <c r="E326" s="12">
        <v>2</v>
      </c>
      <c r="F326" s="12">
        <v>675480</v>
      </c>
      <c r="G326" s="18">
        <v>98</v>
      </c>
      <c r="H326" s="22"/>
      <c r="I326" s="14">
        <f t="shared" si="10"/>
      </c>
    </row>
    <row r="327" spans="2:9" ht="18" customHeight="1">
      <c r="B327" s="9" t="s">
        <v>553</v>
      </c>
      <c r="C327" s="10" t="s">
        <v>554</v>
      </c>
      <c r="D327" s="11" t="s">
        <v>295</v>
      </c>
      <c r="E327" s="12">
        <v>2</v>
      </c>
      <c r="F327" s="12">
        <v>330965</v>
      </c>
      <c r="G327" s="18">
        <v>86</v>
      </c>
      <c r="H327" s="22"/>
      <c r="I327" s="14">
        <f t="shared" si="10"/>
      </c>
    </row>
    <row r="328" spans="2:9" ht="18" customHeight="1">
      <c r="B328" s="9" t="s">
        <v>555</v>
      </c>
      <c r="C328" s="10" t="s">
        <v>556</v>
      </c>
      <c r="D328" s="11" t="s">
        <v>295</v>
      </c>
      <c r="E328" s="12">
        <v>2</v>
      </c>
      <c r="F328" s="12">
        <v>330968</v>
      </c>
      <c r="G328" s="18">
        <v>74</v>
      </c>
      <c r="H328" s="22"/>
      <c r="I328" s="14">
        <f t="shared" si="10"/>
      </c>
    </row>
    <row r="329" spans="2:9" ht="18" customHeight="1">
      <c r="B329" s="9" t="s">
        <v>557</v>
      </c>
      <c r="C329" s="10" t="s">
        <v>558</v>
      </c>
      <c r="D329" s="11" t="s">
        <v>295</v>
      </c>
      <c r="E329" s="12">
        <v>2</v>
      </c>
      <c r="F329" s="12">
        <v>330981</v>
      </c>
      <c r="G329" s="18">
        <v>82</v>
      </c>
      <c r="H329" s="22"/>
      <c r="I329" s="14">
        <f t="shared" si="10"/>
      </c>
    </row>
    <row r="330" spans="2:9" ht="18" customHeight="1">
      <c r="B330" s="9" t="s">
        <v>559</v>
      </c>
      <c r="C330" s="10" t="s">
        <v>560</v>
      </c>
      <c r="D330" s="11" t="s">
        <v>295</v>
      </c>
      <c r="E330" s="12">
        <v>2</v>
      </c>
      <c r="F330" s="12">
        <v>675481</v>
      </c>
      <c r="G330" s="18">
        <v>98</v>
      </c>
      <c r="H330" s="22"/>
      <c r="I330" s="14">
        <f t="shared" si="10"/>
      </c>
    </row>
    <row r="331" spans="2:9" ht="18" customHeight="1">
      <c r="B331" s="9" t="s">
        <v>561</v>
      </c>
      <c r="C331" s="10" t="s">
        <v>562</v>
      </c>
      <c r="D331" s="11" t="s">
        <v>295</v>
      </c>
      <c r="E331" s="12">
        <v>2</v>
      </c>
      <c r="F331" s="12">
        <v>706564</v>
      </c>
      <c r="G331" s="18">
        <v>86</v>
      </c>
      <c r="H331" s="22"/>
      <c r="I331" s="14">
        <f t="shared" si="10"/>
      </c>
    </row>
    <row r="332" spans="2:9" ht="18" customHeight="1">
      <c r="B332" s="78" t="s">
        <v>563</v>
      </c>
      <c r="C332" s="78"/>
      <c r="D332" s="5"/>
      <c r="E332" s="6" t="s">
        <v>32</v>
      </c>
      <c r="F332" s="6" t="s">
        <v>32</v>
      </c>
      <c r="G332" s="16" t="s">
        <v>32</v>
      </c>
      <c r="H332" s="20" t="s">
        <v>32</v>
      </c>
      <c r="I332" s="5"/>
    </row>
    <row r="333" spans="2:9" ht="18" customHeight="1">
      <c r="B333" s="9" t="s">
        <v>564</v>
      </c>
      <c r="C333" s="10" t="s">
        <v>565</v>
      </c>
      <c r="D333" s="11" t="s">
        <v>295</v>
      </c>
      <c r="E333" s="12">
        <v>1</v>
      </c>
      <c r="F333" s="12">
        <v>675482</v>
      </c>
      <c r="G333" s="18">
        <v>110</v>
      </c>
      <c r="H333" s="22"/>
      <c r="I333" s="14">
        <f>IF(H333&gt;0,G333*H333,"")</f>
      </c>
    </row>
    <row r="334" spans="2:9" ht="18" customHeight="1">
      <c r="B334" s="9" t="s">
        <v>566</v>
      </c>
      <c r="C334" s="10" t="s">
        <v>567</v>
      </c>
      <c r="D334" s="11" t="s">
        <v>295</v>
      </c>
      <c r="E334" s="12">
        <v>1</v>
      </c>
      <c r="F334" s="12">
        <v>675499</v>
      </c>
      <c r="G334" s="18">
        <v>110</v>
      </c>
      <c r="H334" s="22"/>
      <c r="I334" s="14">
        <f>IF(H334&gt;0,G334*H334,"")</f>
      </c>
    </row>
    <row r="335" spans="2:9" ht="18" customHeight="1">
      <c r="B335" s="9" t="s">
        <v>568</v>
      </c>
      <c r="C335" s="10" t="s">
        <v>569</v>
      </c>
      <c r="D335" s="11" t="s">
        <v>295</v>
      </c>
      <c r="E335" s="12">
        <v>1</v>
      </c>
      <c r="F335" s="12">
        <v>675500</v>
      </c>
      <c r="G335" s="18">
        <v>110</v>
      </c>
      <c r="H335" s="22"/>
      <c r="I335" s="14">
        <f>IF(H335&gt;0,G335*H335,"")</f>
      </c>
    </row>
    <row r="336" spans="2:9" ht="18" customHeight="1">
      <c r="B336" s="9" t="s">
        <v>570</v>
      </c>
      <c r="C336" s="10" t="s">
        <v>571</v>
      </c>
      <c r="D336" s="11" t="s">
        <v>295</v>
      </c>
      <c r="E336" s="12">
        <v>1</v>
      </c>
      <c r="F336" s="12">
        <v>717707</v>
      </c>
      <c r="G336" s="18">
        <v>110</v>
      </c>
      <c r="H336" s="22"/>
      <c r="I336" s="14">
        <f>IF(H336&gt;0,G336*H336,"")</f>
      </c>
    </row>
    <row r="337" spans="2:9" ht="18" customHeight="1">
      <c r="B337" s="78" t="s">
        <v>572</v>
      </c>
      <c r="C337" s="78"/>
      <c r="D337" s="5"/>
      <c r="E337" s="6" t="s">
        <v>32</v>
      </c>
      <c r="F337" s="6" t="s">
        <v>32</v>
      </c>
      <c r="G337" s="16" t="s">
        <v>32</v>
      </c>
      <c r="H337" s="20" t="s">
        <v>32</v>
      </c>
      <c r="I337" s="5"/>
    </row>
    <row r="338" spans="2:9" ht="18" customHeight="1">
      <c r="B338" s="9" t="s">
        <v>573</v>
      </c>
      <c r="C338" s="10" t="s">
        <v>574</v>
      </c>
      <c r="D338" s="11" t="s">
        <v>295</v>
      </c>
      <c r="E338" s="12">
        <v>2</v>
      </c>
      <c r="F338" s="12">
        <v>340003</v>
      </c>
      <c r="G338" s="18">
        <v>72</v>
      </c>
      <c r="H338" s="22"/>
      <c r="I338" s="14">
        <f aca="true" t="shared" si="11" ref="I338:I379">IF(H338&gt;0,G338*H338,"")</f>
      </c>
    </row>
    <row r="339" spans="2:9" ht="18" customHeight="1">
      <c r="B339" s="9" t="s">
        <v>120</v>
      </c>
      <c r="C339" s="10" t="s">
        <v>575</v>
      </c>
      <c r="D339" s="11" t="s">
        <v>295</v>
      </c>
      <c r="E339" s="12">
        <v>2</v>
      </c>
      <c r="F339" s="12">
        <v>340010</v>
      </c>
      <c r="G339" s="18">
        <v>72</v>
      </c>
      <c r="H339" s="22"/>
      <c r="I339" s="14">
        <f t="shared" si="11"/>
      </c>
    </row>
    <row r="340" spans="2:9" ht="18" customHeight="1">
      <c r="B340" s="9" t="s">
        <v>576</v>
      </c>
      <c r="C340" s="10" t="s">
        <v>577</v>
      </c>
      <c r="D340" s="11" t="s">
        <v>295</v>
      </c>
      <c r="E340" s="12">
        <v>2</v>
      </c>
      <c r="F340" s="12">
        <v>675503</v>
      </c>
      <c r="G340" s="18">
        <v>72</v>
      </c>
      <c r="H340" s="22"/>
      <c r="I340" s="14">
        <f t="shared" si="11"/>
      </c>
    </row>
    <row r="341" spans="2:9" ht="18" customHeight="1">
      <c r="B341" s="9" t="s">
        <v>578</v>
      </c>
      <c r="C341" s="10" t="s">
        <v>579</v>
      </c>
      <c r="D341" s="11" t="s">
        <v>295</v>
      </c>
      <c r="E341" s="12">
        <v>2</v>
      </c>
      <c r="F341" s="12">
        <v>340034</v>
      </c>
      <c r="G341" s="18">
        <v>70</v>
      </c>
      <c r="H341" s="22"/>
      <c r="I341" s="14">
        <f t="shared" si="11"/>
      </c>
    </row>
    <row r="342" spans="2:9" ht="18" customHeight="1">
      <c r="B342" s="9" t="s">
        <v>580</v>
      </c>
      <c r="C342" s="10" t="s">
        <v>581</v>
      </c>
      <c r="D342" s="11" t="s">
        <v>295</v>
      </c>
      <c r="E342" s="12">
        <v>2</v>
      </c>
      <c r="F342" s="12">
        <v>340043</v>
      </c>
      <c r="G342" s="18">
        <v>72</v>
      </c>
      <c r="H342" s="22"/>
      <c r="I342" s="14">
        <f t="shared" si="11"/>
      </c>
    </row>
    <row r="343" spans="2:9" ht="18" customHeight="1">
      <c r="B343" s="9" t="s">
        <v>582</v>
      </c>
      <c r="C343" s="10" t="s">
        <v>583</v>
      </c>
      <c r="D343" s="11" t="s">
        <v>295</v>
      </c>
      <c r="E343" s="12">
        <v>2</v>
      </c>
      <c r="F343" s="12">
        <v>675504</v>
      </c>
      <c r="G343" s="18">
        <v>78</v>
      </c>
      <c r="H343" s="22"/>
      <c r="I343" s="14">
        <f t="shared" si="11"/>
      </c>
    </row>
    <row r="344" spans="2:9" ht="18" customHeight="1">
      <c r="B344" s="9" t="s">
        <v>584</v>
      </c>
      <c r="C344" s="10" t="s">
        <v>585</v>
      </c>
      <c r="D344" s="11" t="s">
        <v>295</v>
      </c>
      <c r="E344" s="12">
        <v>2</v>
      </c>
      <c r="F344" s="12">
        <v>675505</v>
      </c>
      <c r="G344" s="18">
        <v>70</v>
      </c>
      <c r="H344" s="22"/>
      <c r="I344" s="14">
        <f t="shared" si="11"/>
      </c>
    </row>
    <row r="345" spans="2:9" ht="18" customHeight="1">
      <c r="B345" s="9" t="s">
        <v>586</v>
      </c>
      <c r="C345" s="10" t="s">
        <v>587</v>
      </c>
      <c r="D345" s="11" t="s">
        <v>295</v>
      </c>
      <c r="E345" s="12">
        <v>2</v>
      </c>
      <c r="F345" s="12">
        <v>330571</v>
      </c>
      <c r="G345" s="18">
        <v>70</v>
      </c>
      <c r="H345" s="22"/>
      <c r="I345" s="14">
        <f t="shared" si="11"/>
      </c>
    </row>
    <row r="346" spans="2:9" ht="18" customHeight="1">
      <c r="B346" s="9" t="s">
        <v>588</v>
      </c>
      <c r="C346" s="10" t="s">
        <v>589</v>
      </c>
      <c r="D346" s="11" t="s">
        <v>295</v>
      </c>
      <c r="E346" s="12">
        <v>2</v>
      </c>
      <c r="F346" s="12">
        <v>675506</v>
      </c>
      <c r="G346" s="18">
        <v>78</v>
      </c>
      <c r="H346" s="22"/>
      <c r="I346" s="14">
        <f t="shared" si="11"/>
      </c>
    </row>
    <row r="347" spans="2:9" ht="18" customHeight="1">
      <c r="B347" s="9" t="s">
        <v>590</v>
      </c>
      <c r="C347" s="10" t="s">
        <v>591</v>
      </c>
      <c r="D347" s="11" t="s">
        <v>295</v>
      </c>
      <c r="E347" s="12">
        <v>2</v>
      </c>
      <c r="F347" s="12">
        <v>340095</v>
      </c>
      <c r="G347" s="18">
        <v>70</v>
      </c>
      <c r="H347" s="22"/>
      <c r="I347" s="14">
        <f t="shared" si="11"/>
      </c>
    </row>
    <row r="348" spans="2:9" ht="18" customHeight="1">
      <c r="B348" s="9" t="s">
        <v>592</v>
      </c>
      <c r="C348" s="10" t="s">
        <v>593</v>
      </c>
      <c r="D348" s="11" t="s">
        <v>295</v>
      </c>
      <c r="E348" s="12">
        <v>2</v>
      </c>
      <c r="F348" s="12">
        <v>675507</v>
      </c>
      <c r="G348" s="18">
        <v>78</v>
      </c>
      <c r="H348" s="22"/>
      <c r="I348" s="14">
        <f t="shared" si="11"/>
      </c>
    </row>
    <row r="349" spans="2:9" ht="18" customHeight="1">
      <c r="B349" s="9" t="s">
        <v>594</v>
      </c>
      <c r="C349" s="10" t="s">
        <v>221</v>
      </c>
      <c r="D349" s="11" t="s">
        <v>295</v>
      </c>
      <c r="E349" s="12">
        <v>2</v>
      </c>
      <c r="F349" s="12">
        <v>340103</v>
      </c>
      <c r="G349" s="18">
        <v>70</v>
      </c>
      <c r="H349" s="22"/>
      <c r="I349" s="14">
        <f t="shared" si="11"/>
      </c>
    </row>
    <row r="350" spans="2:9" ht="18" customHeight="1">
      <c r="B350" s="9" t="s">
        <v>595</v>
      </c>
      <c r="C350" s="10" t="s">
        <v>596</v>
      </c>
      <c r="D350" s="11" t="s">
        <v>295</v>
      </c>
      <c r="E350" s="12">
        <v>2</v>
      </c>
      <c r="F350" s="12">
        <v>340126</v>
      </c>
      <c r="G350" s="18">
        <v>72</v>
      </c>
      <c r="H350" s="22"/>
      <c r="I350" s="14">
        <f t="shared" si="11"/>
      </c>
    </row>
    <row r="351" spans="2:9" ht="18" customHeight="1">
      <c r="B351" s="9" t="s">
        <v>597</v>
      </c>
      <c r="C351" s="10" t="s">
        <v>598</v>
      </c>
      <c r="D351" s="11" t="s">
        <v>295</v>
      </c>
      <c r="E351" s="12">
        <v>2</v>
      </c>
      <c r="F351" s="12">
        <v>675508</v>
      </c>
      <c r="G351" s="18">
        <v>72</v>
      </c>
      <c r="H351" s="22"/>
      <c r="I351" s="14">
        <f t="shared" si="11"/>
      </c>
    </row>
    <row r="352" spans="2:9" ht="18" customHeight="1">
      <c r="B352" s="9" t="s">
        <v>599</v>
      </c>
      <c r="C352" s="10" t="s">
        <v>600</v>
      </c>
      <c r="D352" s="11" t="s">
        <v>295</v>
      </c>
      <c r="E352" s="12">
        <v>2</v>
      </c>
      <c r="F352" s="12">
        <v>340146</v>
      </c>
      <c r="G352" s="18">
        <v>70</v>
      </c>
      <c r="H352" s="22"/>
      <c r="I352" s="14">
        <f t="shared" si="11"/>
      </c>
    </row>
    <row r="353" spans="2:9" ht="18" customHeight="1">
      <c r="B353" s="9" t="s">
        <v>601</v>
      </c>
      <c r="C353" s="10" t="s">
        <v>602</v>
      </c>
      <c r="D353" s="11" t="s">
        <v>295</v>
      </c>
      <c r="E353" s="12">
        <v>2</v>
      </c>
      <c r="F353" s="12">
        <v>340152</v>
      </c>
      <c r="G353" s="18">
        <v>72</v>
      </c>
      <c r="H353" s="22"/>
      <c r="I353" s="14">
        <f t="shared" si="11"/>
      </c>
    </row>
    <row r="354" spans="2:9" ht="18" customHeight="1">
      <c r="B354" s="9" t="s">
        <v>603</v>
      </c>
      <c r="C354" s="10" t="s">
        <v>268</v>
      </c>
      <c r="D354" s="11" t="s">
        <v>295</v>
      </c>
      <c r="E354" s="12">
        <v>2</v>
      </c>
      <c r="F354" s="12">
        <v>340162</v>
      </c>
      <c r="G354" s="18">
        <v>70</v>
      </c>
      <c r="H354" s="22"/>
      <c r="I354" s="14">
        <f t="shared" si="11"/>
      </c>
    </row>
    <row r="355" spans="2:9" ht="18" customHeight="1">
      <c r="B355" s="9" t="s">
        <v>604</v>
      </c>
      <c r="C355" s="10" t="s">
        <v>605</v>
      </c>
      <c r="D355" s="11" t="s">
        <v>295</v>
      </c>
      <c r="E355" s="12">
        <v>2</v>
      </c>
      <c r="F355" s="12">
        <v>668696</v>
      </c>
      <c r="G355" s="18">
        <v>70</v>
      </c>
      <c r="H355" s="22"/>
      <c r="I355" s="14">
        <f t="shared" si="11"/>
      </c>
    </row>
    <row r="356" spans="2:9" ht="18" customHeight="1">
      <c r="B356" s="9" t="s">
        <v>606</v>
      </c>
      <c r="C356" s="10" t="s">
        <v>607</v>
      </c>
      <c r="D356" s="11" t="s">
        <v>295</v>
      </c>
      <c r="E356" s="12">
        <v>2</v>
      </c>
      <c r="F356" s="12">
        <v>675510</v>
      </c>
      <c r="G356" s="18">
        <v>72</v>
      </c>
      <c r="H356" s="22"/>
      <c r="I356" s="14">
        <f t="shared" si="11"/>
      </c>
    </row>
    <row r="357" spans="2:9" ht="18" customHeight="1">
      <c r="B357" s="9" t="s">
        <v>608</v>
      </c>
      <c r="C357" s="10" t="s">
        <v>609</v>
      </c>
      <c r="D357" s="11" t="s">
        <v>295</v>
      </c>
      <c r="E357" s="12">
        <v>2</v>
      </c>
      <c r="F357" s="12">
        <v>675511</v>
      </c>
      <c r="G357" s="18">
        <v>72</v>
      </c>
      <c r="H357" s="22"/>
      <c r="I357" s="14">
        <f t="shared" si="11"/>
      </c>
    </row>
    <row r="358" spans="2:9" ht="18" customHeight="1">
      <c r="B358" s="9" t="s">
        <v>610</v>
      </c>
      <c r="C358" s="10" t="s">
        <v>611</v>
      </c>
      <c r="D358" s="11" t="s">
        <v>295</v>
      </c>
      <c r="E358" s="12">
        <v>2</v>
      </c>
      <c r="F358" s="12">
        <v>675512</v>
      </c>
      <c r="G358" s="18">
        <v>70</v>
      </c>
      <c r="H358" s="22"/>
      <c r="I358" s="14">
        <f t="shared" si="11"/>
      </c>
    </row>
    <row r="359" spans="2:9" ht="18" customHeight="1">
      <c r="B359" s="9" t="s">
        <v>612</v>
      </c>
      <c r="C359" s="10" t="s">
        <v>312</v>
      </c>
      <c r="D359" s="11" t="s">
        <v>295</v>
      </c>
      <c r="E359" s="12">
        <v>2</v>
      </c>
      <c r="F359" s="12">
        <v>340191</v>
      </c>
      <c r="G359" s="18">
        <v>72</v>
      </c>
      <c r="H359" s="22"/>
      <c r="I359" s="14">
        <f t="shared" si="11"/>
      </c>
    </row>
    <row r="360" spans="2:9" ht="18" customHeight="1">
      <c r="B360" s="9" t="s">
        <v>613</v>
      </c>
      <c r="C360" s="10" t="s">
        <v>614</v>
      </c>
      <c r="D360" s="11" t="s">
        <v>295</v>
      </c>
      <c r="E360" s="12">
        <v>2</v>
      </c>
      <c r="F360" s="12">
        <v>340201</v>
      </c>
      <c r="G360" s="18">
        <v>72</v>
      </c>
      <c r="H360" s="22"/>
      <c r="I360" s="14">
        <f t="shared" si="11"/>
      </c>
    </row>
    <row r="361" spans="2:9" ht="18" customHeight="1">
      <c r="B361" s="9" t="s">
        <v>615</v>
      </c>
      <c r="C361" s="10" t="s">
        <v>52</v>
      </c>
      <c r="D361" s="11" t="s">
        <v>295</v>
      </c>
      <c r="E361" s="12">
        <v>2</v>
      </c>
      <c r="F361" s="12">
        <v>675513</v>
      </c>
      <c r="G361" s="18">
        <v>72</v>
      </c>
      <c r="H361" s="22"/>
      <c r="I361" s="14">
        <f t="shared" si="11"/>
      </c>
    </row>
    <row r="362" spans="2:9" ht="18" customHeight="1">
      <c r="B362" s="9" t="s">
        <v>616</v>
      </c>
      <c r="C362" s="10" t="s">
        <v>259</v>
      </c>
      <c r="D362" s="11" t="s">
        <v>295</v>
      </c>
      <c r="E362" s="12">
        <v>2</v>
      </c>
      <c r="F362" s="12">
        <v>340214</v>
      </c>
      <c r="G362" s="18">
        <v>70</v>
      </c>
      <c r="H362" s="22"/>
      <c r="I362" s="14">
        <f t="shared" si="11"/>
      </c>
    </row>
    <row r="363" spans="2:9" ht="18" customHeight="1">
      <c r="B363" s="9" t="s">
        <v>617</v>
      </c>
      <c r="C363" s="10" t="s">
        <v>221</v>
      </c>
      <c r="D363" s="11" t="s">
        <v>295</v>
      </c>
      <c r="E363" s="12">
        <v>2</v>
      </c>
      <c r="F363" s="12">
        <v>340225</v>
      </c>
      <c r="G363" s="18">
        <v>72</v>
      </c>
      <c r="H363" s="22"/>
      <c r="I363" s="14">
        <f t="shared" si="11"/>
      </c>
    </row>
    <row r="364" spans="2:9" ht="18" customHeight="1">
      <c r="B364" s="9" t="s">
        <v>618</v>
      </c>
      <c r="C364" s="10" t="s">
        <v>319</v>
      </c>
      <c r="D364" s="11" t="s">
        <v>295</v>
      </c>
      <c r="E364" s="12">
        <v>2</v>
      </c>
      <c r="F364" s="12">
        <v>675514</v>
      </c>
      <c r="G364" s="18">
        <v>72</v>
      </c>
      <c r="H364" s="22"/>
      <c r="I364" s="14">
        <f t="shared" si="11"/>
      </c>
    </row>
    <row r="365" spans="2:9" ht="18" customHeight="1">
      <c r="B365" s="9" t="s">
        <v>619</v>
      </c>
      <c r="C365" s="10" t="s">
        <v>620</v>
      </c>
      <c r="D365" s="11" t="s">
        <v>295</v>
      </c>
      <c r="E365" s="12">
        <v>2</v>
      </c>
      <c r="F365" s="12">
        <v>340240</v>
      </c>
      <c r="G365" s="18">
        <v>72</v>
      </c>
      <c r="H365" s="22"/>
      <c r="I365" s="14">
        <f t="shared" si="11"/>
      </c>
    </row>
    <row r="366" spans="2:9" ht="18" customHeight="1">
      <c r="B366" s="9" t="s">
        <v>621</v>
      </c>
      <c r="C366" s="10" t="s">
        <v>52</v>
      </c>
      <c r="D366" s="11" t="s">
        <v>295</v>
      </c>
      <c r="E366" s="12">
        <v>2</v>
      </c>
      <c r="F366" s="12">
        <v>675515</v>
      </c>
      <c r="G366" s="18">
        <v>72</v>
      </c>
      <c r="H366" s="22"/>
      <c r="I366" s="14">
        <f t="shared" si="11"/>
      </c>
    </row>
    <row r="367" spans="2:9" ht="18" customHeight="1">
      <c r="B367" s="9" t="s">
        <v>622</v>
      </c>
      <c r="C367" s="10" t="s">
        <v>40</v>
      </c>
      <c r="D367" s="11" t="s">
        <v>295</v>
      </c>
      <c r="E367" s="12">
        <v>2</v>
      </c>
      <c r="F367" s="12">
        <v>675516</v>
      </c>
      <c r="G367" s="18">
        <v>70</v>
      </c>
      <c r="H367" s="22"/>
      <c r="I367" s="14">
        <f t="shared" si="11"/>
      </c>
    </row>
    <row r="368" spans="2:9" ht="18" customHeight="1">
      <c r="B368" s="9" t="s">
        <v>623</v>
      </c>
      <c r="C368" s="10" t="s">
        <v>624</v>
      </c>
      <c r="D368" s="11" t="s">
        <v>295</v>
      </c>
      <c r="E368" s="12">
        <v>2</v>
      </c>
      <c r="F368" s="12">
        <v>340261</v>
      </c>
      <c r="G368" s="18">
        <v>74</v>
      </c>
      <c r="H368" s="22"/>
      <c r="I368" s="14">
        <f t="shared" si="11"/>
      </c>
    </row>
    <row r="369" spans="2:9" ht="18" customHeight="1">
      <c r="B369" s="9" t="s">
        <v>625</v>
      </c>
      <c r="C369" s="10" t="s">
        <v>626</v>
      </c>
      <c r="D369" s="11" t="s">
        <v>295</v>
      </c>
      <c r="E369" s="12">
        <v>2</v>
      </c>
      <c r="F369" s="12">
        <v>340270</v>
      </c>
      <c r="G369" s="18">
        <v>74</v>
      </c>
      <c r="H369" s="22"/>
      <c r="I369" s="14">
        <f t="shared" si="11"/>
      </c>
    </row>
    <row r="370" spans="2:9" ht="18" customHeight="1">
      <c r="B370" s="9" t="s">
        <v>627</v>
      </c>
      <c r="C370" s="10" t="s">
        <v>628</v>
      </c>
      <c r="D370" s="11" t="s">
        <v>295</v>
      </c>
      <c r="E370" s="12">
        <v>2</v>
      </c>
      <c r="F370" s="12">
        <v>340280</v>
      </c>
      <c r="G370" s="18">
        <v>74</v>
      </c>
      <c r="H370" s="22"/>
      <c r="I370" s="14">
        <f t="shared" si="11"/>
      </c>
    </row>
    <row r="371" spans="2:9" ht="18" customHeight="1">
      <c r="B371" s="9" t="s">
        <v>629</v>
      </c>
      <c r="C371" s="10" t="s">
        <v>630</v>
      </c>
      <c r="D371" s="11" t="s">
        <v>295</v>
      </c>
      <c r="E371" s="12">
        <v>2</v>
      </c>
      <c r="F371" s="12">
        <v>675517</v>
      </c>
      <c r="G371" s="18">
        <v>74</v>
      </c>
      <c r="H371" s="22"/>
      <c r="I371" s="14">
        <f t="shared" si="11"/>
      </c>
    </row>
    <row r="372" spans="2:9" ht="18" customHeight="1">
      <c r="B372" s="9" t="s">
        <v>631</v>
      </c>
      <c r="C372" s="10" t="s">
        <v>632</v>
      </c>
      <c r="D372" s="11" t="s">
        <v>295</v>
      </c>
      <c r="E372" s="12">
        <v>2</v>
      </c>
      <c r="F372" s="12">
        <v>340283</v>
      </c>
      <c r="G372" s="18">
        <v>70</v>
      </c>
      <c r="H372" s="22"/>
      <c r="I372" s="14">
        <f t="shared" si="11"/>
      </c>
    </row>
    <row r="373" spans="2:9" ht="18" customHeight="1">
      <c r="B373" s="9" t="s">
        <v>633</v>
      </c>
      <c r="C373" s="10" t="s">
        <v>634</v>
      </c>
      <c r="D373" s="11" t="s">
        <v>295</v>
      </c>
      <c r="E373" s="12">
        <v>2</v>
      </c>
      <c r="F373" s="12">
        <v>340286</v>
      </c>
      <c r="G373" s="18">
        <v>72</v>
      </c>
      <c r="H373" s="22"/>
      <c r="I373" s="14">
        <f t="shared" si="11"/>
      </c>
    </row>
    <row r="374" spans="2:9" ht="18" customHeight="1">
      <c r="B374" s="9" t="s">
        <v>635</v>
      </c>
      <c r="C374" s="10" t="s">
        <v>636</v>
      </c>
      <c r="D374" s="11" t="s">
        <v>295</v>
      </c>
      <c r="E374" s="12">
        <v>2</v>
      </c>
      <c r="F374" s="12">
        <v>340305</v>
      </c>
      <c r="G374" s="18">
        <v>72</v>
      </c>
      <c r="H374" s="22"/>
      <c r="I374" s="14">
        <f t="shared" si="11"/>
      </c>
    </row>
    <row r="375" spans="2:9" ht="18" customHeight="1">
      <c r="B375" s="9" t="s">
        <v>637</v>
      </c>
      <c r="C375" s="10" t="s">
        <v>638</v>
      </c>
      <c r="D375" s="11" t="s">
        <v>295</v>
      </c>
      <c r="E375" s="12">
        <v>2</v>
      </c>
      <c r="F375" s="12">
        <v>675518</v>
      </c>
      <c r="G375" s="18">
        <v>74</v>
      </c>
      <c r="H375" s="22"/>
      <c r="I375" s="14">
        <f t="shared" si="11"/>
      </c>
    </row>
    <row r="376" spans="2:9" ht="18" customHeight="1">
      <c r="B376" s="9" t="s">
        <v>639</v>
      </c>
      <c r="C376" s="10" t="s">
        <v>640</v>
      </c>
      <c r="D376" s="11" t="s">
        <v>295</v>
      </c>
      <c r="E376" s="12">
        <v>2</v>
      </c>
      <c r="F376" s="12">
        <v>340336</v>
      </c>
      <c r="G376" s="18">
        <v>70</v>
      </c>
      <c r="H376" s="22"/>
      <c r="I376" s="14">
        <f t="shared" si="11"/>
      </c>
    </row>
    <row r="377" spans="2:9" ht="18" customHeight="1">
      <c r="B377" s="9" t="s">
        <v>641</v>
      </c>
      <c r="C377" s="10" t="s">
        <v>642</v>
      </c>
      <c r="D377" s="11" t="s">
        <v>295</v>
      </c>
      <c r="E377" s="12">
        <v>2</v>
      </c>
      <c r="F377" s="12">
        <v>340341</v>
      </c>
      <c r="G377" s="18">
        <v>72</v>
      </c>
      <c r="H377" s="22"/>
      <c r="I377" s="14">
        <f t="shared" si="11"/>
      </c>
    </row>
    <row r="378" spans="2:9" ht="18" customHeight="1">
      <c r="B378" s="9" t="s">
        <v>643</v>
      </c>
      <c r="C378" s="10" t="s">
        <v>644</v>
      </c>
      <c r="D378" s="11" t="s">
        <v>295</v>
      </c>
      <c r="E378" s="12">
        <v>2</v>
      </c>
      <c r="F378" s="12">
        <v>340367</v>
      </c>
      <c r="G378" s="18">
        <v>72</v>
      </c>
      <c r="H378" s="22"/>
      <c r="I378" s="14">
        <f t="shared" si="11"/>
      </c>
    </row>
    <row r="379" spans="2:9" ht="18" customHeight="1">
      <c r="B379" s="9" t="s">
        <v>645</v>
      </c>
      <c r="C379" s="10" t="s">
        <v>646</v>
      </c>
      <c r="D379" s="11" t="s">
        <v>295</v>
      </c>
      <c r="E379" s="12">
        <v>2</v>
      </c>
      <c r="F379" s="12">
        <v>675519</v>
      </c>
      <c r="G379" s="18">
        <v>70</v>
      </c>
      <c r="H379" s="22"/>
      <c r="I379" s="14">
        <f t="shared" si="11"/>
      </c>
    </row>
    <row r="380" spans="2:9" ht="18" customHeight="1">
      <c r="B380" s="78" t="s">
        <v>647</v>
      </c>
      <c r="C380" s="78"/>
      <c r="D380" s="5"/>
      <c r="E380" s="6" t="s">
        <v>32</v>
      </c>
      <c r="F380" s="6" t="s">
        <v>32</v>
      </c>
      <c r="G380" s="16" t="s">
        <v>32</v>
      </c>
      <c r="H380" s="20" t="s">
        <v>32</v>
      </c>
      <c r="I380" s="5"/>
    </row>
    <row r="381" spans="2:9" ht="18" customHeight="1">
      <c r="B381" s="9" t="s">
        <v>648</v>
      </c>
      <c r="C381" s="10" t="s">
        <v>649</v>
      </c>
      <c r="D381" s="11" t="s">
        <v>295</v>
      </c>
      <c r="E381" s="12">
        <v>2</v>
      </c>
      <c r="F381" s="12">
        <v>340393</v>
      </c>
      <c r="G381" s="18">
        <v>72</v>
      </c>
      <c r="H381" s="22"/>
      <c r="I381" s="14">
        <f>IF(H381&gt;0,G381*H381,"")</f>
      </c>
    </row>
    <row r="382" spans="2:9" ht="18" customHeight="1">
      <c r="B382" s="9" t="s">
        <v>650</v>
      </c>
      <c r="C382" s="10" t="s">
        <v>651</v>
      </c>
      <c r="D382" s="11" t="s">
        <v>295</v>
      </c>
      <c r="E382" s="12">
        <v>2</v>
      </c>
      <c r="F382" s="12">
        <v>340411</v>
      </c>
      <c r="G382" s="18">
        <v>115</v>
      </c>
      <c r="H382" s="22"/>
      <c r="I382" s="14">
        <f>IF(H382&gt;0,G382*H382,"")</f>
      </c>
    </row>
    <row r="383" spans="2:9" ht="18" customHeight="1">
      <c r="B383" s="9" t="s">
        <v>652</v>
      </c>
      <c r="C383" s="10" t="s">
        <v>653</v>
      </c>
      <c r="D383" s="11" t="s">
        <v>295</v>
      </c>
      <c r="E383" s="12">
        <v>2</v>
      </c>
      <c r="F383" s="12">
        <v>340430</v>
      </c>
      <c r="G383" s="18">
        <v>72</v>
      </c>
      <c r="H383" s="22"/>
      <c r="I383" s="14">
        <f>IF(H383&gt;0,G383*H383,"")</f>
      </c>
    </row>
    <row r="384" spans="2:9" ht="18" customHeight="1">
      <c r="B384" s="78" t="s">
        <v>654</v>
      </c>
      <c r="C384" s="78"/>
      <c r="D384" s="5"/>
      <c r="E384" s="6" t="s">
        <v>32</v>
      </c>
      <c r="F384" s="6" t="s">
        <v>32</v>
      </c>
      <c r="G384" s="16" t="s">
        <v>32</v>
      </c>
      <c r="H384" s="20" t="s">
        <v>32</v>
      </c>
      <c r="I384" s="5"/>
    </row>
    <row r="385" spans="2:9" ht="18" customHeight="1">
      <c r="B385" s="9" t="s">
        <v>655</v>
      </c>
      <c r="C385" s="10" t="s">
        <v>646</v>
      </c>
      <c r="D385" s="11" t="s">
        <v>295</v>
      </c>
      <c r="E385" s="12">
        <v>2</v>
      </c>
      <c r="F385" s="12">
        <v>340445</v>
      </c>
      <c r="G385" s="18">
        <v>74</v>
      </c>
      <c r="H385" s="22"/>
      <c r="I385" s="14">
        <f aca="true" t="shared" si="12" ref="I385:I391">IF(H385&gt;0,G385*H385,"")</f>
      </c>
    </row>
    <row r="386" spans="2:9" ht="18" customHeight="1">
      <c r="B386" s="9" t="s">
        <v>656</v>
      </c>
      <c r="C386" s="10" t="s">
        <v>591</v>
      </c>
      <c r="D386" s="11" t="s">
        <v>295</v>
      </c>
      <c r="E386" s="12">
        <v>2</v>
      </c>
      <c r="F386" s="12">
        <v>340457</v>
      </c>
      <c r="G386" s="18">
        <v>94</v>
      </c>
      <c r="H386" s="22"/>
      <c r="I386" s="14">
        <f t="shared" si="12"/>
      </c>
    </row>
    <row r="387" spans="2:9" ht="18" customHeight="1">
      <c r="B387" s="9" t="s">
        <v>657</v>
      </c>
      <c r="C387" s="10" t="s">
        <v>658</v>
      </c>
      <c r="D387" s="11" t="s">
        <v>295</v>
      </c>
      <c r="E387" s="12">
        <v>2</v>
      </c>
      <c r="F387" s="12">
        <v>717708</v>
      </c>
      <c r="G387" s="18">
        <v>110</v>
      </c>
      <c r="H387" s="22"/>
      <c r="I387" s="14">
        <f t="shared" si="12"/>
      </c>
    </row>
    <row r="388" spans="2:9" ht="18" customHeight="1">
      <c r="B388" s="9" t="s">
        <v>659</v>
      </c>
      <c r="C388" s="10" t="s">
        <v>660</v>
      </c>
      <c r="D388" s="11" t="s">
        <v>295</v>
      </c>
      <c r="E388" s="12">
        <v>2</v>
      </c>
      <c r="F388" s="12">
        <v>340473</v>
      </c>
      <c r="G388" s="18">
        <v>86</v>
      </c>
      <c r="H388" s="22"/>
      <c r="I388" s="14">
        <f t="shared" si="12"/>
      </c>
    </row>
    <row r="389" spans="2:9" ht="18" customHeight="1">
      <c r="B389" s="9" t="s">
        <v>661</v>
      </c>
      <c r="C389" s="10" t="s">
        <v>662</v>
      </c>
      <c r="D389" s="11" t="s">
        <v>295</v>
      </c>
      <c r="E389" s="12">
        <v>2</v>
      </c>
      <c r="F389" s="12">
        <v>340489</v>
      </c>
      <c r="G389" s="18">
        <v>82</v>
      </c>
      <c r="H389" s="22"/>
      <c r="I389" s="14">
        <f t="shared" si="12"/>
      </c>
    </row>
    <row r="390" spans="2:9" ht="18" customHeight="1">
      <c r="B390" s="9" t="s">
        <v>663</v>
      </c>
      <c r="C390" s="10" t="s">
        <v>664</v>
      </c>
      <c r="D390" s="11" t="s">
        <v>295</v>
      </c>
      <c r="E390" s="12">
        <v>2</v>
      </c>
      <c r="F390" s="12">
        <v>340495</v>
      </c>
      <c r="G390" s="18">
        <v>82</v>
      </c>
      <c r="H390" s="22"/>
      <c r="I390" s="14">
        <f t="shared" si="12"/>
      </c>
    </row>
    <row r="391" spans="2:9" ht="18" customHeight="1">
      <c r="B391" s="9" t="s">
        <v>665</v>
      </c>
      <c r="C391" s="10" t="s">
        <v>329</v>
      </c>
      <c r="D391" s="11" t="s">
        <v>295</v>
      </c>
      <c r="E391" s="12">
        <v>2</v>
      </c>
      <c r="F391" s="12">
        <v>340498</v>
      </c>
      <c r="G391" s="18">
        <v>94</v>
      </c>
      <c r="H391" s="22"/>
      <c r="I391" s="14">
        <f t="shared" si="12"/>
      </c>
    </row>
    <row r="392" spans="2:9" ht="18" customHeight="1">
      <c r="B392" s="78" t="s">
        <v>666</v>
      </c>
      <c r="C392" s="78"/>
      <c r="D392" s="5"/>
      <c r="E392" s="6" t="s">
        <v>32</v>
      </c>
      <c r="F392" s="6" t="s">
        <v>32</v>
      </c>
      <c r="G392" s="16" t="s">
        <v>32</v>
      </c>
      <c r="H392" s="20" t="s">
        <v>32</v>
      </c>
      <c r="I392" s="5"/>
    </row>
    <row r="393" spans="2:9" ht="18" customHeight="1">
      <c r="B393" s="9" t="s">
        <v>667</v>
      </c>
      <c r="C393" s="10" t="s">
        <v>668</v>
      </c>
      <c r="D393" s="11" t="s">
        <v>295</v>
      </c>
      <c r="E393" s="12">
        <v>2</v>
      </c>
      <c r="F393" s="12">
        <v>340518</v>
      </c>
      <c r="G393" s="18">
        <v>115</v>
      </c>
      <c r="H393" s="22"/>
      <c r="I393" s="14">
        <f>IF(H393&gt;0,G393*H393,"")</f>
      </c>
    </row>
    <row r="394" spans="2:9" ht="18" customHeight="1">
      <c r="B394" s="9" t="s">
        <v>669</v>
      </c>
      <c r="C394" s="10" t="s">
        <v>670</v>
      </c>
      <c r="D394" s="11" t="s">
        <v>295</v>
      </c>
      <c r="E394" s="12">
        <v>2</v>
      </c>
      <c r="F394" s="12">
        <v>340538</v>
      </c>
      <c r="G394" s="18">
        <v>115</v>
      </c>
      <c r="H394" s="22"/>
      <c r="I394" s="14">
        <f>IF(H394&gt;0,G394*H394,"")</f>
      </c>
    </row>
    <row r="395" spans="2:9" ht="18" customHeight="1">
      <c r="B395" s="78" t="s">
        <v>671</v>
      </c>
      <c r="C395" s="78"/>
      <c r="D395" s="5"/>
      <c r="E395" s="6" t="s">
        <v>32</v>
      </c>
      <c r="F395" s="6" t="s">
        <v>32</v>
      </c>
      <c r="G395" s="16" t="s">
        <v>32</v>
      </c>
      <c r="H395" s="20" t="s">
        <v>32</v>
      </c>
      <c r="I395" s="5"/>
    </row>
    <row r="396" spans="2:9" ht="18" customHeight="1">
      <c r="B396" s="9" t="s">
        <v>672</v>
      </c>
      <c r="C396" s="10" t="s">
        <v>673</v>
      </c>
      <c r="D396" s="11" t="s">
        <v>295</v>
      </c>
      <c r="E396" s="12">
        <v>2</v>
      </c>
      <c r="F396" s="12">
        <v>675520</v>
      </c>
      <c r="G396" s="18">
        <v>94</v>
      </c>
      <c r="H396" s="22"/>
      <c r="I396" s="14">
        <f>IF(H396&gt;0,G396*H396,"")</f>
      </c>
    </row>
    <row r="397" spans="2:9" ht="18" customHeight="1">
      <c r="B397" s="9" t="s">
        <v>674</v>
      </c>
      <c r="C397" s="10" t="s">
        <v>675</v>
      </c>
      <c r="D397" s="11" t="s">
        <v>295</v>
      </c>
      <c r="E397" s="12">
        <v>2</v>
      </c>
      <c r="F397" s="12">
        <v>340558</v>
      </c>
      <c r="G397" s="18">
        <v>94</v>
      </c>
      <c r="H397" s="22"/>
      <c r="I397" s="14">
        <f>IF(H397&gt;0,G397*H397,"")</f>
      </c>
    </row>
    <row r="398" spans="2:9" ht="18" customHeight="1">
      <c r="B398" s="9" t="s">
        <v>676</v>
      </c>
      <c r="C398" s="10" t="s">
        <v>677</v>
      </c>
      <c r="D398" s="11" t="s">
        <v>295</v>
      </c>
      <c r="E398" s="12">
        <v>2</v>
      </c>
      <c r="F398" s="12">
        <v>340570</v>
      </c>
      <c r="G398" s="18">
        <v>94</v>
      </c>
      <c r="H398" s="22"/>
      <c r="I398" s="14">
        <f>IF(H398&gt;0,G398*H398,"")</f>
      </c>
    </row>
    <row r="399" spans="2:9" ht="18" customHeight="1">
      <c r="B399" s="78" t="s">
        <v>678</v>
      </c>
      <c r="C399" s="78"/>
      <c r="D399" s="5"/>
      <c r="E399" s="6" t="s">
        <v>32</v>
      </c>
      <c r="F399" s="6" t="s">
        <v>32</v>
      </c>
      <c r="G399" s="16" t="s">
        <v>32</v>
      </c>
      <c r="H399" s="20" t="s">
        <v>32</v>
      </c>
      <c r="I399" s="5"/>
    </row>
    <row r="400" spans="2:9" ht="18" customHeight="1">
      <c r="B400" s="9" t="s">
        <v>679</v>
      </c>
      <c r="C400" s="10" t="s">
        <v>680</v>
      </c>
      <c r="D400" s="11" t="s">
        <v>295</v>
      </c>
      <c r="E400" s="12">
        <v>2</v>
      </c>
      <c r="F400" s="12">
        <v>340700</v>
      </c>
      <c r="G400" s="18">
        <v>82</v>
      </c>
      <c r="H400" s="22"/>
      <c r="I400" s="14">
        <f aca="true" t="shared" si="13" ref="I400:I430">IF(H400&gt;0,G400*H400,"")</f>
      </c>
    </row>
    <row r="401" spans="2:9" ht="18" customHeight="1">
      <c r="B401" s="9" t="s">
        <v>681</v>
      </c>
      <c r="C401" s="10" t="s">
        <v>682</v>
      </c>
      <c r="D401" s="11" t="s">
        <v>295</v>
      </c>
      <c r="E401" s="12">
        <v>2</v>
      </c>
      <c r="F401" s="12">
        <v>675522</v>
      </c>
      <c r="G401" s="18">
        <v>110</v>
      </c>
      <c r="H401" s="22"/>
      <c r="I401" s="14">
        <f t="shared" si="13"/>
      </c>
    </row>
    <row r="402" spans="2:9" ht="18" customHeight="1">
      <c r="B402" s="9" t="s">
        <v>683</v>
      </c>
      <c r="C402" s="10" t="s">
        <v>684</v>
      </c>
      <c r="D402" s="11" t="s">
        <v>295</v>
      </c>
      <c r="E402" s="12">
        <v>2</v>
      </c>
      <c r="F402" s="12">
        <v>340708</v>
      </c>
      <c r="G402" s="18">
        <v>82</v>
      </c>
      <c r="H402" s="22"/>
      <c r="I402" s="14">
        <f t="shared" si="13"/>
      </c>
    </row>
    <row r="403" spans="2:9" ht="18" customHeight="1">
      <c r="B403" s="9" t="s">
        <v>685</v>
      </c>
      <c r="C403" s="10" t="s">
        <v>686</v>
      </c>
      <c r="D403" s="11" t="s">
        <v>295</v>
      </c>
      <c r="E403" s="12">
        <v>2</v>
      </c>
      <c r="F403" s="12">
        <v>675523</v>
      </c>
      <c r="G403" s="18">
        <v>86</v>
      </c>
      <c r="H403" s="22"/>
      <c r="I403" s="14">
        <f t="shared" si="13"/>
      </c>
    </row>
    <row r="404" spans="2:9" ht="18" customHeight="1">
      <c r="B404" s="9" t="s">
        <v>687</v>
      </c>
      <c r="C404" s="10" t="s">
        <v>688</v>
      </c>
      <c r="D404" s="11" t="s">
        <v>295</v>
      </c>
      <c r="E404" s="12">
        <v>2</v>
      </c>
      <c r="F404" s="12">
        <v>340714</v>
      </c>
      <c r="G404" s="18">
        <v>86</v>
      </c>
      <c r="H404" s="22"/>
      <c r="I404" s="14">
        <f t="shared" si="13"/>
      </c>
    </row>
    <row r="405" spans="2:9" ht="18" customHeight="1">
      <c r="B405" s="9" t="s">
        <v>689</v>
      </c>
      <c r="C405" s="10" t="s">
        <v>319</v>
      </c>
      <c r="D405" s="11" t="s">
        <v>295</v>
      </c>
      <c r="E405" s="12">
        <v>2</v>
      </c>
      <c r="F405" s="12">
        <v>340730</v>
      </c>
      <c r="G405" s="18">
        <v>86</v>
      </c>
      <c r="H405" s="22"/>
      <c r="I405" s="14">
        <f t="shared" si="13"/>
      </c>
    </row>
    <row r="406" spans="2:9" ht="18" customHeight="1">
      <c r="B406" s="9" t="s">
        <v>690</v>
      </c>
      <c r="C406" s="10" t="s">
        <v>691</v>
      </c>
      <c r="D406" s="11" t="s">
        <v>295</v>
      </c>
      <c r="E406" s="12">
        <v>2</v>
      </c>
      <c r="F406" s="12">
        <v>340733</v>
      </c>
      <c r="G406" s="18">
        <v>110</v>
      </c>
      <c r="H406" s="22"/>
      <c r="I406" s="14">
        <f t="shared" si="13"/>
      </c>
    </row>
    <row r="407" spans="2:9" ht="18" customHeight="1">
      <c r="B407" s="9" t="s">
        <v>692</v>
      </c>
      <c r="C407" s="10" t="s">
        <v>693</v>
      </c>
      <c r="D407" s="11" t="s">
        <v>295</v>
      </c>
      <c r="E407" s="12">
        <v>2</v>
      </c>
      <c r="F407" s="12">
        <v>675525</v>
      </c>
      <c r="G407" s="18">
        <v>86</v>
      </c>
      <c r="H407" s="22"/>
      <c r="I407" s="14">
        <f t="shared" si="13"/>
      </c>
    </row>
    <row r="408" spans="2:9" ht="18" customHeight="1">
      <c r="B408" s="9" t="s">
        <v>694</v>
      </c>
      <c r="C408" s="10" t="s">
        <v>695</v>
      </c>
      <c r="D408" s="11" t="s">
        <v>295</v>
      </c>
      <c r="E408" s="12">
        <v>2</v>
      </c>
      <c r="F408" s="12">
        <v>340740</v>
      </c>
      <c r="G408" s="18">
        <v>78</v>
      </c>
      <c r="H408" s="22"/>
      <c r="I408" s="14">
        <f t="shared" si="13"/>
      </c>
    </row>
    <row r="409" spans="2:9" ht="18" customHeight="1">
      <c r="B409" s="9" t="s">
        <v>696</v>
      </c>
      <c r="C409" s="10" t="s">
        <v>697</v>
      </c>
      <c r="D409" s="11" t="s">
        <v>295</v>
      </c>
      <c r="E409" s="12">
        <v>2</v>
      </c>
      <c r="F409" s="12">
        <v>340744</v>
      </c>
      <c r="G409" s="18">
        <v>110</v>
      </c>
      <c r="H409" s="22"/>
      <c r="I409" s="14">
        <f t="shared" si="13"/>
      </c>
    </row>
    <row r="410" spans="2:9" ht="18" customHeight="1">
      <c r="B410" s="9" t="s">
        <v>698</v>
      </c>
      <c r="C410" s="10" t="s">
        <v>699</v>
      </c>
      <c r="D410" s="11" t="s">
        <v>295</v>
      </c>
      <c r="E410" s="12">
        <v>2</v>
      </c>
      <c r="F410" s="12">
        <v>340760</v>
      </c>
      <c r="G410" s="18">
        <v>110</v>
      </c>
      <c r="H410" s="22"/>
      <c r="I410" s="14">
        <f t="shared" si="13"/>
      </c>
    </row>
    <row r="411" spans="2:9" ht="18" customHeight="1">
      <c r="B411" s="9" t="s">
        <v>700</v>
      </c>
      <c r="C411" s="10" t="s">
        <v>701</v>
      </c>
      <c r="D411" s="11" t="s">
        <v>295</v>
      </c>
      <c r="E411" s="12">
        <v>2</v>
      </c>
      <c r="F411" s="12">
        <v>717710</v>
      </c>
      <c r="G411" s="18">
        <v>110</v>
      </c>
      <c r="H411" s="22"/>
      <c r="I411" s="14">
        <f t="shared" si="13"/>
      </c>
    </row>
    <row r="412" spans="2:9" ht="18" customHeight="1">
      <c r="B412" s="9" t="s">
        <v>702</v>
      </c>
      <c r="C412" s="10" t="s">
        <v>703</v>
      </c>
      <c r="D412" s="11" t="s">
        <v>295</v>
      </c>
      <c r="E412" s="12">
        <v>2</v>
      </c>
      <c r="F412" s="12">
        <v>340765</v>
      </c>
      <c r="G412" s="18">
        <v>110</v>
      </c>
      <c r="H412" s="22"/>
      <c r="I412" s="14">
        <f t="shared" si="13"/>
      </c>
    </row>
    <row r="413" spans="2:9" ht="18" customHeight="1">
      <c r="B413" s="9" t="s">
        <v>704</v>
      </c>
      <c r="C413" s="10" t="s">
        <v>705</v>
      </c>
      <c r="D413" s="11" t="s">
        <v>295</v>
      </c>
      <c r="E413" s="12">
        <v>2</v>
      </c>
      <c r="F413" s="12">
        <v>675528</v>
      </c>
      <c r="G413" s="18">
        <v>82</v>
      </c>
      <c r="H413" s="22"/>
      <c r="I413" s="14">
        <f t="shared" si="13"/>
      </c>
    </row>
    <row r="414" spans="2:9" ht="18" customHeight="1">
      <c r="B414" s="9" t="s">
        <v>706</v>
      </c>
      <c r="C414" s="10" t="s">
        <v>707</v>
      </c>
      <c r="D414" s="11" t="s">
        <v>295</v>
      </c>
      <c r="E414" s="12">
        <v>2</v>
      </c>
      <c r="F414" s="12">
        <v>340769</v>
      </c>
      <c r="G414" s="18">
        <v>110</v>
      </c>
      <c r="H414" s="22"/>
      <c r="I414" s="14">
        <f t="shared" si="13"/>
      </c>
    </row>
    <row r="415" spans="2:9" ht="18" customHeight="1">
      <c r="B415" s="9" t="s">
        <v>708</v>
      </c>
      <c r="C415" s="10" t="s">
        <v>709</v>
      </c>
      <c r="D415" s="11" t="s">
        <v>295</v>
      </c>
      <c r="E415" s="12">
        <v>2</v>
      </c>
      <c r="F415" s="12">
        <v>675530</v>
      </c>
      <c r="G415" s="18">
        <v>86</v>
      </c>
      <c r="H415" s="22"/>
      <c r="I415" s="14">
        <f t="shared" si="13"/>
      </c>
    </row>
    <row r="416" spans="2:9" ht="18" customHeight="1">
      <c r="B416" s="9" t="s">
        <v>710</v>
      </c>
      <c r="C416" s="10" t="s">
        <v>711</v>
      </c>
      <c r="D416" s="11" t="s">
        <v>295</v>
      </c>
      <c r="E416" s="12">
        <v>2</v>
      </c>
      <c r="F416" s="12">
        <v>340798</v>
      </c>
      <c r="G416" s="18">
        <v>86</v>
      </c>
      <c r="H416" s="22"/>
      <c r="I416" s="14">
        <f t="shared" si="13"/>
      </c>
    </row>
    <row r="417" spans="2:9" ht="18" customHeight="1">
      <c r="B417" s="9" t="s">
        <v>712</v>
      </c>
      <c r="C417" s="10" t="s">
        <v>713</v>
      </c>
      <c r="D417" s="11" t="s">
        <v>295</v>
      </c>
      <c r="E417" s="12">
        <v>2</v>
      </c>
      <c r="F417" s="12">
        <v>340801</v>
      </c>
      <c r="G417" s="18">
        <v>86</v>
      </c>
      <c r="H417" s="22"/>
      <c r="I417" s="14">
        <f t="shared" si="13"/>
      </c>
    </row>
    <row r="418" spans="2:9" ht="18" customHeight="1">
      <c r="B418" s="9" t="s">
        <v>714</v>
      </c>
      <c r="C418" s="10" t="s">
        <v>715</v>
      </c>
      <c r="D418" s="11" t="s">
        <v>295</v>
      </c>
      <c r="E418" s="12">
        <v>2</v>
      </c>
      <c r="F418" s="12">
        <v>340806</v>
      </c>
      <c r="G418" s="18">
        <v>82</v>
      </c>
      <c r="H418" s="22"/>
      <c r="I418" s="14">
        <f t="shared" si="13"/>
      </c>
    </row>
    <row r="419" spans="2:9" ht="18" customHeight="1">
      <c r="B419" s="9" t="s">
        <v>716</v>
      </c>
      <c r="C419" s="10" t="s">
        <v>717</v>
      </c>
      <c r="D419" s="11" t="s">
        <v>295</v>
      </c>
      <c r="E419" s="12">
        <v>2</v>
      </c>
      <c r="F419" s="12">
        <v>340811</v>
      </c>
      <c r="G419" s="18">
        <v>94</v>
      </c>
      <c r="H419" s="22"/>
      <c r="I419" s="14">
        <f t="shared" si="13"/>
      </c>
    </row>
    <row r="420" spans="2:9" ht="18" customHeight="1">
      <c r="B420" s="9" t="s">
        <v>718</v>
      </c>
      <c r="C420" s="10" t="s">
        <v>719</v>
      </c>
      <c r="D420" s="11" t="s">
        <v>295</v>
      </c>
      <c r="E420" s="12">
        <v>2</v>
      </c>
      <c r="F420" s="12">
        <v>340814</v>
      </c>
      <c r="G420" s="18">
        <v>110</v>
      </c>
      <c r="H420" s="22"/>
      <c r="I420" s="14">
        <f t="shared" si="13"/>
      </c>
    </row>
    <row r="421" spans="2:9" ht="18" customHeight="1">
      <c r="B421" s="9" t="s">
        <v>720</v>
      </c>
      <c r="C421" s="10" t="s">
        <v>721</v>
      </c>
      <c r="D421" s="11" t="s">
        <v>295</v>
      </c>
      <c r="E421" s="12">
        <v>2</v>
      </c>
      <c r="F421" s="12">
        <v>340820</v>
      </c>
      <c r="G421" s="18">
        <v>110</v>
      </c>
      <c r="H421" s="22"/>
      <c r="I421" s="14">
        <f t="shared" si="13"/>
      </c>
    </row>
    <row r="422" spans="2:9" ht="18" customHeight="1">
      <c r="B422" s="9" t="s">
        <v>722</v>
      </c>
      <c r="C422" s="10" t="s">
        <v>723</v>
      </c>
      <c r="D422" s="11" t="s">
        <v>295</v>
      </c>
      <c r="E422" s="12">
        <v>2</v>
      </c>
      <c r="F422" s="12">
        <v>340827</v>
      </c>
      <c r="G422" s="18">
        <v>82</v>
      </c>
      <c r="H422" s="22"/>
      <c r="I422" s="14">
        <f t="shared" si="13"/>
      </c>
    </row>
    <row r="423" spans="2:9" ht="18" customHeight="1">
      <c r="B423" s="9" t="s">
        <v>724</v>
      </c>
      <c r="C423" s="10" t="s">
        <v>725</v>
      </c>
      <c r="D423" s="11" t="s">
        <v>295</v>
      </c>
      <c r="E423" s="12">
        <v>2</v>
      </c>
      <c r="F423" s="12">
        <v>340834</v>
      </c>
      <c r="G423" s="18">
        <v>86</v>
      </c>
      <c r="H423" s="22"/>
      <c r="I423" s="14">
        <f t="shared" si="13"/>
      </c>
    </row>
    <row r="424" spans="2:9" ht="18" customHeight="1">
      <c r="B424" s="9" t="s">
        <v>726</v>
      </c>
      <c r="C424" s="10" t="s">
        <v>727</v>
      </c>
      <c r="D424" s="11" t="s">
        <v>295</v>
      </c>
      <c r="E424" s="12">
        <v>2</v>
      </c>
      <c r="F424" s="12">
        <v>340837</v>
      </c>
      <c r="G424" s="18">
        <v>86</v>
      </c>
      <c r="H424" s="22"/>
      <c r="I424" s="14">
        <f t="shared" si="13"/>
      </c>
    </row>
    <row r="425" spans="2:9" ht="18" customHeight="1">
      <c r="B425" s="9" t="s">
        <v>728</v>
      </c>
      <c r="C425" s="10" t="s">
        <v>729</v>
      </c>
      <c r="D425" s="11" t="s">
        <v>295</v>
      </c>
      <c r="E425" s="12">
        <v>2</v>
      </c>
      <c r="F425" s="12">
        <v>340840</v>
      </c>
      <c r="G425" s="18">
        <v>82</v>
      </c>
      <c r="H425" s="22"/>
      <c r="I425" s="14">
        <f t="shared" si="13"/>
      </c>
    </row>
    <row r="426" spans="2:9" ht="18" customHeight="1">
      <c r="B426" s="9" t="s">
        <v>730</v>
      </c>
      <c r="C426" s="10" t="s">
        <v>731</v>
      </c>
      <c r="D426" s="11" t="s">
        <v>295</v>
      </c>
      <c r="E426" s="12">
        <v>2</v>
      </c>
      <c r="F426" s="12">
        <v>340849</v>
      </c>
      <c r="G426" s="18">
        <v>110</v>
      </c>
      <c r="H426" s="22"/>
      <c r="I426" s="14">
        <f t="shared" si="13"/>
      </c>
    </row>
    <row r="427" spans="2:9" ht="18" customHeight="1">
      <c r="B427" s="9" t="s">
        <v>732</v>
      </c>
      <c r="C427" s="10" t="s">
        <v>733</v>
      </c>
      <c r="D427" s="11" t="s">
        <v>295</v>
      </c>
      <c r="E427" s="12">
        <v>2</v>
      </c>
      <c r="F427" s="12">
        <v>340855</v>
      </c>
      <c r="G427" s="18">
        <v>86</v>
      </c>
      <c r="H427" s="22"/>
      <c r="I427" s="14">
        <f t="shared" si="13"/>
      </c>
    </row>
    <row r="428" spans="2:9" ht="18" customHeight="1">
      <c r="B428" s="9" t="s">
        <v>734</v>
      </c>
      <c r="C428" s="10" t="s">
        <v>735</v>
      </c>
      <c r="D428" s="11" t="s">
        <v>295</v>
      </c>
      <c r="E428" s="12">
        <v>2</v>
      </c>
      <c r="F428" s="12">
        <v>340861</v>
      </c>
      <c r="G428" s="18">
        <v>110</v>
      </c>
      <c r="H428" s="22"/>
      <c r="I428" s="14">
        <f t="shared" si="13"/>
      </c>
    </row>
    <row r="429" spans="2:9" ht="18" customHeight="1">
      <c r="B429" s="9" t="s">
        <v>736</v>
      </c>
      <c r="C429" s="10" t="s">
        <v>223</v>
      </c>
      <c r="D429" s="11" t="s">
        <v>295</v>
      </c>
      <c r="E429" s="12">
        <v>2</v>
      </c>
      <c r="F429" s="12">
        <v>340864</v>
      </c>
      <c r="G429" s="18">
        <v>94</v>
      </c>
      <c r="H429" s="22"/>
      <c r="I429" s="14">
        <f t="shared" si="13"/>
      </c>
    </row>
    <row r="430" spans="2:9" ht="18" customHeight="1">
      <c r="B430" s="9" t="s">
        <v>737</v>
      </c>
      <c r="C430" s="10" t="s">
        <v>738</v>
      </c>
      <c r="D430" s="11" t="s">
        <v>295</v>
      </c>
      <c r="E430" s="12">
        <v>2</v>
      </c>
      <c r="F430" s="12">
        <v>340867</v>
      </c>
      <c r="G430" s="18">
        <v>110</v>
      </c>
      <c r="H430" s="22"/>
      <c r="I430" s="14">
        <f t="shared" si="13"/>
      </c>
    </row>
    <row r="431" spans="2:9" ht="18" customHeight="1">
      <c r="B431" s="78" t="s">
        <v>739</v>
      </c>
      <c r="C431" s="78"/>
      <c r="D431" s="5"/>
      <c r="E431" s="6" t="s">
        <v>32</v>
      </c>
      <c r="F431" s="6" t="s">
        <v>32</v>
      </c>
      <c r="G431" s="16" t="s">
        <v>32</v>
      </c>
      <c r="H431" s="20" t="s">
        <v>32</v>
      </c>
      <c r="I431" s="5"/>
    </row>
    <row r="432" spans="2:9" ht="18" customHeight="1">
      <c r="B432" s="9" t="s">
        <v>740</v>
      </c>
      <c r="C432" s="10" t="s">
        <v>741</v>
      </c>
      <c r="D432" s="11" t="s">
        <v>295</v>
      </c>
      <c r="E432" s="12">
        <v>2</v>
      </c>
      <c r="F432" s="12">
        <v>340909</v>
      </c>
      <c r="G432" s="18">
        <v>110</v>
      </c>
      <c r="H432" s="22"/>
      <c r="I432" s="14">
        <f aca="true" t="shared" si="14" ref="I432:I439">IF(H432&gt;0,G432*H432,"")</f>
      </c>
    </row>
    <row r="433" spans="2:9" ht="18" customHeight="1">
      <c r="B433" s="9" t="s">
        <v>742</v>
      </c>
      <c r="C433" s="10" t="s">
        <v>743</v>
      </c>
      <c r="D433" s="11" t="s">
        <v>295</v>
      </c>
      <c r="E433" s="12">
        <v>2</v>
      </c>
      <c r="F433" s="12">
        <v>706482</v>
      </c>
      <c r="G433" s="18">
        <v>110</v>
      </c>
      <c r="H433" s="22"/>
      <c r="I433" s="14">
        <f t="shared" si="14"/>
      </c>
    </row>
    <row r="434" spans="2:9" ht="18" customHeight="1">
      <c r="B434" s="9" t="s">
        <v>744</v>
      </c>
      <c r="C434" s="10" t="s">
        <v>745</v>
      </c>
      <c r="D434" s="11" t="s">
        <v>295</v>
      </c>
      <c r="E434" s="12">
        <v>2</v>
      </c>
      <c r="F434" s="12">
        <v>340915</v>
      </c>
      <c r="G434" s="18">
        <v>110</v>
      </c>
      <c r="H434" s="22"/>
      <c r="I434" s="14">
        <f t="shared" si="14"/>
      </c>
    </row>
    <row r="435" spans="2:9" ht="18" customHeight="1">
      <c r="B435" s="9" t="s">
        <v>746</v>
      </c>
      <c r="C435" s="10" t="s">
        <v>747</v>
      </c>
      <c r="D435" s="11" t="s">
        <v>295</v>
      </c>
      <c r="E435" s="12">
        <v>2</v>
      </c>
      <c r="F435" s="12">
        <v>706483</v>
      </c>
      <c r="G435" s="18">
        <v>110</v>
      </c>
      <c r="H435" s="22"/>
      <c r="I435" s="14">
        <f t="shared" si="14"/>
      </c>
    </row>
    <row r="436" spans="2:9" ht="18" customHeight="1">
      <c r="B436" s="9" t="s">
        <v>748</v>
      </c>
      <c r="C436" s="10" t="s">
        <v>749</v>
      </c>
      <c r="D436" s="11" t="s">
        <v>295</v>
      </c>
      <c r="E436" s="12">
        <v>2</v>
      </c>
      <c r="F436" s="12">
        <v>340926</v>
      </c>
      <c r="G436" s="18">
        <v>110</v>
      </c>
      <c r="H436" s="22"/>
      <c r="I436" s="14">
        <f t="shared" si="14"/>
      </c>
    </row>
    <row r="437" spans="2:9" ht="18" customHeight="1">
      <c r="B437" s="9" t="s">
        <v>750</v>
      </c>
      <c r="C437" s="10" t="s">
        <v>751</v>
      </c>
      <c r="D437" s="11" t="s">
        <v>295</v>
      </c>
      <c r="E437" s="12">
        <v>2</v>
      </c>
      <c r="F437" s="12">
        <v>706479</v>
      </c>
      <c r="G437" s="18">
        <v>110</v>
      </c>
      <c r="H437" s="22"/>
      <c r="I437" s="14">
        <f t="shared" si="14"/>
      </c>
    </row>
    <row r="438" spans="2:9" ht="18" customHeight="1">
      <c r="B438" s="9" t="s">
        <v>752</v>
      </c>
      <c r="C438" s="10" t="s">
        <v>753</v>
      </c>
      <c r="D438" s="11" t="s">
        <v>295</v>
      </c>
      <c r="E438" s="12">
        <v>2</v>
      </c>
      <c r="F438" s="12">
        <v>706481</v>
      </c>
      <c r="G438" s="18">
        <v>110</v>
      </c>
      <c r="H438" s="22"/>
      <c r="I438" s="14">
        <f t="shared" si="14"/>
      </c>
    </row>
    <row r="439" spans="2:9" ht="18" customHeight="1">
      <c r="B439" s="9" t="s">
        <v>754</v>
      </c>
      <c r="C439" s="10" t="s">
        <v>755</v>
      </c>
      <c r="D439" s="11" t="s">
        <v>295</v>
      </c>
      <c r="E439" s="12">
        <v>2</v>
      </c>
      <c r="F439" s="12">
        <v>340963</v>
      </c>
      <c r="G439" s="18">
        <v>110</v>
      </c>
      <c r="H439" s="22"/>
      <c r="I439" s="14">
        <f t="shared" si="14"/>
      </c>
    </row>
    <row r="440" spans="1:9" s="1" customFormat="1" ht="18" customHeight="1">
      <c r="A440" s="58"/>
      <c r="B440" s="74" t="s">
        <v>31</v>
      </c>
      <c r="C440" s="74"/>
      <c r="D440" s="75"/>
      <c r="E440" s="5"/>
      <c r="F440" s="6" t="s">
        <v>32</v>
      </c>
      <c r="G440" s="6" t="s">
        <v>32</v>
      </c>
      <c r="H440" s="20" t="s">
        <v>32</v>
      </c>
      <c r="I440" s="6" t="s">
        <v>32</v>
      </c>
    </row>
    <row r="441" spans="1:9" s="1" customFormat="1" ht="18" customHeight="1">
      <c r="A441" s="58"/>
      <c r="B441" s="76" t="s">
        <v>2381</v>
      </c>
      <c r="C441" s="76"/>
      <c r="D441" s="77"/>
      <c r="E441" s="8" t="s">
        <v>32</v>
      </c>
      <c r="F441" s="8" t="s">
        <v>32</v>
      </c>
      <c r="G441" s="8" t="s">
        <v>32</v>
      </c>
      <c r="H441" s="21" t="s">
        <v>32</v>
      </c>
      <c r="I441" s="7"/>
    </row>
    <row r="442" spans="1:9" s="1" customFormat="1" ht="18" customHeight="1">
      <c r="A442" s="58"/>
      <c r="B442" s="9" t="s">
        <v>2380</v>
      </c>
      <c r="C442" s="10" t="s">
        <v>2379</v>
      </c>
      <c r="D442" s="11" t="s">
        <v>121</v>
      </c>
      <c r="E442" s="12">
        <v>1</v>
      </c>
      <c r="F442" s="12">
        <v>120991</v>
      </c>
      <c r="G442" s="13">
        <v>59</v>
      </c>
      <c r="H442" s="22"/>
      <c r="I442" s="14">
        <f aca="true" t="shared" si="15" ref="I442:I447">IF(H442&gt;0,G442*H442,"")</f>
      </c>
    </row>
    <row r="443" spans="1:9" s="1" customFormat="1" ht="18" customHeight="1">
      <c r="A443" s="58"/>
      <c r="B443" s="9" t="s">
        <v>2378</v>
      </c>
      <c r="C443" s="10" t="s">
        <v>2377</v>
      </c>
      <c r="D443" s="11" t="s">
        <v>121</v>
      </c>
      <c r="E443" s="12">
        <v>1</v>
      </c>
      <c r="F443" s="12">
        <v>120994</v>
      </c>
      <c r="G443" s="13">
        <v>59</v>
      </c>
      <c r="H443" s="22"/>
      <c r="I443" s="14">
        <f t="shared" si="15"/>
      </c>
    </row>
    <row r="444" spans="1:9" s="1" customFormat="1" ht="18" customHeight="1">
      <c r="A444" s="58"/>
      <c r="B444" s="9" t="s">
        <v>2376</v>
      </c>
      <c r="C444" s="10" t="s">
        <v>2375</v>
      </c>
      <c r="D444" s="11" t="s">
        <v>121</v>
      </c>
      <c r="E444" s="12">
        <v>1</v>
      </c>
      <c r="F444" s="12">
        <v>130005</v>
      </c>
      <c r="G444" s="13">
        <v>59</v>
      </c>
      <c r="H444" s="22"/>
      <c r="I444" s="14">
        <f t="shared" si="15"/>
      </c>
    </row>
    <row r="445" spans="1:9" s="1" customFormat="1" ht="18" customHeight="1">
      <c r="A445" s="58"/>
      <c r="B445" s="9" t="s">
        <v>2374</v>
      </c>
      <c r="C445" s="10" t="s">
        <v>2373</v>
      </c>
      <c r="D445" s="11" t="s">
        <v>121</v>
      </c>
      <c r="E445" s="12">
        <v>1</v>
      </c>
      <c r="F445" s="12">
        <v>676392</v>
      </c>
      <c r="G445" s="13">
        <v>59</v>
      </c>
      <c r="H445" s="22"/>
      <c r="I445" s="14">
        <f t="shared" si="15"/>
      </c>
    </row>
    <row r="446" spans="1:9" s="1" customFormat="1" ht="18" customHeight="1">
      <c r="A446" s="58"/>
      <c r="B446" s="9" t="s">
        <v>2372</v>
      </c>
      <c r="C446" s="10" t="s">
        <v>2363</v>
      </c>
      <c r="D446" s="11" t="s">
        <v>121</v>
      </c>
      <c r="E446" s="12">
        <v>1</v>
      </c>
      <c r="F446" s="12">
        <v>130010</v>
      </c>
      <c r="G446" s="13">
        <v>68</v>
      </c>
      <c r="H446" s="22"/>
      <c r="I446" s="14">
        <f t="shared" si="15"/>
      </c>
    </row>
    <row r="447" spans="1:9" s="1" customFormat="1" ht="18" customHeight="1">
      <c r="A447" s="58"/>
      <c r="B447" s="9" t="s">
        <v>2371</v>
      </c>
      <c r="C447" s="10" t="s">
        <v>2370</v>
      </c>
      <c r="D447" s="11" t="s">
        <v>121</v>
      </c>
      <c r="E447" s="12">
        <v>1</v>
      </c>
      <c r="F447" s="12">
        <v>130018</v>
      </c>
      <c r="G447" s="13">
        <v>59</v>
      </c>
      <c r="H447" s="22"/>
      <c r="I447" s="14">
        <f t="shared" si="15"/>
      </c>
    </row>
    <row r="448" spans="1:9" s="1" customFormat="1" ht="18" customHeight="1">
      <c r="A448" s="58"/>
      <c r="B448" s="78" t="s">
        <v>2369</v>
      </c>
      <c r="C448" s="78"/>
      <c r="D448" s="75"/>
      <c r="E448" s="6" t="s">
        <v>32</v>
      </c>
      <c r="F448" s="6" t="s">
        <v>32</v>
      </c>
      <c r="G448" s="6" t="s">
        <v>32</v>
      </c>
      <c r="H448" s="20" t="s">
        <v>32</v>
      </c>
      <c r="I448" s="5"/>
    </row>
    <row r="449" spans="1:9" s="1" customFormat="1" ht="18" customHeight="1">
      <c r="A449" s="58"/>
      <c r="B449" s="9" t="s">
        <v>2368</v>
      </c>
      <c r="C449" s="10" t="s">
        <v>2367</v>
      </c>
      <c r="D449" s="11" t="s">
        <v>121</v>
      </c>
      <c r="E449" s="12">
        <v>1</v>
      </c>
      <c r="F449" s="12">
        <v>130088</v>
      </c>
      <c r="G449" s="13">
        <v>59</v>
      </c>
      <c r="H449" s="22"/>
      <c r="I449" s="14">
        <f>IF(H449&gt;0,G449*H449,"")</f>
      </c>
    </row>
    <row r="450" spans="1:9" s="1" customFormat="1" ht="18" customHeight="1">
      <c r="A450" s="58"/>
      <c r="B450" s="9" t="s">
        <v>2366</v>
      </c>
      <c r="C450" s="10" t="s">
        <v>2365</v>
      </c>
      <c r="D450" s="11" t="s">
        <v>121</v>
      </c>
      <c r="E450" s="12">
        <v>1</v>
      </c>
      <c r="F450" s="12">
        <v>706487</v>
      </c>
      <c r="G450" s="13">
        <v>90</v>
      </c>
      <c r="H450" s="22"/>
      <c r="I450" s="14">
        <f>IF(H450&gt;0,G450*H450,"")</f>
      </c>
    </row>
    <row r="451" spans="1:9" s="1" customFormat="1" ht="18" customHeight="1">
      <c r="A451" s="58"/>
      <c r="B451" s="9" t="s">
        <v>2364</v>
      </c>
      <c r="C451" s="10" t="s">
        <v>2363</v>
      </c>
      <c r="D451" s="11" t="s">
        <v>121</v>
      </c>
      <c r="E451" s="12">
        <v>1</v>
      </c>
      <c r="F451" s="12">
        <v>706490</v>
      </c>
      <c r="G451" s="13">
        <v>90</v>
      </c>
      <c r="H451" s="22"/>
      <c r="I451" s="14">
        <f>IF(H451&gt;0,G451*H451,"")</f>
      </c>
    </row>
    <row r="452" spans="1:9" s="1" customFormat="1" ht="18" customHeight="1">
      <c r="A452" s="58"/>
      <c r="B452" s="9" t="s">
        <v>2362</v>
      </c>
      <c r="C452" s="10" t="s">
        <v>2361</v>
      </c>
      <c r="D452" s="11" t="s">
        <v>121</v>
      </c>
      <c r="E452" s="12">
        <v>1</v>
      </c>
      <c r="F452" s="12">
        <v>706489</v>
      </c>
      <c r="G452" s="13">
        <v>90</v>
      </c>
      <c r="H452" s="22"/>
      <c r="I452" s="14">
        <f>IF(H452&gt;0,G452*H452,"")</f>
      </c>
    </row>
    <row r="453" spans="1:9" s="1" customFormat="1" ht="18" customHeight="1">
      <c r="A453" s="58"/>
      <c r="B453" s="9" t="s">
        <v>2360</v>
      </c>
      <c r="C453" s="10" t="s">
        <v>2359</v>
      </c>
      <c r="D453" s="11" t="s">
        <v>121</v>
      </c>
      <c r="E453" s="12">
        <v>1</v>
      </c>
      <c r="F453" s="12">
        <v>130130</v>
      </c>
      <c r="G453" s="13">
        <v>59</v>
      </c>
      <c r="H453" s="22"/>
      <c r="I453" s="14">
        <f>IF(H453&gt;0,G453*H453,"")</f>
      </c>
    </row>
    <row r="454" spans="1:9" s="1" customFormat="1" ht="18" customHeight="1">
      <c r="A454" s="58"/>
      <c r="B454" s="78" t="s">
        <v>2358</v>
      </c>
      <c r="C454" s="78"/>
      <c r="D454" s="75"/>
      <c r="E454" s="6" t="s">
        <v>32</v>
      </c>
      <c r="F454" s="6" t="s">
        <v>32</v>
      </c>
      <c r="G454" s="6" t="s">
        <v>32</v>
      </c>
      <c r="H454" s="20" t="s">
        <v>32</v>
      </c>
      <c r="I454" s="5"/>
    </row>
    <row r="455" spans="1:9" s="1" customFormat="1" ht="18" customHeight="1">
      <c r="A455" s="58"/>
      <c r="B455" s="9" t="s">
        <v>2357</v>
      </c>
      <c r="C455" s="10" t="s">
        <v>2356</v>
      </c>
      <c r="D455" s="11" t="s">
        <v>121</v>
      </c>
      <c r="E455" s="12">
        <v>1</v>
      </c>
      <c r="F455" s="12">
        <v>600626</v>
      </c>
      <c r="G455" s="13">
        <v>59</v>
      </c>
      <c r="H455" s="22"/>
      <c r="I455" s="14">
        <f>IF(H455&gt;0,G455*H455,"")</f>
      </c>
    </row>
    <row r="456" spans="1:9" s="1" customFormat="1" ht="18" customHeight="1">
      <c r="A456" s="58"/>
      <c r="B456" s="78" t="s">
        <v>2355</v>
      </c>
      <c r="C456" s="78"/>
      <c r="D456" s="75"/>
      <c r="E456" s="6" t="s">
        <v>32</v>
      </c>
      <c r="F456" s="6" t="s">
        <v>32</v>
      </c>
      <c r="G456" s="6" t="s">
        <v>32</v>
      </c>
      <c r="H456" s="20" t="s">
        <v>32</v>
      </c>
      <c r="I456" s="5"/>
    </row>
    <row r="457" spans="1:9" s="1" customFormat="1" ht="18" customHeight="1">
      <c r="A457" s="58"/>
      <c r="B457" s="9" t="s">
        <v>2098</v>
      </c>
      <c r="C457" s="10" t="s">
        <v>1848</v>
      </c>
      <c r="D457" s="11" t="s">
        <v>121</v>
      </c>
      <c r="E457" s="12">
        <v>1</v>
      </c>
      <c r="F457" s="12">
        <v>676393</v>
      </c>
      <c r="G457" s="13">
        <v>101</v>
      </c>
      <c r="H457" s="22"/>
      <c r="I457" s="14">
        <f>IF(H457&gt;0,G457*H457,"")</f>
      </c>
    </row>
    <row r="458" spans="1:9" s="1" customFormat="1" ht="18" customHeight="1">
      <c r="A458" s="58"/>
      <c r="B458" s="9" t="s">
        <v>2354</v>
      </c>
      <c r="C458" s="10" t="s">
        <v>2248</v>
      </c>
      <c r="D458" s="11" t="s">
        <v>121</v>
      </c>
      <c r="E458" s="12">
        <v>1</v>
      </c>
      <c r="F458" s="12">
        <v>600628</v>
      </c>
      <c r="G458" s="13">
        <v>101</v>
      </c>
      <c r="H458" s="22"/>
      <c r="I458" s="14">
        <f>IF(H458&gt;0,G458*H458,"")</f>
      </c>
    </row>
    <row r="459" spans="1:9" s="1" customFormat="1" ht="18" customHeight="1">
      <c r="A459" s="58"/>
      <c r="B459" s="78" t="s">
        <v>2353</v>
      </c>
      <c r="C459" s="78"/>
      <c r="D459" s="75"/>
      <c r="E459" s="6" t="s">
        <v>32</v>
      </c>
      <c r="F459" s="6" t="s">
        <v>32</v>
      </c>
      <c r="G459" s="6" t="s">
        <v>32</v>
      </c>
      <c r="H459" s="20" t="s">
        <v>32</v>
      </c>
      <c r="I459" s="5"/>
    </row>
    <row r="460" spans="1:9" s="1" customFormat="1" ht="18" customHeight="1">
      <c r="A460" s="58"/>
      <c r="B460" s="9" t="s">
        <v>2352</v>
      </c>
      <c r="C460" s="10" t="s">
        <v>2351</v>
      </c>
      <c r="D460" s="11" t="s">
        <v>121</v>
      </c>
      <c r="E460" s="12">
        <v>1</v>
      </c>
      <c r="F460" s="12">
        <v>600632</v>
      </c>
      <c r="G460" s="13">
        <v>69</v>
      </c>
      <c r="H460" s="22"/>
      <c r="I460" s="14">
        <f>IF(H460&gt;0,G460*H460,"")</f>
      </c>
    </row>
    <row r="461" spans="1:9" s="1" customFormat="1" ht="18" customHeight="1">
      <c r="A461" s="58"/>
      <c r="B461" s="9" t="s">
        <v>2350</v>
      </c>
      <c r="C461" s="10" t="s">
        <v>2199</v>
      </c>
      <c r="D461" s="11" t="s">
        <v>121</v>
      </c>
      <c r="E461" s="12">
        <v>1</v>
      </c>
      <c r="F461" s="12">
        <v>660749</v>
      </c>
      <c r="G461" s="13">
        <v>69</v>
      </c>
      <c r="H461" s="22"/>
      <c r="I461" s="14">
        <f>IF(H461&gt;0,G461*H461,"")</f>
      </c>
    </row>
    <row r="462" spans="1:9" s="1" customFormat="1" ht="18" customHeight="1">
      <c r="A462" s="58"/>
      <c r="B462" s="78" t="s">
        <v>2349</v>
      </c>
      <c r="C462" s="78"/>
      <c r="D462" s="75"/>
      <c r="E462" s="6" t="s">
        <v>32</v>
      </c>
      <c r="F462" s="6" t="s">
        <v>32</v>
      </c>
      <c r="G462" s="6" t="s">
        <v>32</v>
      </c>
      <c r="H462" s="20" t="s">
        <v>32</v>
      </c>
      <c r="I462" s="5"/>
    </row>
    <row r="463" spans="1:9" s="1" customFormat="1" ht="18" customHeight="1">
      <c r="A463" s="58"/>
      <c r="B463" s="9" t="s">
        <v>2348</v>
      </c>
      <c r="C463" s="10" t="s">
        <v>2347</v>
      </c>
      <c r="D463" s="11" t="s">
        <v>121</v>
      </c>
      <c r="E463" s="12">
        <v>1</v>
      </c>
      <c r="F463" s="12">
        <v>660729</v>
      </c>
      <c r="G463" s="13">
        <v>101</v>
      </c>
      <c r="H463" s="22"/>
      <c r="I463" s="14">
        <f>IF(H463&gt;0,G463*H463,"")</f>
      </c>
    </row>
    <row r="464" spans="1:9" s="1" customFormat="1" ht="18" customHeight="1">
      <c r="A464" s="58"/>
      <c r="B464" s="9" t="s">
        <v>2346</v>
      </c>
      <c r="C464" s="10" t="s">
        <v>2345</v>
      </c>
      <c r="D464" s="11" t="s">
        <v>121</v>
      </c>
      <c r="E464" s="12">
        <v>1</v>
      </c>
      <c r="F464" s="12">
        <v>676394</v>
      </c>
      <c r="G464" s="13">
        <v>101</v>
      </c>
      <c r="H464" s="22"/>
      <c r="I464" s="14">
        <f>IF(H464&gt;0,G464*H464,"")</f>
      </c>
    </row>
    <row r="465" spans="1:9" s="1" customFormat="1" ht="18" customHeight="1">
      <c r="A465" s="58"/>
      <c r="B465" s="78" t="s">
        <v>2344</v>
      </c>
      <c r="C465" s="78"/>
      <c r="D465" s="75"/>
      <c r="E465" s="6" t="s">
        <v>32</v>
      </c>
      <c r="F465" s="6" t="s">
        <v>32</v>
      </c>
      <c r="G465" s="6" t="s">
        <v>32</v>
      </c>
      <c r="H465" s="20" t="s">
        <v>32</v>
      </c>
      <c r="I465" s="5"/>
    </row>
    <row r="466" spans="1:9" s="1" customFormat="1" ht="18" customHeight="1">
      <c r="A466" s="58"/>
      <c r="B466" s="9" t="s">
        <v>283</v>
      </c>
      <c r="C466" s="10" t="s">
        <v>1848</v>
      </c>
      <c r="D466" s="11" t="s">
        <v>121</v>
      </c>
      <c r="E466" s="12">
        <v>1</v>
      </c>
      <c r="F466" s="12">
        <v>676395</v>
      </c>
      <c r="G466" s="13">
        <v>129</v>
      </c>
      <c r="H466" s="22"/>
      <c r="I466" s="14">
        <f>IF(H466&gt;0,G466*H466,"")</f>
      </c>
    </row>
    <row r="467" spans="1:9" s="1" customFormat="1" ht="18" customHeight="1">
      <c r="A467" s="58"/>
      <c r="B467" s="78" t="s">
        <v>2343</v>
      </c>
      <c r="C467" s="78"/>
      <c r="D467" s="75"/>
      <c r="E467" s="6" t="s">
        <v>32</v>
      </c>
      <c r="F467" s="6" t="s">
        <v>32</v>
      </c>
      <c r="G467" s="6" t="s">
        <v>32</v>
      </c>
      <c r="H467" s="20" t="s">
        <v>32</v>
      </c>
      <c r="I467" s="5"/>
    </row>
    <row r="468" spans="1:9" s="1" customFormat="1" ht="18" customHeight="1">
      <c r="A468" s="58"/>
      <c r="B468" s="9" t="s">
        <v>294</v>
      </c>
      <c r="C468" s="10" t="s">
        <v>2342</v>
      </c>
      <c r="D468" s="11" t="s">
        <v>121</v>
      </c>
      <c r="E468" s="12">
        <v>1</v>
      </c>
      <c r="F468" s="12">
        <v>140214</v>
      </c>
      <c r="G468" s="13">
        <v>69</v>
      </c>
      <c r="H468" s="22"/>
      <c r="I468" s="14">
        <f aca="true" t="shared" si="16" ref="I468:I477">IF(H468&gt;0,G468*H468,"")</f>
      </c>
    </row>
    <row r="469" spans="1:9" s="1" customFormat="1" ht="18" customHeight="1">
      <c r="A469" s="58"/>
      <c r="B469" s="9" t="s">
        <v>2341</v>
      </c>
      <c r="C469" s="10" t="s">
        <v>2009</v>
      </c>
      <c r="D469" s="11" t="s">
        <v>121</v>
      </c>
      <c r="E469" s="12">
        <v>1</v>
      </c>
      <c r="F469" s="12">
        <v>140232</v>
      </c>
      <c r="G469" s="13">
        <v>69</v>
      </c>
      <c r="H469" s="22"/>
      <c r="I469" s="14">
        <f t="shared" si="16"/>
      </c>
    </row>
    <row r="470" spans="1:9" s="1" customFormat="1" ht="18" customHeight="1">
      <c r="A470" s="58"/>
      <c r="B470" s="9" t="s">
        <v>2340</v>
      </c>
      <c r="C470" s="10" t="s">
        <v>2339</v>
      </c>
      <c r="D470" s="11" t="s">
        <v>121</v>
      </c>
      <c r="E470" s="12">
        <v>1</v>
      </c>
      <c r="F470" s="12">
        <v>140252</v>
      </c>
      <c r="G470" s="13">
        <v>69</v>
      </c>
      <c r="H470" s="22"/>
      <c r="I470" s="14">
        <f t="shared" si="16"/>
      </c>
    </row>
    <row r="471" spans="1:9" s="1" customFormat="1" ht="18" customHeight="1">
      <c r="A471" s="58"/>
      <c r="B471" s="9" t="s">
        <v>2338</v>
      </c>
      <c r="C471" s="10" t="s">
        <v>1848</v>
      </c>
      <c r="D471" s="11" t="s">
        <v>121</v>
      </c>
      <c r="E471" s="12">
        <v>1</v>
      </c>
      <c r="F471" s="12">
        <v>140291</v>
      </c>
      <c r="G471" s="13">
        <v>69</v>
      </c>
      <c r="H471" s="22"/>
      <c r="I471" s="14">
        <f t="shared" si="16"/>
      </c>
    </row>
    <row r="472" spans="1:9" s="1" customFormat="1" ht="18" customHeight="1">
      <c r="A472" s="58"/>
      <c r="B472" s="9" t="s">
        <v>2337</v>
      </c>
      <c r="C472" s="10" t="s">
        <v>2336</v>
      </c>
      <c r="D472" s="11" t="s">
        <v>121</v>
      </c>
      <c r="E472" s="12">
        <v>1</v>
      </c>
      <c r="F472" s="12">
        <v>140302</v>
      </c>
      <c r="G472" s="13">
        <v>120</v>
      </c>
      <c r="H472" s="22"/>
      <c r="I472" s="14">
        <f t="shared" si="16"/>
      </c>
    </row>
    <row r="473" spans="1:9" s="1" customFormat="1" ht="18" customHeight="1">
      <c r="A473" s="58"/>
      <c r="B473" s="9" t="s">
        <v>2335</v>
      </c>
      <c r="C473" s="10" t="s">
        <v>2334</v>
      </c>
      <c r="D473" s="11" t="s">
        <v>121</v>
      </c>
      <c r="E473" s="12">
        <v>1</v>
      </c>
      <c r="F473" s="12">
        <v>706491</v>
      </c>
      <c r="G473" s="13">
        <v>120</v>
      </c>
      <c r="H473" s="22"/>
      <c r="I473" s="14">
        <f t="shared" si="16"/>
      </c>
    </row>
    <row r="474" spans="1:9" s="1" customFormat="1" ht="18" customHeight="1">
      <c r="A474" s="58"/>
      <c r="B474" s="9" t="s">
        <v>386</v>
      </c>
      <c r="C474" s="10" t="s">
        <v>2333</v>
      </c>
      <c r="D474" s="11" t="s">
        <v>121</v>
      </c>
      <c r="E474" s="12">
        <v>1</v>
      </c>
      <c r="F474" s="12">
        <v>140309</v>
      </c>
      <c r="G474" s="13">
        <v>90</v>
      </c>
      <c r="H474" s="22"/>
      <c r="I474" s="14">
        <f t="shared" si="16"/>
      </c>
    </row>
    <row r="475" spans="1:9" s="1" customFormat="1" ht="18" customHeight="1">
      <c r="A475" s="58"/>
      <c r="B475" s="9" t="s">
        <v>2332</v>
      </c>
      <c r="C475" s="10" t="s">
        <v>2285</v>
      </c>
      <c r="D475" s="11" t="s">
        <v>121</v>
      </c>
      <c r="E475" s="12">
        <v>1</v>
      </c>
      <c r="F475" s="12">
        <v>140327</v>
      </c>
      <c r="G475" s="13">
        <v>69</v>
      </c>
      <c r="H475" s="22"/>
      <c r="I475" s="14">
        <f t="shared" si="16"/>
      </c>
    </row>
    <row r="476" spans="1:9" s="1" customFormat="1" ht="18" customHeight="1">
      <c r="A476" s="58"/>
      <c r="B476" s="9" t="s">
        <v>2331</v>
      </c>
      <c r="C476" s="10" t="s">
        <v>2330</v>
      </c>
      <c r="D476" s="11" t="s">
        <v>121</v>
      </c>
      <c r="E476" s="12">
        <v>1</v>
      </c>
      <c r="F476" s="12">
        <v>140361</v>
      </c>
      <c r="G476" s="13">
        <v>76</v>
      </c>
      <c r="H476" s="22"/>
      <c r="I476" s="14">
        <f t="shared" si="16"/>
      </c>
    </row>
    <row r="477" spans="1:9" s="1" customFormat="1" ht="18" customHeight="1">
      <c r="A477" s="58"/>
      <c r="B477" s="9" t="s">
        <v>2329</v>
      </c>
      <c r="C477" s="10" t="s">
        <v>2009</v>
      </c>
      <c r="D477" s="11" t="s">
        <v>121</v>
      </c>
      <c r="E477" s="12">
        <v>1</v>
      </c>
      <c r="F477" s="12">
        <v>140364</v>
      </c>
      <c r="G477" s="13">
        <v>69</v>
      </c>
      <c r="H477" s="22"/>
      <c r="I477" s="14">
        <f t="shared" si="16"/>
      </c>
    </row>
    <row r="478" spans="1:9" s="1" customFormat="1" ht="18" customHeight="1">
      <c r="A478" s="58"/>
      <c r="B478" s="78" t="s">
        <v>2328</v>
      </c>
      <c r="C478" s="78"/>
      <c r="D478" s="75"/>
      <c r="E478" s="6" t="s">
        <v>32</v>
      </c>
      <c r="F478" s="6" t="s">
        <v>32</v>
      </c>
      <c r="G478" s="6" t="s">
        <v>32</v>
      </c>
      <c r="H478" s="20" t="s">
        <v>32</v>
      </c>
      <c r="I478" s="5"/>
    </row>
    <row r="479" spans="1:9" s="1" customFormat="1" ht="18" customHeight="1">
      <c r="A479" s="58"/>
      <c r="B479" s="9" t="s">
        <v>2327</v>
      </c>
      <c r="C479" s="10" t="s">
        <v>1984</v>
      </c>
      <c r="D479" s="11" t="s">
        <v>121</v>
      </c>
      <c r="E479" s="12">
        <v>1</v>
      </c>
      <c r="F479" s="12">
        <v>676403</v>
      </c>
      <c r="G479" s="13">
        <v>90</v>
      </c>
      <c r="H479" s="22"/>
      <c r="I479" s="14">
        <f>IF(H479&gt;0,G479*H479,"")</f>
      </c>
    </row>
    <row r="480" spans="1:9" s="1" customFormat="1" ht="18" customHeight="1">
      <c r="A480" s="58"/>
      <c r="B480" s="9" t="s">
        <v>2326</v>
      </c>
      <c r="C480" s="10" t="s">
        <v>2325</v>
      </c>
      <c r="D480" s="11" t="s">
        <v>121</v>
      </c>
      <c r="E480" s="12">
        <v>1</v>
      </c>
      <c r="F480" s="12">
        <v>676404</v>
      </c>
      <c r="G480" s="13">
        <v>90</v>
      </c>
      <c r="H480" s="22"/>
      <c r="I480" s="14">
        <f>IF(H480&gt;0,G480*H480,"")</f>
      </c>
    </row>
    <row r="481" spans="1:9" s="1" customFormat="1" ht="18" customHeight="1">
      <c r="A481" s="58"/>
      <c r="B481" s="9" t="s">
        <v>2324</v>
      </c>
      <c r="C481" s="10" t="s">
        <v>2323</v>
      </c>
      <c r="D481" s="11" t="s">
        <v>121</v>
      </c>
      <c r="E481" s="12">
        <v>1</v>
      </c>
      <c r="F481" s="12">
        <v>676408</v>
      </c>
      <c r="G481" s="13">
        <v>90</v>
      </c>
      <c r="H481" s="22"/>
      <c r="I481" s="14">
        <f>IF(H481&gt;0,G481*H481,"")</f>
      </c>
    </row>
    <row r="482" spans="1:9" s="1" customFormat="1" ht="18" customHeight="1">
      <c r="A482" s="58"/>
      <c r="B482" s="78" t="s">
        <v>2322</v>
      </c>
      <c r="C482" s="78"/>
      <c r="D482" s="75"/>
      <c r="E482" s="6" t="s">
        <v>32</v>
      </c>
      <c r="F482" s="6" t="s">
        <v>32</v>
      </c>
      <c r="G482" s="6" t="s">
        <v>32</v>
      </c>
      <c r="H482" s="20" t="s">
        <v>32</v>
      </c>
      <c r="I482" s="5"/>
    </row>
    <row r="483" spans="1:9" s="1" customFormat="1" ht="18" customHeight="1">
      <c r="A483" s="58"/>
      <c r="B483" s="9" t="s">
        <v>2321</v>
      </c>
      <c r="C483" s="10" t="s">
        <v>2320</v>
      </c>
      <c r="D483" s="11" t="s">
        <v>121</v>
      </c>
      <c r="E483" s="12">
        <v>1</v>
      </c>
      <c r="F483" s="12">
        <v>140390</v>
      </c>
      <c r="G483" s="13">
        <v>90</v>
      </c>
      <c r="H483" s="22"/>
      <c r="I483" s="14">
        <f aca="true" t="shared" si="17" ref="I483:I488">IF(H483&gt;0,G483*H483,"")</f>
      </c>
    </row>
    <row r="484" spans="1:9" s="1" customFormat="1" ht="18" customHeight="1">
      <c r="A484" s="58"/>
      <c r="B484" s="9" t="s">
        <v>2319</v>
      </c>
      <c r="C484" s="10" t="s">
        <v>1848</v>
      </c>
      <c r="D484" s="11" t="s">
        <v>121</v>
      </c>
      <c r="E484" s="12">
        <v>1</v>
      </c>
      <c r="F484" s="12">
        <v>140392</v>
      </c>
      <c r="G484" s="13">
        <v>90</v>
      </c>
      <c r="H484" s="22"/>
      <c r="I484" s="14">
        <f t="shared" si="17"/>
      </c>
    </row>
    <row r="485" spans="1:9" s="1" customFormat="1" ht="18" customHeight="1">
      <c r="A485" s="58"/>
      <c r="B485" s="9" t="s">
        <v>2318</v>
      </c>
      <c r="C485" s="10" t="s">
        <v>2009</v>
      </c>
      <c r="D485" s="11" t="s">
        <v>121</v>
      </c>
      <c r="E485" s="12">
        <v>1</v>
      </c>
      <c r="F485" s="12">
        <v>140396</v>
      </c>
      <c r="G485" s="13">
        <v>90</v>
      </c>
      <c r="H485" s="22"/>
      <c r="I485" s="14">
        <f t="shared" si="17"/>
      </c>
    </row>
    <row r="486" spans="1:9" s="1" customFormat="1" ht="18" customHeight="1">
      <c r="A486" s="58"/>
      <c r="B486" s="9" t="s">
        <v>2317</v>
      </c>
      <c r="C486" s="10" t="s">
        <v>2316</v>
      </c>
      <c r="D486" s="11" t="s">
        <v>121</v>
      </c>
      <c r="E486" s="12">
        <v>1</v>
      </c>
      <c r="F486" s="12">
        <v>140408</v>
      </c>
      <c r="G486" s="13">
        <v>76</v>
      </c>
      <c r="H486" s="22"/>
      <c r="I486" s="14">
        <f t="shared" si="17"/>
      </c>
    </row>
    <row r="487" spans="1:9" s="1" customFormat="1" ht="18" customHeight="1">
      <c r="A487" s="58"/>
      <c r="B487" s="9" t="s">
        <v>2315</v>
      </c>
      <c r="C487" s="10" t="s">
        <v>2314</v>
      </c>
      <c r="D487" s="11" t="s">
        <v>121</v>
      </c>
      <c r="E487" s="12">
        <v>1</v>
      </c>
      <c r="F487" s="12">
        <v>140416</v>
      </c>
      <c r="G487" s="13">
        <v>76</v>
      </c>
      <c r="H487" s="22"/>
      <c r="I487" s="14">
        <f t="shared" si="17"/>
      </c>
    </row>
    <row r="488" spans="1:9" s="1" customFormat="1" ht="18" customHeight="1">
      <c r="A488" s="58"/>
      <c r="B488" s="9" t="s">
        <v>2313</v>
      </c>
      <c r="C488" s="10" t="s">
        <v>2312</v>
      </c>
      <c r="D488" s="11" t="s">
        <v>121</v>
      </c>
      <c r="E488" s="12">
        <v>1</v>
      </c>
      <c r="F488" s="12">
        <v>140429</v>
      </c>
      <c r="G488" s="13">
        <v>76</v>
      </c>
      <c r="H488" s="22"/>
      <c r="I488" s="14">
        <f t="shared" si="17"/>
      </c>
    </row>
    <row r="489" spans="1:9" s="1" customFormat="1" ht="18" customHeight="1">
      <c r="A489" s="58"/>
      <c r="B489" s="78" t="s">
        <v>2311</v>
      </c>
      <c r="C489" s="78"/>
      <c r="D489" s="75"/>
      <c r="E489" s="6" t="s">
        <v>32</v>
      </c>
      <c r="F489" s="6" t="s">
        <v>32</v>
      </c>
      <c r="G489" s="6" t="s">
        <v>32</v>
      </c>
      <c r="H489" s="20" t="s">
        <v>32</v>
      </c>
      <c r="I489" s="5"/>
    </row>
    <row r="490" spans="1:9" s="1" customFormat="1" ht="18" customHeight="1">
      <c r="A490" s="58"/>
      <c r="B490" s="9" t="s">
        <v>318</v>
      </c>
      <c r="C490" s="10" t="s">
        <v>2310</v>
      </c>
      <c r="D490" s="11" t="s">
        <v>121</v>
      </c>
      <c r="E490" s="12">
        <v>1</v>
      </c>
      <c r="F490" s="12">
        <v>140466</v>
      </c>
      <c r="G490" s="13">
        <v>109</v>
      </c>
      <c r="H490" s="22"/>
      <c r="I490" s="14">
        <f>IF(H490&gt;0,G490*H490,"")</f>
      </c>
    </row>
    <row r="491" spans="1:9" s="1" customFormat="1" ht="18" customHeight="1">
      <c r="A491" s="58"/>
      <c r="B491" s="78" t="s">
        <v>2309</v>
      </c>
      <c r="C491" s="78"/>
      <c r="D491" s="75"/>
      <c r="E491" s="6" t="s">
        <v>32</v>
      </c>
      <c r="F491" s="6" t="s">
        <v>32</v>
      </c>
      <c r="G491" s="6" t="s">
        <v>32</v>
      </c>
      <c r="H491" s="20" t="s">
        <v>32</v>
      </c>
      <c r="I491" s="5"/>
    </row>
    <row r="492" spans="1:9" s="1" customFormat="1" ht="18" customHeight="1">
      <c r="A492" s="58"/>
      <c r="B492" s="9" t="s">
        <v>2308</v>
      </c>
      <c r="C492" s="10" t="s">
        <v>2307</v>
      </c>
      <c r="D492" s="11" t="s">
        <v>121</v>
      </c>
      <c r="E492" s="12">
        <v>1</v>
      </c>
      <c r="F492" s="12">
        <v>111</v>
      </c>
      <c r="G492" s="13">
        <v>83</v>
      </c>
      <c r="H492" s="22"/>
      <c r="I492" s="14">
        <f aca="true" t="shared" si="18" ref="I492:I497">IF(H492&gt;0,G492*H492,"")</f>
      </c>
    </row>
    <row r="493" spans="1:9" s="1" customFormat="1" ht="18" customHeight="1">
      <c r="A493" s="58"/>
      <c r="B493" s="9" t="s">
        <v>2306</v>
      </c>
      <c r="C493" s="10" t="s">
        <v>2305</v>
      </c>
      <c r="D493" s="11" t="s">
        <v>121</v>
      </c>
      <c r="E493" s="12">
        <v>1</v>
      </c>
      <c r="F493" s="12">
        <v>113</v>
      </c>
      <c r="G493" s="13">
        <v>83</v>
      </c>
      <c r="H493" s="22"/>
      <c r="I493" s="14">
        <f t="shared" si="18"/>
      </c>
    </row>
    <row r="494" spans="1:9" s="1" customFormat="1" ht="18" customHeight="1">
      <c r="A494" s="58"/>
      <c r="B494" s="9" t="s">
        <v>2304</v>
      </c>
      <c r="C494" s="10" t="s">
        <v>2303</v>
      </c>
      <c r="D494" s="11" t="s">
        <v>121</v>
      </c>
      <c r="E494" s="12">
        <v>1</v>
      </c>
      <c r="F494" s="12">
        <v>115</v>
      </c>
      <c r="G494" s="13">
        <v>90</v>
      </c>
      <c r="H494" s="22"/>
      <c r="I494" s="14">
        <f t="shared" si="18"/>
      </c>
    </row>
    <row r="495" spans="1:9" s="1" customFormat="1" ht="18" customHeight="1">
      <c r="A495" s="58"/>
      <c r="B495" s="9" t="s">
        <v>2302</v>
      </c>
      <c r="C495" s="10" t="s">
        <v>2301</v>
      </c>
      <c r="D495" s="11" t="s">
        <v>121</v>
      </c>
      <c r="E495" s="12">
        <v>1</v>
      </c>
      <c r="F495" s="12">
        <v>676413</v>
      </c>
      <c r="G495" s="13">
        <v>109</v>
      </c>
      <c r="H495" s="22"/>
      <c r="I495" s="14">
        <f t="shared" si="18"/>
      </c>
    </row>
    <row r="496" spans="1:9" s="1" customFormat="1" ht="18" customHeight="1">
      <c r="A496" s="58"/>
      <c r="B496" s="9" t="s">
        <v>2300</v>
      </c>
      <c r="C496" s="10" t="s">
        <v>2299</v>
      </c>
      <c r="D496" s="11" t="s">
        <v>121</v>
      </c>
      <c r="E496" s="12">
        <v>1</v>
      </c>
      <c r="F496" s="12">
        <v>117</v>
      </c>
      <c r="G496" s="13">
        <v>90</v>
      </c>
      <c r="H496" s="22"/>
      <c r="I496" s="14">
        <f t="shared" si="18"/>
      </c>
    </row>
    <row r="497" spans="1:9" s="1" customFormat="1" ht="18" customHeight="1">
      <c r="A497" s="58"/>
      <c r="B497" s="9" t="s">
        <v>2298</v>
      </c>
      <c r="C497" s="10" t="s">
        <v>2297</v>
      </c>
      <c r="D497" s="11" t="s">
        <v>121</v>
      </c>
      <c r="E497" s="12">
        <v>1</v>
      </c>
      <c r="F497" s="12">
        <v>120</v>
      </c>
      <c r="G497" s="13">
        <v>109</v>
      </c>
      <c r="H497" s="22"/>
      <c r="I497" s="14">
        <f t="shared" si="18"/>
      </c>
    </row>
    <row r="498" spans="1:9" s="1" customFormat="1" ht="18" customHeight="1">
      <c r="A498" s="58"/>
      <c r="B498" s="78" t="s">
        <v>2296</v>
      </c>
      <c r="C498" s="78"/>
      <c r="D498" s="75"/>
      <c r="E498" s="6" t="s">
        <v>32</v>
      </c>
      <c r="F498" s="6" t="s">
        <v>32</v>
      </c>
      <c r="G498" s="6" t="s">
        <v>32</v>
      </c>
      <c r="H498" s="20" t="s">
        <v>32</v>
      </c>
      <c r="I498" s="5"/>
    </row>
    <row r="499" spans="1:9" s="1" customFormat="1" ht="18" customHeight="1">
      <c r="A499" s="58"/>
      <c r="B499" s="9" t="s">
        <v>2295</v>
      </c>
      <c r="C499" s="10" t="s">
        <v>1848</v>
      </c>
      <c r="D499" s="11" t="s">
        <v>121</v>
      </c>
      <c r="E499" s="12">
        <v>1</v>
      </c>
      <c r="F499" s="12">
        <v>140527</v>
      </c>
      <c r="G499" s="13">
        <v>69</v>
      </c>
      <c r="H499" s="22"/>
      <c r="I499" s="14">
        <f aca="true" t="shared" si="19" ref="I499:I509">IF(H499&gt;0,G499*H499,"")</f>
      </c>
    </row>
    <row r="500" spans="1:9" s="1" customFormat="1" ht="18" customHeight="1">
      <c r="A500" s="58"/>
      <c r="B500" s="9" t="s">
        <v>2294</v>
      </c>
      <c r="C500" s="10" t="s">
        <v>2248</v>
      </c>
      <c r="D500" s="11" t="s">
        <v>121</v>
      </c>
      <c r="E500" s="12">
        <v>1</v>
      </c>
      <c r="F500" s="12">
        <v>140547</v>
      </c>
      <c r="G500" s="13">
        <v>69</v>
      </c>
      <c r="H500" s="22"/>
      <c r="I500" s="14">
        <f t="shared" si="19"/>
      </c>
    </row>
    <row r="501" spans="1:9" s="1" customFormat="1" ht="18" customHeight="1">
      <c r="A501" s="58"/>
      <c r="B501" s="9" t="s">
        <v>255</v>
      </c>
      <c r="C501" s="10" t="s">
        <v>2285</v>
      </c>
      <c r="D501" s="11" t="s">
        <v>121</v>
      </c>
      <c r="E501" s="12">
        <v>1</v>
      </c>
      <c r="F501" s="12">
        <v>140557</v>
      </c>
      <c r="G501" s="13">
        <v>69</v>
      </c>
      <c r="H501" s="22"/>
      <c r="I501" s="14">
        <f t="shared" si="19"/>
      </c>
    </row>
    <row r="502" spans="1:9" s="1" customFormat="1" ht="18" customHeight="1">
      <c r="A502" s="58"/>
      <c r="B502" s="9" t="s">
        <v>2293</v>
      </c>
      <c r="C502" s="10" t="s">
        <v>2292</v>
      </c>
      <c r="D502" s="11" t="s">
        <v>121</v>
      </c>
      <c r="E502" s="12">
        <v>1</v>
      </c>
      <c r="F502" s="12">
        <v>140566</v>
      </c>
      <c r="G502" s="13">
        <v>69</v>
      </c>
      <c r="H502" s="22"/>
      <c r="I502" s="14">
        <f t="shared" si="19"/>
      </c>
    </row>
    <row r="503" spans="1:9" s="1" customFormat="1" ht="18" customHeight="1">
      <c r="A503" s="58"/>
      <c r="B503" s="9" t="s">
        <v>2291</v>
      </c>
      <c r="C503" s="10" t="s">
        <v>2290</v>
      </c>
      <c r="D503" s="11" t="s">
        <v>121</v>
      </c>
      <c r="E503" s="12">
        <v>1</v>
      </c>
      <c r="F503" s="12">
        <v>140570</v>
      </c>
      <c r="G503" s="13">
        <v>69</v>
      </c>
      <c r="H503" s="22"/>
      <c r="I503" s="14">
        <f t="shared" si="19"/>
      </c>
    </row>
    <row r="504" spans="1:9" s="1" customFormat="1" ht="18" customHeight="1">
      <c r="A504" s="58"/>
      <c r="B504" s="9" t="s">
        <v>2289</v>
      </c>
      <c r="C504" s="10" t="s">
        <v>134</v>
      </c>
      <c r="D504" s="11" t="s">
        <v>121</v>
      </c>
      <c r="E504" s="12">
        <v>1</v>
      </c>
      <c r="F504" s="12">
        <v>676422</v>
      </c>
      <c r="G504" s="13">
        <v>90</v>
      </c>
      <c r="H504" s="22"/>
      <c r="I504" s="14">
        <f t="shared" si="19"/>
      </c>
    </row>
    <row r="505" spans="1:9" s="1" customFormat="1" ht="18" customHeight="1">
      <c r="A505" s="58"/>
      <c r="B505" s="9" t="s">
        <v>2288</v>
      </c>
      <c r="C505" s="10" t="s">
        <v>2287</v>
      </c>
      <c r="D505" s="11" t="s">
        <v>121</v>
      </c>
      <c r="E505" s="12">
        <v>1</v>
      </c>
      <c r="F505" s="12">
        <v>676423</v>
      </c>
      <c r="G505" s="13">
        <v>76</v>
      </c>
      <c r="H505" s="22"/>
      <c r="I505" s="14">
        <f t="shared" si="19"/>
      </c>
    </row>
    <row r="506" spans="1:9" s="1" customFormat="1" ht="18" customHeight="1">
      <c r="A506" s="58"/>
      <c r="B506" s="9" t="s">
        <v>2286</v>
      </c>
      <c r="C506" s="10" t="s">
        <v>2285</v>
      </c>
      <c r="D506" s="11" t="s">
        <v>121</v>
      </c>
      <c r="E506" s="12">
        <v>1</v>
      </c>
      <c r="F506" s="12">
        <v>140584</v>
      </c>
      <c r="G506" s="13">
        <v>69</v>
      </c>
      <c r="H506" s="22"/>
      <c r="I506" s="14">
        <f t="shared" si="19"/>
      </c>
    </row>
    <row r="507" spans="1:9" s="1" customFormat="1" ht="18" customHeight="1">
      <c r="A507" s="58"/>
      <c r="B507" s="9" t="s">
        <v>2284</v>
      </c>
      <c r="C507" s="10" t="s">
        <v>2283</v>
      </c>
      <c r="D507" s="11" t="s">
        <v>121</v>
      </c>
      <c r="E507" s="12">
        <v>1</v>
      </c>
      <c r="F507" s="12">
        <v>676425</v>
      </c>
      <c r="G507" s="13">
        <v>69</v>
      </c>
      <c r="H507" s="22"/>
      <c r="I507" s="14">
        <f t="shared" si="19"/>
      </c>
    </row>
    <row r="508" spans="1:9" s="1" customFormat="1" ht="18" customHeight="1">
      <c r="A508" s="58"/>
      <c r="B508" s="9" t="s">
        <v>2282</v>
      </c>
      <c r="C508" s="10" t="s">
        <v>2281</v>
      </c>
      <c r="D508" s="11" t="s">
        <v>121</v>
      </c>
      <c r="E508" s="12">
        <v>1</v>
      </c>
      <c r="F508" s="12">
        <v>140618</v>
      </c>
      <c r="G508" s="13">
        <v>69</v>
      </c>
      <c r="H508" s="22"/>
      <c r="I508" s="14">
        <f t="shared" si="19"/>
      </c>
    </row>
    <row r="509" spans="1:9" s="1" customFormat="1" ht="18" customHeight="1">
      <c r="A509" s="58"/>
      <c r="B509" s="9" t="s">
        <v>2280</v>
      </c>
      <c r="C509" s="10" t="s">
        <v>2279</v>
      </c>
      <c r="D509" s="11" t="s">
        <v>121</v>
      </c>
      <c r="E509" s="12">
        <v>1</v>
      </c>
      <c r="F509" s="12">
        <v>140628</v>
      </c>
      <c r="G509" s="13">
        <v>69</v>
      </c>
      <c r="H509" s="22"/>
      <c r="I509" s="14">
        <f t="shared" si="19"/>
      </c>
    </row>
    <row r="510" spans="1:9" s="1" customFormat="1" ht="18" customHeight="1">
      <c r="A510" s="58"/>
      <c r="B510" s="78" t="s">
        <v>2278</v>
      </c>
      <c r="C510" s="78"/>
      <c r="D510" s="75"/>
      <c r="E510" s="6" t="s">
        <v>32</v>
      </c>
      <c r="F510" s="6" t="s">
        <v>32</v>
      </c>
      <c r="G510" s="6" t="s">
        <v>32</v>
      </c>
      <c r="H510" s="20" t="s">
        <v>32</v>
      </c>
      <c r="I510" s="5"/>
    </row>
    <row r="511" spans="1:9" s="1" customFormat="1" ht="18" customHeight="1">
      <c r="A511" s="58"/>
      <c r="B511" s="9" t="s">
        <v>2277</v>
      </c>
      <c r="C511" s="10" t="s">
        <v>2276</v>
      </c>
      <c r="D511" s="11" t="s">
        <v>121</v>
      </c>
      <c r="E511" s="12">
        <v>1</v>
      </c>
      <c r="F511" s="12">
        <v>717901</v>
      </c>
      <c r="G511" s="13">
        <v>69</v>
      </c>
      <c r="H511" s="22"/>
      <c r="I511" s="14">
        <f>IF(H511&gt;0,G511*H511,"")</f>
      </c>
    </row>
    <row r="512" spans="1:9" s="1" customFormat="1" ht="18" customHeight="1">
      <c r="A512" s="58"/>
      <c r="B512" s="78" t="s">
        <v>2275</v>
      </c>
      <c r="C512" s="78"/>
      <c r="D512" s="75"/>
      <c r="E512" s="6" t="s">
        <v>32</v>
      </c>
      <c r="F512" s="6" t="s">
        <v>32</v>
      </c>
      <c r="G512" s="6" t="s">
        <v>32</v>
      </c>
      <c r="H512" s="20" t="s">
        <v>32</v>
      </c>
      <c r="I512" s="5"/>
    </row>
    <row r="513" spans="1:9" s="1" customFormat="1" ht="18" customHeight="1">
      <c r="A513" s="58"/>
      <c r="B513" s="9" t="s">
        <v>2274</v>
      </c>
      <c r="C513" s="10" t="s">
        <v>2273</v>
      </c>
      <c r="D513" s="11" t="s">
        <v>121</v>
      </c>
      <c r="E513" s="12">
        <v>1</v>
      </c>
      <c r="F513" s="12">
        <v>717903</v>
      </c>
      <c r="G513" s="13">
        <v>69</v>
      </c>
      <c r="H513" s="22"/>
      <c r="I513" s="14">
        <f>IF(H513&gt;0,G513*H513,"")</f>
      </c>
    </row>
    <row r="514" spans="1:9" s="1" customFormat="1" ht="18" customHeight="1">
      <c r="A514" s="58"/>
      <c r="B514" s="78" t="s">
        <v>2272</v>
      </c>
      <c r="C514" s="78"/>
      <c r="D514" s="75"/>
      <c r="E514" s="6" t="s">
        <v>32</v>
      </c>
      <c r="F514" s="6" t="s">
        <v>32</v>
      </c>
      <c r="G514" s="6" t="s">
        <v>32</v>
      </c>
      <c r="H514" s="20" t="s">
        <v>32</v>
      </c>
      <c r="I514" s="5"/>
    </row>
    <row r="515" spans="1:9" s="1" customFormat="1" ht="18" customHeight="1">
      <c r="A515" s="58"/>
      <c r="B515" s="9" t="s">
        <v>2271</v>
      </c>
      <c r="C515" s="10" t="s">
        <v>1848</v>
      </c>
      <c r="D515" s="11" t="s">
        <v>121</v>
      </c>
      <c r="E515" s="12">
        <v>1</v>
      </c>
      <c r="F515" s="12">
        <v>660736</v>
      </c>
      <c r="G515" s="13">
        <v>69</v>
      </c>
      <c r="H515" s="22"/>
      <c r="I515" s="14">
        <f aca="true" t="shared" si="20" ref="I515:I521">IF(H515&gt;0,G515*H515,"")</f>
      </c>
    </row>
    <row r="516" spans="1:9" s="1" customFormat="1" ht="18" customHeight="1">
      <c r="A516" s="58"/>
      <c r="B516" s="9" t="s">
        <v>2270</v>
      </c>
      <c r="C516" s="10" t="s">
        <v>2269</v>
      </c>
      <c r="D516" s="11" t="s">
        <v>121</v>
      </c>
      <c r="E516" s="12">
        <v>1</v>
      </c>
      <c r="F516" s="12">
        <v>660737</v>
      </c>
      <c r="G516" s="13">
        <v>69</v>
      </c>
      <c r="H516" s="22"/>
      <c r="I516" s="14">
        <f t="shared" si="20"/>
      </c>
    </row>
    <row r="517" spans="1:9" s="1" customFormat="1" ht="18" customHeight="1">
      <c r="A517" s="58"/>
      <c r="B517" s="9" t="s">
        <v>2268</v>
      </c>
      <c r="C517" s="10" t="s">
        <v>2267</v>
      </c>
      <c r="D517" s="11" t="s">
        <v>121</v>
      </c>
      <c r="E517" s="12">
        <v>1</v>
      </c>
      <c r="F517" s="12">
        <v>660738</v>
      </c>
      <c r="G517" s="13">
        <v>69</v>
      </c>
      <c r="H517" s="22"/>
      <c r="I517" s="14">
        <f t="shared" si="20"/>
      </c>
    </row>
    <row r="518" spans="1:9" s="1" customFormat="1" ht="18" customHeight="1">
      <c r="A518" s="58"/>
      <c r="B518" s="9" t="s">
        <v>2266</v>
      </c>
      <c r="C518" s="10" t="s">
        <v>2265</v>
      </c>
      <c r="D518" s="11" t="s">
        <v>121</v>
      </c>
      <c r="E518" s="12">
        <v>1</v>
      </c>
      <c r="F518" s="12">
        <v>717904</v>
      </c>
      <c r="G518" s="13">
        <v>69</v>
      </c>
      <c r="H518" s="22"/>
      <c r="I518" s="14">
        <f t="shared" si="20"/>
      </c>
    </row>
    <row r="519" spans="1:9" s="1" customFormat="1" ht="18" customHeight="1">
      <c r="A519" s="58"/>
      <c r="B519" s="9" t="s">
        <v>2264</v>
      </c>
      <c r="C519" s="10" t="s">
        <v>52</v>
      </c>
      <c r="D519" s="11" t="s">
        <v>121</v>
      </c>
      <c r="E519" s="12">
        <v>1</v>
      </c>
      <c r="F519" s="12">
        <v>660740</v>
      </c>
      <c r="G519" s="13">
        <v>69</v>
      </c>
      <c r="H519" s="22"/>
      <c r="I519" s="14">
        <f t="shared" si="20"/>
      </c>
    </row>
    <row r="520" spans="1:9" s="1" customFormat="1" ht="18" customHeight="1">
      <c r="A520" s="58"/>
      <c r="B520" s="9" t="s">
        <v>2263</v>
      </c>
      <c r="C520" s="10" t="s">
        <v>1368</v>
      </c>
      <c r="D520" s="11" t="s">
        <v>121</v>
      </c>
      <c r="E520" s="12">
        <v>1</v>
      </c>
      <c r="F520" s="12">
        <v>660741</v>
      </c>
      <c r="G520" s="13">
        <v>69</v>
      </c>
      <c r="H520" s="22"/>
      <c r="I520" s="14">
        <f t="shared" si="20"/>
      </c>
    </row>
    <row r="521" spans="1:9" s="1" customFormat="1" ht="18" customHeight="1">
      <c r="A521" s="58"/>
      <c r="B521" s="9" t="s">
        <v>2262</v>
      </c>
      <c r="C521" s="10" t="s">
        <v>221</v>
      </c>
      <c r="D521" s="11" t="s">
        <v>121</v>
      </c>
      <c r="E521" s="12">
        <v>1</v>
      </c>
      <c r="F521" s="12">
        <v>660743</v>
      </c>
      <c r="G521" s="13">
        <v>69</v>
      </c>
      <c r="H521" s="22"/>
      <c r="I521" s="14">
        <f t="shared" si="20"/>
      </c>
    </row>
    <row r="522" spans="1:9" s="1" customFormat="1" ht="18" customHeight="1">
      <c r="A522" s="58"/>
      <c r="B522" s="78" t="s">
        <v>2261</v>
      </c>
      <c r="C522" s="78"/>
      <c r="D522" s="75"/>
      <c r="E522" s="6" t="s">
        <v>32</v>
      </c>
      <c r="F522" s="6" t="s">
        <v>32</v>
      </c>
      <c r="G522" s="6" t="s">
        <v>32</v>
      </c>
      <c r="H522" s="20" t="s">
        <v>32</v>
      </c>
      <c r="I522" s="5"/>
    </row>
    <row r="523" spans="1:9" s="1" customFormat="1" ht="18" customHeight="1">
      <c r="A523" s="58"/>
      <c r="B523" s="9" t="s">
        <v>2260</v>
      </c>
      <c r="C523" s="10" t="s">
        <v>40</v>
      </c>
      <c r="D523" s="11" t="s">
        <v>121</v>
      </c>
      <c r="E523" s="12">
        <v>1</v>
      </c>
      <c r="F523" s="12">
        <v>660748</v>
      </c>
      <c r="G523" s="13">
        <v>79</v>
      </c>
      <c r="H523" s="22"/>
      <c r="I523" s="14">
        <f aca="true" t="shared" si="21" ref="I523:I529">IF(H523&gt;0,G523*H523,"")</f>
      </c>
    </row>
    <row r="524" spans="1:9" s="1" customFormat="1" ht="18" customHeight="1">
      <c r="A524" s="58"/>
      <c r="B524" s="9" t="s">
        <v>2259</v>
      </c>
      <c r="C524" s="10" t="s">
        <v>2258</v>
      </c>
      <c r="D524" s="11" t="s">
        <v>121</v>
      </c>
      <c r="E524" s="12">
        <v>1</v>
      </c>
      <c r="F524" s="12">
        <v>63</v>
      </c>
      <c r="G524" s="13">
        <v>79</v>
      </c>
      <c r="H524" s="22"/>
      <c r="I524" s="14">
        <f t="shared" si="21"/>
      </c>
    </row>
    <row r="525" spans="1:9" s="1" customFormat="1" ht="18" customHeight="1">
      <c r="A525" s="58"/>
      <c r="B525" s="9" t="s">
        <v>2257</v>
      </c>
      <c r="C525" s="10" t="s">
        <v>1744</v>
      </c>
      <c r="D525" s="11" t="s">
        <v>121</v>
      </c>
      <c r="E525" s="12">
        <v>1</v>
      </c>
      <c r="F525" s="12">
        <v>677381</v>
      </c>
      <c r="G525" s="13">
        <v>79</v>
      </c>
      <c r="H525" s="22"/>
      <c r="I525" s="14">
        <f t="shared" si="21"/>
      </c>
    </row>
    <row r="526" spans="1:9" s="1" customFormat="1" ht="18" customHeight="1">
      <c r="A526" s="58"/>
      <c r="B526" s="9" t="s">
        <v>2256</v>
      </c>
      <c r="C526" s="10" t="s">
        <v>344</v>
      </c>
      <c r="D526" s="11" t="s">
        <v>121</v>
      </c>
      <c r="E526" s="12">
        <v>1</v>
      </c>
      <c r="F526" s="12">
        <v>62</v>
      </c>
      <c r="G526" s="13">
        <v>79</v>
      </c>
      <c r="H526" s="22"/>
      <c r="I526" s="14">
        <f t="shared" si="21"/>
      </c>
    </row>
    <row r="527" spans="1:9" s="1" customFormat="1" ht="18" customHeight="1">
      <c r="A527" s="58"/>
      <c r="B527" s="9" t="s">
        <v>2255</v>
      </c>
      <c r="C527" s="10" t="s">
        <v>2254</v>
      </c>
      <c r="D527" s="11" t="s">
        <v>121</v>
      </c>
      <c r="E527" s="12">
        <v>1</v>
      </c>
      <c r="F527" s="12">
        <v>61</v>
      </c>
      <c r="G527" s="13">
        <v>79</v>
      </c>
      <c r="H527" s="22"/>
      <c r="I527" s="14">
        <f t="shared" si="21"/>
      </c>
    </row>
    <row r="528" spans="1:9" s="1" customFormat="1" ht="18" customHeight="1">
      <c r="A528" s="58"/>
      <c r="B528" s="9" t="s">
        <v>2253</v>
      </c>
      <c r="C528" s="10" t="s">
        <v>296</v>
      </c>
      <c r="D528" s="11" t="s">
        <v>121</v>
      </c>
      <c r="E528" s="12">
        <v>1</v>
      </c>
      <c r="F528" s="12">
        <v>60</v>
      </c>
      <c r="G528" s="13">
        <v>79</v>
      </c>
      <c r="H528" s="22"/>
      <c r="I528" s="14">
        <f t="shared" si="21"/>
      </c>
    </row>
    <row r="529" spans="1:9" s="1" customFormat="1" ht="18" customHeight="1">
      <c r="A529" s="58"/>
      <c r="B529" s="9" t="s">
        <v>2252</v>
      </c>
      <c r="C529" s="10" t="s">
        <v>40</v>
      </c>
      <c r="D529" s="11" t="s">
        <v>121</v>
      </c>
      <c r="E529" s="12">
        <v>1</v>
      </c>
      <c r="F529" s="12">
        <v>59</v>
      </c>
      <c r="G529" s="13">
        <v>79</v>
      </c>
      <c r="H529" s="22"/>
      <c r="I529" s="14">
        <f t="shared" si="21"/>
      </c>
    </row>
    <row r="530" spans="1:9" s="1" customFormat="1" ht="18" customHeight="1">
      <c r="A530" s="58"/>
      <c r="B530" s="78" t="s">
        <v>2251</v>
      </c>
      <c r="C530" s="78"/>
      <c r="D530" s="75"/>
      <c r="E530" s="6" t="s">
        <v>32</v>
      </c>
      <c r="F530" s="6" t="s">
        <v>32</v>
      </c>
      <c r="G530" s="6" t="s">
        <v>32</v>
      </c>
      <c r="H530" s="20" t="s">
        <v>32</v>
      </c>
      <c r="I530" s="5"/>
    </row>
    <row r="531" spans="1:9" s="1" customFormat="1" ht="18" customHeight="1">
      <c r="A531" s="58"/>
      <c r="B531" s="9" t="s">
        <v>1332</v>
      </c>
      <c r="C531" s="10" t="s">
        <v>296</v>
      </c>
      <c r="D531" s="11" t="s">
        <v>121</v>
      </c>
      <c r="E531" s="12">
        <v>1</v>
      </c>
      <c r="F531" s="12">
        <v>48</v>
      </c>
      <c r="G531" s="13">
        <v>129</v>
      </c>
      <c r="H531" s="22"/>
      <c r="I531" s="14">
        <f>IF(H531&gt;0,G531*H531,"")</f>
      </c>
    </row>
    <row r="532" spans="1:9" s="1" customFormat="1" ht="18" customHeight="1">
      <c r="A532" s="58"/>
      <c r="B532" s="78" t="s">
        <v>2250</v>
      </c>
      <c r="C532" s="78"/>
      <c r="D532" s="75"/>
      <c r="E532" s="6" t="s">
        <v>32</v>
      </c>
      <c r="F532" s="6" t="s">
        <v>32</v>
      </c>
      <c r="G532" s="6" t="s">
        <v>32</v>
      </c>
      <c r="H532" s="20" t="s">
        <v>32</v>
      </c>
      <c r="I532" s="5"/>
    </row>
    <row r="533" spans="1:9" s="1" customFormat="1" ht="18" customHeight="1">
      <c r="A533" s="58"/>
      <c r="B533" s="9" t="s">
        <v>2249</v>
      </c>
      <c r="C533" s="10" t="s">
        <v>2248</v>
      </c>
      <c r="D533" s="11" t="s">
        <v>121</v>
      </c>
      <c r="E533" s="12">
        <v>1</v>
      </c>
      <c r="F533" s="12">
        <v>696402</v>
      </c>
      <c r="G533" s="13">
        <v>174</v>
      </c>
      <c r="H533" s="22"/>
      <c r="I533" s="14">
        <f>IF(H533&gt;0,G533*H533,"")</f>
      </c>
    </row>
    <row r="534" spans="1:9" s="1" customFormat="1" ht="18" customHeight="1">
      <c r="A534" s="58"/>
      <c r="B534" s="9" t="s">
        <v>283</v>
      </c>
      <c r="C534" s="10" t="s">
        <v>2247</v>
      </c>
      <c r="D534" s="11" t="s">
        <v>121</v>
      </c>
      <c r="E534" s="12">
        <v>1</v>
      </c>
      <c r="F534" s="12">
        <v>49</v>
      </c>
      <c r="G534" s="13">
        <v>83</v>
      </c>
      <c r="H534" s="22"/>
      <c r="I534" s="14">
        <f>IF(H534&gt;0,G534*H534,"")</f>
      </c>
    </row>
    <row r="535" spans="1:9" s="1" customFormat="1" ht="18" customHeight="1">
      <c r="A535" s="58"/>
      <c r="B535" s="9" t="s">
        <v>2246</v>
      </c>
      <c r="C535" s="10" t="s">
        <v>2245</v>
      </c>
      <c r="D535" s="11" t="s">
        <v>121</v>
      </c>
      <c r="E535" s="12">
        <v>1</v>
      </c>
      <c r="F535" s="12">
        <v>676428</v>
      </c>
      <c r="G535" s="13">
        <v>259</v>
      </c>
      <c r="H535" s="22"/>
      <c r="I535" s="14">
        <f>IF(H535&gt;0,G535*H535,"")</f>
      </c>
    </row>
    <row r="536" spans="1:9" s="1" customFormat="1" ht="18" customHeight="1">
      <c r="A536" s="58"/>
      <c r="B536" s="9" t="s">
        <v>2244</v>
      </c>
      <c r="C536" s="10" t="s">
        <v>2243</v>
      </c>
      <c r="D536" s="11" t="s">
        <v>121</v>
      </c>
      <c r="E536" s="12">
        <v>1</v>
      </c>
      <c r="F536" s="12">
        <v>676427</v>
      </c>
      <c r="G536" s="13">
        <v>140</v>
      </c>
      <c r="H536" s="22"/>
      <c r="I536" s="14">
        <f>IF(H536&gt;0,G536*H536,"")</f>
      </c>
    </row>
    <row r="537" spans="1:9" s="1" customFormat="1" ht="18" customHeight="1">
      <c r="A537" s="58"/>
      <c r="B537" s="9" t="s">
        <v>2242</v>
      </c>
      <c r="C537" s="10" t="s">
        <v>2241</v>
      </c>
      <c r="D537" s="11" t="s">
        <v>121</v>
      </c>
      <c r="E537" s="12">
        <v>1</v>
      </c>
      <c r="F537" s="12">
        <v>51</v>
      </c>
      <c r="G537" s="13">
        <v>150</v>
      </c>
      <c r="H537" s="22"/>
      <c r="I537" s="14">
        <f>IF(H537&gt;0,G537*H537,"")</f>
      </c>
    </row>
    <row r="538" spans="1:9" s="1" customFormat="1" ht="18" customHeight="1">
      <c r="A538" s="58"/>
      <c r="B538" s="78" t="s">
        <v>2240</v>
      </c>
      <c r="C538" s="78"/>
      <c r="D538" s="75"/>
      <c r="E538" s="6" t="s">
        <v>32</v>
      </c>
      <c r="F538" s="6" t="s">
        <v>32</v>
      </c>
      <c r="G538" s="6" t="s">
        <v>32</v>
      </c>
      <c r="H538" s="20" t="s">
        <v>32</v>
      </c>
      <c r="I538" s="5"/>
    </row>
    <row r="539" spans="1:9" s="1" customFormat="1" ht="18" customHeight="1">
      <c r="A539" s="58"/>
      <c r="B539" s="9" t="s">
        <v>2239</v>
      </c>
      <c r="C539" s="10" t="s">
        <v>101</v>
      </c>
      <c r="D539" s="11" t="s">
        <v>121</v>
      </c>
      <c r="E539" s="12">
        <v>1</v>
      </c>
      <c r="F539" s="12">
        <v>52</v>
      </c>
      <c r="G539" s="13">
        <v>109</v>
      </c>
      <c r="H539" s="22"/>
      <c r="I539" s="14">
        <f>IF(H539&gt;0,G539*H539,"")</f>
      </c>
    </row>
    <row r="540" spans="1:9" s="1" customFormat="1" ht="18" customHeight="1">
      <c r="A540" s="58"/>
      <c r="B540" s="78" t="s">
        <v>2238</v>
      </c>
      <c r="C540" s="78"/>
      <c r="D540" s="75"/>
      <c r="E540" s="6" t="s">
        <v>32</v>
      </c>
      <c r="F540" s="6" t="s">
        <v>32</v>
      </c>
      <c r="G540" s="6" t="s">
        <v>32</v>
      </c>
      <c r="H540" s="20" t="s">
        <v>32</v>
      </c>
      <c r="I540" s="5"/>
    </row>
    <row r="541" spans="1:9" s="1" customFormat="1" ht="18" customHeight="1">
      <c r="A541" s="58"/>
      <c r="B541" s="9" t="s">
        <v>2237</v>
      </c>
      <c r="C541" s="10" t="s">
        <v>296</v>
      </c>
      <c r="D541" s="11" t="s">
        <v>121</v>
      </c>
      <c r="E541" s="12">
        <v>1</v>
      </c>
      <c r="F541" s="12">
        <v>53</v>
      </c>
      <c r="G541" s="13">
        <v>174</v>
      </c>
      <c r="H541" s="22"/>
      <c r="I541" s="14">
        <f>IF(H541&gt;0,G541*H541,"")</f>
      </c>
    </row>
    <row r="542" spans="1:9" s="1" customFormat="1" ht="18" customHeight="1">
      <c r="A542" s="58"/>
      <c r="B542" s="9" t="s">
        <v>2236</v>
      </c>
      <c r="C542" s="10" t="s">
        <v>329</v>
      </c>
      <c r="D542" s="11" t="s">
        <v>121</v>
      </c>
      <c r="E542" s="12">
        <v>1</v>
      </c>
      <c r="F542" s="12">
        <v>55</v>
      </c>
      <c r="G542" s="13">
        <v>101</v>
      </c>
      <c r="H542" s="22"/>
      <c r="I542" s="14">
        <f>IF(H542&gt;0,G542*H542,"")</f>
      </c>
    </row>
    <row r="543" spans="1:9" s="1" customFormat="1" ht="18" customHeight="1">
      <c r="A543" s="58"/>
      <c r="B543" s="9" t="s">
        <v>2235</v>
      </c>
      <c r="C543" s="10" t="s">
        <v>2234</v>
      </c>
      <c r="D543" s="11" t="s">
        <v>121</v>
      </c>
      <c r="E543" s="12">
        <v>1</v>
      </c>
      <c r="F543" s="12">
        <v>676431</v>
      </c>
      <c r="G543" s="13">
        <v>190</v>
      </c>
      <c r="H543" s="22"/>
      <c r="I543" s="14">
        <f>IF(H543&gt;0,G543*H543,"")</f>
      </c>
    </row>
    <row r="544" spans="1:9" s="1" customFormat="1" ht="18" customHeight="1">
      <c r="A544" s="58"/>
      <c r="B544" s="9" t="s">
        <v>2233</v>
      </c>
      <c r="C544" s="10" t="s">
        <v>101</v>
      </c>
      <c r="D544" s="11" t="s">
        <v>121</v>
      </c>
      <c r="E544" s="12">
        <v>1</v>
      </c>
      <c r="F544" s="12">
        <v>676432</v>
      </c>
      <c r="G544" s="13">
        <v>196</v>
      </c>
      <c r="H544" s="22"/>
      <c r="I544" s="14">
        <f>IF(H544&gt;0,G544*H544,"")</f>
      </c>
    </row>
    <row r="545" spans="1:9" s="1" customFormat="1" ht="18" customHeight="1">
      <c r="A545" s="58"/>
      <c r="B545" s="78" t="s">
        <v>2232</v>
      </c>
      <c r="C545" s="78"/>
      <c r="D545" s="75"/>
      <c r="E545" s="6" t="s">
        <v>32</v>
      </c>
      <c r="F545" s="6" t="s">
        <v>32</v>
      </c>
      <c r="G545" s="6" t="s">
        <v>32</v>
      </c>
      <c r="H545" s="20" t="s">
        <v>32</v>
      </c>
      <c r="I545" s="5"/>
    </row>
    <row r="546" spans="1:9" s="1" customFormat="1" ht="18" customHeight="1">
      <c r="A546" s="58"/>
      <c r="B546" s="9" t="s">
        <v>283</v>
      </c>
      <c r="C546" s="10" t="s">
        <v>1751</v>
      </c>
      <c r="D546" s="11" t="s">
        <v>121</v>
      </c>
      <c r="E546" s="12">
        <v>1</v>
      </c>
      <c r="F546" s="12">
        <v>57</v>
      </c>
      <c r="G546" s="13">
        <v>83</v>
      </c>
      <c r="H546" s="22"/>
      <c r="I546" s="14">
        <f>IF(H546&gt;0,G546*H546,"")</f>
      </c>
    </row>
    <row r="547" spans="1:9" s="1" customFormat="1" ht="18" customHeight="1">
      <c r="A547" s="58"/>
      <c r="B547" s="78" t="s">
        <v>2231</v>
      </c>
      <c r="C547" s="78"/>
      <c r="D547" s="75"/>
      <c r="E547" s="6" t="s">
        <v>32</v>
      </c>
      <c r="F547" s="6" t="s">
        <v>32</v>
      </c>
      <c r="G547" s="6" t="s">
        <v>32</v>
      </c>
      <c r="H547" s="20" t="s">
        <v>32</v>
      </c>
      <c r="I547" s="5"/>
    </row>
    <row r="548" spans="1:9" s="1" customFormat="1" ht="18" customHeight="1">
      <c r="A548" s="58"/>
      <c r="B548" s="9" t="s">
        <v>283</v>
      </c>
      <c r="C548" s="10" t="s">
        <v>2230</v>
      </c>
      <c r="D548" s="11" t="s">
        <v>121</v>
      </c>
      <c r="E548" s="12">
        <v>1</v>
      </c>
      <c r="F548" s="12">
        <v>58</v>
      </c>
      <c r="G548" s="13">
        <v>67</v>
      </c>
      <c r="H548" s="22"/>
      <c r="I548" s="14">
        <f aca="true" t="shared" si="22" ref="I548:I554">IF(H548&gt;0,G548*H548,"")</f>
      </c>
    </row>
    <row r="549" spans="1:9" s="1" customFormat="1" ht="18" customHeight="1">
      <c r="A549" s="58"/>
      <c r="B549" s="9" t="s">
        <v>2229</v>
      </c>
      <c r="C549" s="10" t="s">
        <v>2228</v>
      </c>
      <c r="D549" s="11" t="s">
        <v>121</v>
      </c>
      <c r="E549" s="12">
        <v>1</v>
      </c>
      <c r="F549" s="12">
        <v>150664</v>
      </c>
      <c r="G549" s="13">
        <v>285</v>
      </c>
      <c r="H549" s="22"/>
      <c r="I549" s="14">
        <f t="shared" si="22"/>
      </c>
    </row>
    <row r="550" spans="1:9" s="1" customFormat="1" ht="18" customHeight="1">
      <c r="A550" s="58"/>
      <c r="B550" s="9" t="s">
        <v>2227</v>
      </c>
      <c r="C550" s="10" t="s">
        <v>2226</v>
      </c>
      <c r="D550" s="11" t="s">
        <v>121</v>
      </c>
      <c r="E550" s="12">
        <v>1</v>
      </c>
      <c r="F550" s="12">
        <v>676437</v>
      </c>
      <c r="G550" s="13">
        <v>274</v>
      </c>
      <c r="H550" s="22"/>
      <c r="I550" s="14">
        <f t="shared" si="22"/>
      </c>
    </row>
    <row r="551" spans="1:9" s="1" customFormat="1" ht="18" customHeight="1">
      <c r="A551" s="58"/>
      <c r="B551" s="9" t="s">
        <v>2225</v>
      </c>
      <c r="C551" s="10" t="s">
        <v>2224</v>
      </c>
      <c r="D551" s="11" t="s">
        <v>121</v>
      </c>
      <c r="E551" s="12">
        <v>1</v>
      </c>
      <c r="F551" s="12">
        <v>150653</v>
      </c>
      <c r="G551" s="13">
        <v>254</v>
      </c>
      <c r="H551" s="22"/>
      <c r="I551" s="14">
        <f t="shared" si="22"/>
      </c>
    </row>
    <row r="552" spans="1:9" s="1" customFormat="1" ht="18" customHeight="1">
      <c r="A552" s="58"/>
      <c r="B552" s="9" t="s">
        <v>2223</v>
      </c>
      <c r="C552" s="10" t="s">
        <v>2222</v>
      </c>
      <c r="D552" s="11" t="s">
        <v>121</v>
      </c>
      <c r="E552" s="12">
        <v>1</v>
      </c>
      <c r="F552" s="12">
        <v>660776</v>
      </c>
      <c r="G552" s="13">
        <v>202</v>
      </c>
      <c r="H552" s="22"/>
      <c r="I552" s="14">
        <f t="shared" si="22"/>
      </c>
    </row>
    <row r="553" spans="1:9" s="1" customFormat="1" ht="18" customHeight="1">
      <c r="A553" s="58"/>
      <c r="B553" s="9" t="s">
        <v>2221</v>
      </c>
      <c r="C553" s="10" t="s">
        <v>2220</v>
      </c>
      <c r="D553" s="11" t="s">
        <v>121</v>
      </c>
      <c r="E553" s="12">
        <v>1</v>
      </c>
      <c r="F553" s="12">
        <v>660777</v>
      </c>
      <c r="G553" s="13">
        <v>285</v>
      </c>
      <c r="H553" s="22"/>
      <c r="I553" s="14">
        <f t="shared" si="22"/>
      </c>
    </row>
    <row r="554" spans="1:9" s="1" customFormat="1" ht="18" customHeight="1">
      <c r="A554" s="58"/>
      <c r="B554" s="9" t="s">
        <v>2219</v>
      </c>
      <c r="C554" s="10" t="s">
        <v>2218</v>
      </c>
      <c r="D554" s="11" t="s">
        <v>121</v>
      </c>
      <c r="E554" s="12">
        <v>1</v>
      </c>
      <c r="F554" s="12">
        <v>660779</v>
      </c>
      <c r="G554" s="13">
        <v>192</v>
      </c>
      <c r="H554" s="22"/>
      <c r="I554" s="14">
        <f t="shared" si="22"/>
      </c>
    </row>
    <row r="555" spans="1:9" s="1" customFormat="1" ht="18" customHeight="1">
      <c r="A555" s="58"/>
      <c r="B555" s="78" t="s">
        <v>2217</v>
      </c>
      <c r="C555" s="78"/>
      <c r="D555" s="75"/>
      <c r="E555" s="6" t="s">
        <v>32</v>
      </c>
      <c r="F555" s="6" t="s">
        <v>32</v>
      </c>
      <c r="G555" s="6" t="s">
        <v>32</v>
      </c>
      <c r="H555" s="20" t="s">
        <v>32</v>
      </c>
      <c r="I555" s="5"/>
    </row>
    <row r="556" spans="1:9" s="1" customFormat="1" ht="18" customHeight="1">
      <c r="A556" s="58"/>
      <c r="B556" s="9" t="s">
        <v>283</v>
      </c>
      <c r="C556" s="10" t="s">
        <v>2216</v>
      </c>
      <c r="D556" s="11" t="s">
        <v>121</v>
      </c>
      <c r="E556" s="12">
        <v>1</v>
      </c>
      <c r="F556" s="12">
        <v>696865</v>
      </c>
      <c r="G556" s="13">
        <v>67</v>
      </c>
      <c r="H556" s="22"/>
      <c r="I556" s="14">
        <f>IF(H556&gt;0,G556*H556,"")</f>
      </c>
    </row>
    <row r="557" spans="1:9" s="1" customFormat="1" ht="18" customHeight="1">
      <c r="A557" s="58"/>
      <c r="B557" s="78" t="s">
        <v>2215</v>
      </c>
      <c r="C557" s="78"/>
      <c r="D557" s="75"/>
      <c r="E557" s="6" t="s">
        <v>32</v>
      </c>
      <c r="F557" s="6" t="s">
        <v>32</v>
      </c>
      <c r="G557" s="6" t="s">
        <v>32</v>
      </c>
      <c r="H557" s="20" t="s">
        <v>32</v>
      </c>
      <c r="I557" s="5"/>
    </row>
    <row r="558" spans="1:9" s="1" customFormat="1" ht="18" customHeight="1">
      <c r="A558" s="58"/>
      <c r="B558" s="9" t="s">
        <v>2214</v>
      </c>
      <c r="C558" s="10" t="s">
        <v>2213</v>
      </c>
      <c r="D558" s="11" t="s">
        <v>121</v>
      </c>
      <c r="E558" s="12">
        <v>1</v>
      </c>
      <c r="F558" s="12">
        <v>717905</v>
      </c>
      <c r="G558" s="13">
        <v>75</v>
      </c>
      <c r="H558" s="22"/>
      <c r="I558" s="14">
        <f>IF(H558&gt;0,G558*H558,"")</f>
      </c>
    </row>
    <row r="559" spans="1:9" s="1" customFormat="1" ht="18" customHeight="1">
      <c r="A559" s="58"/>
      <c r="B559" s="78" t="s">
        <v>2212</v>
      </c>
      <c r="C559" s="78"/>
      <c r="D559" s="75"/>
      <c r="E559" s="6" t="s">
        <v>32</v>
      </c>
      <c r="F559" s="6" t="s">
        <v>32</v>
      </c>
      <c r="G559" s="6" t="s">
        <v>32</v>
      </c>
      <c r="H559" s="20" t="s">
        <v>32</v>
      </c>
      <c r="I559" s="5"/>
    </row>
    <row r="560" spans="1:9" s="1" customFormat="1" ht="18" customHeight="1">
      <c r="A560" s="58"/>
      <c r="B560" s="9" t="s">
        <v>283</v>
      </c>
      <c r="C560" s="10" t="s">
        <v>2211</v>
      </c>
      <c r="D560" s="11" t="s">
        <v>121</v>
      </c>
      <c r="E560" s="12">
        <v>1</v>
      </c>
      <c r="F560" s="12">
        <v>717906</v>
      </c>
      <c r="G560" s="13">
        <v>75</v>
      </c>
      <c r="H560" s="22"/>
      <c r="I560" s="14">
        <f>IF(H560&gt;0,G560*H560,"")</f>
      </c>
    </row>
    <row r="561" spans="1:9" s="1" customFormat="1" ht="18" customHeight="1">
      <c r="A561" s="58"/>
      <c r="B561" s="78" t="s">
        <v>2210</v>
      </c>
      <c r="C561" s="78"/>
      <c r="D561" s="75"/>
      <c r="E561" s="6" t="s">
        <v>32</v>
      </c>
      <c r="F561" s="6" t="s">
        <v>32</v>
      </c>
      <c r="G561" s="6" t="s">
        <v>32</v>
      </c>
      <c r="H561" s="20" t="s">
        <v>32</v>
      </c>
      <c r="I561" s="5"/>
    </row>
    <row r="562" spans="1:9" s="1" customFormat="1" ht="18" customHeight="1">
      <c r="A562" s="58"/>
      <c r="B562" s="9" t="s">
        <v>2209</v>
      </c>
      <c r="C562" s="10" t="s">
        <v>2208</v>
      </c>
      <c r="D562" s="11" t="s">
        <v>121</v>
      </c>
      <c r="E562" s="12">
        <v>1</v>
      </c>
      <c r="F562" s="12">
        <v>676439</v>
      </c>
      <c r="G562" s="13">
        <v>170</v>
      </c>
      <c r="H562" s="22"/>
      <c r="I562" s="14">
        <f>IF(H562&gt;0,G562*H562,"")</f>
      </c>
    </row>
    <row r="563" spans="1:9" s="1" customFormat="1" ht="18" customHeight="1">
      <c r="A563" s="58"/>
      <c r="B563" s="9" t="s">
        <v>2207</v>
      </c>
      <c r="C563" s="10" t="s">
        <v>2206</v>
      </c>
      <c r="D563" s="11" t="s">
        <v>121</v>
      </c>
      <c r="E563" s="12">
        <v>1</v>
      </c>
      <c r="F563" s="12">
        <v>676440</v>
      </c>
      <c r="G563" s="13">
        <v>147</v>
      </c>
      <c r="H563" s="22"/>
      <c r="I563" s="14">
        <f>IF(H563&gt;0,G563*H563,"")</f>
      </c>
    </row>
    <row r="564" spans="1:9" s="1" customFormat="1" ht="18" customHeight="1">
      <c r="A564" s="58"/>
      <c r="B564" s="78" t="s">
        <v>2205</v>
      </c>
      <c r="C564" s="78"/>
      <c r="D564" s="75"/>
      <c r="E564" s="6" t="s">
        <v>32</v>
      </c>
      <c r="F564" s="6" t="s">
        <v>32</v>
      </c>
      <c r="G564" s="6" t="s">
        <v>32</v>
      </c>
      <c r="H564" s="20" t="s">
        <v>32</v>
      </c>
      <c r="I564" s="5"/>
    </row>
    <row r="565" spans="1:9" s="1" customFormat="1" ht="18" customHeight="1">
      <c r="A565" s="58"/>
      <c r="B565" s="9" t="s">
        <v>2204</v>
      </c>
      <c r="C565" s="10" t="s">
        <v>2203</v>
      </c>
      <c r="D565" s="11" t="s">
        <v>121</v>
      </c>
      <c r="E565" s="12">
        <v>1</v>
      </c>
      <c r="F565" s="12">
        <v>676963</v>
      </c>
      <c r="G565" s="13">
        <v>111</v>
      </c>
      <c r="H565" s="22"/>
      <c r="I565" s="14">
        <f>IF(H565&gt;0,G565*H565,"")</f>
      </c>
    </row>
    <row r="566" spans="1:9" s="1" customFormat="1" ht="18" customHeight="1">
      <c r="A566" s="58"/>
      <c r="B566" s="78" t="s">
        <v>2202</v>
      </c>
      <c r="C566" s="78"/>
      <c r="D566" s="75"/>
      <c r="E566" s="6" t="s">
        <v>32</v>
      </c>
      <c r="F566" s="6" t="s">
        <v>32</v>
      </c>
      <c r="G566" s="6" t="s">
        <v>32</v>
      </c>
      <c r="H566" s="20" t="s">
        <v>32</v>
      </c>
      <c r="I566" s="5"/>
    </row>
    <row r="567" spans="1:9" s="1" customFormat="1" ht="18" customHeight="1">
      <c r="A567" s="58"/>
      <c r="B567" s="9" t="s">
        <v>2201</v>
      </c>
      <c r="C567" s="10" t="s">
        <v>2009</v>
      </c>
      <c r="D567" s="11" t="s">
        <v>121</v>
      </c>
      <c r="E567" s="12">
        <v>1</v>
      </c>
      <c r="F567" s="12">
        <v>660785</v>
      </c>
      <c r="G567" s="13">
        <v>69</v>
      </c>
      <c r="H567" s="22"/>
      <c r="I567" s="14">
        <f>IF(H567&gt;0,G567*H567,"")</f>
      </c>
    </row>
    <row r="568" spans="1:9" s="1" customFormat="1" ht="18" customHeight="1">
      <c r="A568" s="58"/>
      <c r="B568" s="78" t="s">
        <v>2200</v>
      </c>
      <c r="C568" s="78"/>
      <c r="D568" s="75"/>
      <c r="E568" s="6" t="s">
        <v>32</v>
      </c>
      <c r="F568" s="6" t="s">
        <v>32</v>
      </c>
      <c r="G568" s="6" t="s">
        <v>32</v>
      </c>
      <c r="H568" s="20" t="s">
        <v>32</v>
      </c>
      <c r="I568" s="5"/>
    </row>
    <row r="569" spans="1:9" s="1" customFormat="1" ht="18" customHeight="1">
      <c r="A569" s="58"/>
      <c r="B569" s="9" t="s">
        <v>283</v>
      </c>
      <c r="C569" s="10" t="s">
        <v>2199</v>
      </c>
      <c r="D569" s="11" t="s">
        <v>121</v>
      </c>
      <c r="E569" s="12">
        <v>1</v>
      </c>
      <c r="F569" s="12">
        <v>660786</v>
      </c>
      <c r="G569" s="13">
        <v>59</v>
      </c>
      <c r="H569" s="22"/>
      <c r="I569" s="14">
        <f>IF(H569&gt;0,G569*H569,"")</f>
      </c>
    </row>
    <row r="570" spans="1:9" s="1" customFormat="1" ht="18" customHeight="1">
      <c r="A570" s="58"/>
      <c r="B570" s="78" t="s">
        <v>2198</v>
      </c>
      <c r="C570" s="78"/>
      <c r="D570" s="75"/>
      <c r="E570" s="6" t="s">
        <v>32</v>
      </c>
      <c r="F570" s="6" t="s">
        <v>32</v>
      </c>
      <c r="G570" s="6" t="s">
        <v>32</v>
      </c>
      <c r="H570" s="20" t="s">
        <v>32</v>
      </c>
      <c r="I570" s="5"/>
    </row>
    <row r="571" spans="1:9" s="1" customFormat="1" ht="18" customHeight="1">
      <c r="A571" s="58"/>
      <c r="B571" s="9" t="s">
        <v>2197</v>
      </c>
      <c r="C571" s="10" t="s">
        <v>2196</v>
      </c>
      <c r="D571" s="11" t="s">
        <v>121</v>
      </c>
      <c r="E571" s="12">
        <v>1</v>
      </c>
      <c r="F571" s="12">
        <v>676444</v>
      </c>
      <c r="G571" s="13">
        <v>129</v>
      </c>
      <c r="H571" s="22"/>
      <c r="I571" s="14">
        <f>IF(H571&gt;0,G571*H571,"")</f>
      </c>
    </row>
    <row r="572" spans="1:9" s="1" customFormat="1" ht="18" customHeight="1">
      <c r="A572" s="58"/>
      <c r="B572" s="9" t="s">
        <v>2195</v>
      </c>
      <c r="C572" s="10" t="s">
        <v>2194</v>
      </c>
      <c r="D572" s="11" t="s">
        <v>121</v>
      </c>
      <c r="E572" s="12">
        <v>1</v>
      </c>
      <c r="F572" s="12">
        <v>676445</v>
      </c>
      <c r="G572" s="13">
        <v>89</v>
      </c>
      <c r="H572" s="22"/>
      <c r="I572" s="14">
        <f>IF(H572&gt;0,G572*H572,"")</f>
      </c>
    </row>
    <row r="573" spans="1:9" s="1" customFormat="1" ht="18" customHeight="1">
      <c r="A573" s="58"/>
      <c r="B573" s="78" t="s">
        <v>2193</v>
      </c>
      <c r="C573" s="78"/>
      <c r="D573" s="75"/>
      <c r="E573" s="6" t="s">
        <v>32</v>
      </c>
      <c r="F573" s="6" t="s">
        <v>32</v>
      </c>
      <c r="G573" s="6" t="s">
        <v>32</v>
      </c>
      <c r="H573" s="20" t="s">
        <v>32</v>
      </c>
      <c r="I573" s="5"/>
    </row>
    <row r="574" spans="1:9" s="1" customFormat="1" ht="18" customHeight="1">
      <c r="A574" s="58"/>
      <c r="B574" s="9" t="s">
        <v>2192</v>
      </c>
      <c r="C574" s="10" t="s">
        <v>2191</v>
      </c>
      <c r="D574" s="11" t="s">
        <v>121</v>
      </c>
      <c r="E574" s="12">
        <v>1</v>
      </c>
      <c r="F574" s="12">
        <v>320719</v>
      </c>
      <c r="G574" s="13">
        <v>109</v>
      </c>
      <c r="H574" s="22"/>
      <c r="I574" s="14">
        <f>IF(H574&gt;0,G574*H574,"")</f>
      </c>
    </row>
    <row r="575" spans="1:9" s="1" customFormat="1" ht="18" customHeight="1">
      <c r="A575" s="58"/>
      <c r="B575" s="78" t="s">
        <v>2190</v>
      </c>
      <c r="C575" s="78"/>
      <c r="D575" s="75"/>
      <c r="E575" s="6" t="s">
        <v>32</v>
      </c>
      <c r="F575" s="6" t="s">
        <v>32</v>
      </c>
      <c r="G575" s="6" t="s">
        <v>32</v>
      </c>
      <c r="H575" s="20" t="s">
        <v>32</v>
      </c>
      <c r="I575" s="5"/>
    </row>
    <row r="576" spans="1:9" s="1" customFormat="1" ht="18" customHeight="1">
      <c r="A576" s="58"/>
      <c r="B576" s="9" t="s">
        <v>2189</v>
      </c>
      <c r="C576" s="10" t="s">
        <v>2188</v>
      </c>
      <c r="D576" s="11" t="s">
        <v>121</v>
      </c>
      <c r="E576" s="12">
        <v>1</v>
      </c>
      <c r="F576" s="12">
        <v>660790</v>
      </c>
      <c r="G576" s="13">
        <v>161</v>
      </c>
      <c r="H576" s="22"/>
      <c r="I576" s="14">
        <f>IF(H576&gt;0,G576*H576,"")</f>
      </c>
    </row>
    <row r="577" spans="1:9" s="1" customFormat="1" ht="18" customHeight="1">
      <c r="A577" s="58"/>
      <c r="B577" s="9" t="s">
        <v>2187</v>
      </c>
      <c r="C577" s="10" t="s">
        <v>40</v>
      </c>
      <c r="D577" s="11" t="s">
        <v>121</v>
      </c>
      <c r="E577" s="12">
        <v>1</v>
      </c>
      <c r="F577" s="12">
        <v>660799</v>
      </c>
      <c r="G577" s="13">
        <v>129</v>
      </c>
      <c r="H577" s="22"/>
      <c r="I577" s="14">
        <f>IF(H577&gt;0,G577*H577,"")</f>
      </c>
    </row>
    <row r="578" spans="1:9" s="1" customFormat="1" ht="18" customHeight="1">
      <c r="A578" s="58"/>
      <c r="B578" s="78" t="s">
        <v>2186</v>
      </c>
      <c r="C578" s="78"/>
      <c r="D578" s="75"/>
      <c r="E578" s="6" t="s">
        <v>32</v>
      </c>
      <c r="F578" s="6" t="s">
        <v>32</v>
      </c>
      <c r="G578" s="6" t="s">
        <v>32</v>
      </c>
      <c r="H578" s="20" t="s">
        <v>32</v>
      </c>
      <c r="I578" s="5"/>
    </row>
    <row r="579" spans="1:9" s="1" customFormat="1" ht="18" customHeight="1">
      <c r="A579" s="58"/>
      <c r="B579" s="9" t="s">
        <v>283</v>
      </c>
      <c r="C579" s="10" t="s">
        <v>40</v>
      </c>
      <c r="D579" s="11" t="s">
        <v>121</v>
      </c>
      <c r="E579" s="12">
        <v>1</v>
      </c>
      <c r="F579" s="12">
        <v>660801</v>
      </c>
      <c r="G579" s="13">
        <v>90</v>
      </c>
      <c r="H579" s="22"/>
      <c r="I579" s="14">
        <f>IF(H579&gt;0,G579*H579,"")</f>
      </c>
    </row>
    <row r="580" spans="1:9" s="1" customFormat="1" ht="18" customHeight="1">
      <c r="A580" s="58"/>
      <c r="B580" s="78" t="s">
        <v>2185</v>
      </c>
      <c r="C580" s="78"/>
      <c r="D580" s="75"/>
      <c r="E580" s="6" t="s">
        <v>32</v>
      </c>
      <c r="F580" s="6" t="s">
        <v>32</v>
      </c>
      <c r="G580" s="6" t="s">
        <v>32</v>
      </c>
      <c r="H580" s="20" t="s">
        <v>32</v>
      </c>
      <c r="I580" s="5"/>
    </row>
    <row r="581" spans="1:9" s="1" customFormat="1" ht="18" customHeight="1">
      <c r="A581" s="58"/>
      <c r="B581" s="9" t="s">
        <v>2184</v>
      </c>
      <c r="C581" s="10" t="s">
        <v>2183</v>
      </c>
      <c r="D581" s="11" t="s">
        <v>121</v>
      </c>
      <c r="E581" s="12">
        <v>1</v>
      </c>
      <c r="F581" s="12">
        <v>660804</v>
      </c>
      <c r="G581" s="13">
        <v>90</v>
      </c>
      <c r="H581" s="22"/>
      <c r="I581" s="14">
        <f>IF(H581&gt;0,G581*H581,"")</f>
      </c>
    </row>
    <row r="582" spans="1:9" s="1" customFormat="1" ht="18" customHeight="1">
      <c r="A582" s="58"/>
      <c r="B582" s="9" t="s">
        <v>2182</v>
      </c>
      <c r="C582" s="10" t="s">
        <v>296</v>
      </c>
      <c r="D582" s="11" t="s">
        <v>121</v>
      </c>
      <c r="E582" s="12">
        <v>1</v>
      </c>
      <c r="F582" s="12">
        <v>676450</v>
      </c>
      <c r="G582" s="13">
        <v>90</v>
      </c>
      <c r="H582" s="22"/>
      <c r="I582" s="14">
        <f>IF(H582&gt;0,G582*H582,"")</f>
      </c>
    </row>
    <row r="583" spans="1:9" s="1" customFormat="1" ht="18" customHeight="1">
      <c r="A583" s="58"/>
      <c r="B583" s="9" t="s">
        <v>2181</v>
      </c>
      <c r="C583" s="10" t="s">
        <v>2180</v>
      </c>
      <c r="D583" s="11" t="s">
        <v>121</v>
      </c>
      <c r="E583" s="12">
        <v>1</v>
      </c>
      <c r="F583" s="12">
        <v>660805</v>
      </c>
      <c r="G583" s="13">
        <v>90</v>
      </c>
      <c r="H583" s="22"/>
      <c r="I583" s="14">
        <f>IF(H583&gt;0,G583*H583,"")</f>
      </c>
    </row>
    <row r="584" spans="1:9" s="1" customFormat="1" ht="18" customHeight="1">
      <c r="A584" s="58"/>
      <c r="B584" s="9" t="s">
        <v>2179</v>
      </c>
      <c r="C584" s="10" t="s">
        <v>2178</v>
      </c>
      <c r="D584" s="11" t="s">
        <v>121</v>
      </c>
      <c r="E584" s="12">
        <v>1</v>
      </c>
      <c r="F584" s="12">
        <v>676451</v>
      </c>
      <c r="G584" s="13">
        <v>90</v>
      </c>
      <c r="H584" s="22"/>
      <c r="I584" s="14">
        <f>IF(H584&gt;0,G584*H584,"")</f>
      </c>
    </row>
    <row r="585" spans="1:9" s="1" customFormat="1" ht="18" customHeight="1">
      <c r="A585" s="58"/>
      <c r="B585" s="78" t="s">
        <v>2177</v>
      </c>
      <c r="C585" s="78"/>
      <c r="D585" s="75"/>
      <c r="E585" s="6" t="s">
        <v>32</v>
      </c>
      <c r="F585" s="6" t="s">
        <v>32</v>
      </c>
      <c r="G585" s="6" t="s">
        <v>32</v>
      </c>
      <c r="H585" s="20" t="s">
        <v>32</v>
      </c>
      <c r="I585" s="5"/>
    </row>
    <row r="586" spans="1:9" s="1" customFormat="1" ht="18" customHeight="1">
      <c r="A586" s="58"/>
      <c r="B586" s="9" t="s">
        <v>2176</v>
      </c>
      <c r="C586" s="10" t="s">
        <v>2175</v>
      </c>
      <c r="D586" s="11" t="s">
        <v>121</v>
      </c>
      <c r="E586" s="12">
        <v>1</v>
      </c>
      <c r="F586" s="12">
        <v>717907</v>
      </c>
      <c r="G586" s="13">
        <v>90</v>
      </c>
      <c r="H586" s="22"/>
      <c r="I586" s="14">
        <f>IF(H586&gt;0,G586*H586,"")</f>
      </c>
    </row>
    <row r="587" spans="1:9" s="1" customFormat="1" ht="18" customHeight="1">
      <c r="A587" s="58"/>
      <c r="B587" s="9" t="s">
        <v>2174</v>
      </c>
      <c r="C587" s="10" t="s">
        <v>2173</v>
      </c>
      <c r="D587" s="11" t="s">
        <v>121</v>
      </c>
      <c r="E587" s="12">
        <v>1</v>
      </c>
      <c r="F587" s="12">
        <v>676452</v>
      </c>
      <c r="G587" s="13">
        <v>90</v>
      </c>
      <c r="H587" s="22"/>
      <c r="I587" s="14">
        <f>IF(H587&gt;0,G587*H587,"")</f>
      </c>
    </row>
    <row r="588" spans="1:9" s="1" customFormat="1" ht="18" customHeight="1">
      <c r="A588" s="58"/>
      <c r="B588" s="9" t="s">
        <v>2172</v>
      </c>
      <c r="C588" s="10" t="s">
        <v>2171</v>
      </c>
      <c r="D588" s="11" t="s">
        <v>121</v>
      </c>
      <c r="E588" s="12">
        <v>1</v>
      </c>
      <c r="F588" s="12">
        <v>676453</v>
      </c>
      <c r="G588" s="13">
        <v>90</v>
      </c>
      <c r="H588" s="22"/>
      <c r="I588" s="14">
        <f>IF(H588&gt;0,G588*H588,"")</f>
      </c>
    </row>
    <row r="589" spans="1:9" s="1" customFormat="1" ht="18" customHeight="1">
      <c r="A589" s="58"/>
      <c r="B589" s="78" t="s">
        <v>2170</v>
      </c>
      <c r="C589" s="78"/>
      <c r="D589" s="75"/>
      <c r="E589" s="6" t="s">
        <v>32</v>
      </c>
      <c r="F589" s="6" t="s">
        <v>32</v>
      </c>
      <c r="G589" s="6" t="s">
        <v>32</v>
      </c>
      <c r="H589" s="20" t="s">
        <v>32</v>
      </c>
      <c r="I589" s="5"/>
    </row>
    <row r="590" spans="1:9" s="1" customFormat="1" ht="18" customHeight="1">
      <c r="A590" s="58"/>
      <c r="B590" s="9" t="s">
        <v>2169</v>
      </c>
      <c r="C590" s="10" t="s">
        <v>2168</v>
      </c>
      <c r="D590" s="11" t="s">
        <v>121</v>
      </c>
      <c r="E590" s="12">
        <v>1</v>
      </c>
      <c r="F590" s="12">
        <v>676456</v>
      </c>
      <c r="G590" s="13">
        <v>254</v>
      </c>
      <c r="H590" s="22"/>
      <c r="I590" s="14">
        <f aca="true" t="shared" si="23" ref="I590:I605">IF(H590&gt;0,G590*H590,"")</f>
      </c>
    </row>
    <row r="591" spans="1:9" s="1" customFormat="1" ht="18" customHeight="1">
      <c r="A591" s="58"/>
      <c r="B591" s="9" t="s">
        <v>2167</v>
      </c>
      <c r="C591" s="10" t="s">
        <v>2166</v>
      </c>
      <c r="D591" s="11" t="s">
        <v>121</v>
      </c>
      <c r="E591" s="12">
        <v>1</v>
      </c>
      <c r="F591" s="12">
        <v>676458</v>
      </c>
      <c r="G591" s="13">
        <v>274</v>
      </c>
      <c r="H591" s="22"/>
      <c r="I591" s="14">
        <f t="shared" si="23"/>
      </c>
    </row>
    <row r="592" spans="1:9" s="1" customFormat="1" ht="18" customHeight="1">
      <c r="A592" s="58"/>
      <c r="B592" s="9" t="s">
        <v>2165</v>
      </c>
      <c r="C592" s="10" t="s">
        <v>2164</v>
      </c>
      <c r="D592" s="11" t="s">
        <v>121</v>
      </c>
      <c r="E592" s="12">
        <v>1</v>
      </c>
      <c r="F592" s="12">
        <v>696403</v>
      </c>
      <c r="G592" s="13">
        <v>274</v>
      </c>
      <c r="H592" s="22"/>
      <c r="I592" s="14">
        <f t="shared" si="23"/>
      </c>
    </row>
    <row r="593" spans="1:9" s="1" customFormat="1" ht="18" customHeight="1">
      <c r="A593" s="58"/>
      <c r="B593" s="9" t="s">
        <v>2163</v>
      </c>
      <c r="C593" s="10" t="s">
        <v>2162</v>
      </c>
      <c r="D593" s="11" t="s">
        <v>121</v>
      </c>
      <c r="E593" s="12">
        <v>1</v>
      </c>
      <c r="F593" s="12">
        <v>676462</v>
      </c>
      <c r="G593" s="13">
        <v>254</v>
      </c>
      <c r="H593" s="22"/>
      <c r="I593" s="14">
        <f t="shared" si="23"/>
      </c>
    </row>
    <row r="594" spans="1:9" s="1" customFormat="1" ht="18" customHeight="1">
      <c r="A594" s="58"/>
      <c r="B594" s="9" t="s">
        <v>2161</v>
      </c>
      <c r="C594" s="10" t="s">
        <v>2160</v>
      </c>
      <c r="D594" s="11" t="s">
        <v>121</v>
      </c>
      <c r="E594" s="12">
        <v>1</v>
      </c>
      <c r="F594" s="12">
        <v>676468</v>
      </c>
      <c r="G594" s="13">
        <v>157</v>
      </c>
      <c r="H594" s="22"/>
      <c r="I594" s="14">
        <f t="shared" si="23"/>
      </c>
    </row>
    <row r="595" spans="1:9" s="1" customFormat="1" ht="18" customHeight="1">
      <c r="A595" s="58"/>
      <c r="B595" s="9" t="s">
        <v>2159</v>
      </c>
      <c r="C595" s="10" t="s">
        <v>2158</v>
      </c>
      <c r="D595" s="11" t="s">
        <v>121</v>
      </c>
      <c r="E595" s="12">
        <v>1</v>
      </c>
      <c r="F595" s="12">
        <v>660807</v>
      </c>
      <c r="G595" s="13">
        <v>157</v>
      </c>
      <c r="H595" s="22"/>
      <c r="I595" s="14">
        <f t="shared" si="23"/>
      </c>
    </row>
    <row r="596" spans="1:9" s="1" customFormat="1" ht="18" customHeight="1">
      <c r="A596" s="58"/>
      <c r="B596" s="9" t="s">
        <v>2157</v>
      </c>
      <c r="C596" s="10" t="s">
        <v>2156</v>
      </c>
      <c r="D596" s="11" t="s">
        <v>121</v>
      </c>
      <c r="E596" s="12">
        <v>1</v>
      </c>
      <c r="F596" s="12">
        <v>676472</v>
      </c>
      <c r="G596" s="13">
        <v>274</v>
      </c>
      <c r="H596" s="22"/>
      <c r="I596" s="14">
        <f t="shared" si="23"/>
      </c>
    </row>
    <row r="597" spans="1:9" s="1" customFormat="1" ht="18" customHeight="1">
      <c r="A597" s="58"/>
      <c r="B597" s="9" t="s">
        <v>2155</v>
      </c>
      <c r="C597" s="10" t="s">
        <v>2154</v>
      </c>
      <c r="D597" s="11" t="s">
        <v>121</v>
      </c>
      <c r="E597" s="12">
        <v>1</v>
      </c>
      <c r="F597" s="12">
        <v>676474</v>
      </c>
      <c r="G597" s="13">
        <v>157</v>
      </c>
      <c r="H597" s="22"/>
      <c r="I597" s="14">
        <f t="shared" si="23"/>
      </c>
    </row>
    <row r="598" spans="1:9" s="1" customFormat="1" ht="18" customHeight="1">
      <c r="A598" s="58"/>
      <c r="B598" s="9" t="s">
        <v>2153</v>
      </c>
      <c r="C598" s="10" t="s">
        <v>2152</v>
      </c>
      <c r="D598" s="11" t="s">
        <v>121</v>
      </c>
      <c r="E598" s="12">
        <v>1</v>
      </c>
      <c r="F598" s="12">
        <v>676476</v>
      </c>
      <c r="G598" s="13">
        <v>185</v>
      </c>
      <c r="H598" s="22"/>
      <c r="I598" s="14">
        <f t="shared" si="23"/>
      </c>
    </row>
    <row r="599" spans="1:9" s="1" customFormat="1" ht="18" customHeight="1">
      <c r="A599" s="58"/>
      <c r="B599" s="9" t="s">
        <v>2151</v>
      </c>
      <c r="C599" s="10" t="s">
        <v>2150</v>
      </c>
      <c r="D599" s="11" t="s">
        <v>121</v>
      </c>
      <c r="E599" s="12">
        <v>1</v>
      </c>
      <c r="F599" s="12">
        <v>660808</v>
      </c>
      <c r="G599" s="13">
        <v>157</v>
      </c>
      <c r="H599" s="22"/>
      <c r="I599" s="14">
        <f t="shared" si="23"/>
      </c>
    </row>
    <row r="600" spans="1:9" s="1" customFormat="1" ht="18" customHeight="1">
      <c r="A600" s="58"/>
      <c r="B600" s="9" t="s">
        <v>2149</v>
      </c>
      <c r="C600" s="10" t="s">
        <v>2148</v>
      </c>
      <c r="D600" s="11" t="s">
        <v>121</v>
      </c>
      <c r="E600" s="12">
        <v>1</v>
      </c>
      <c r="F600" s="12">
        <v>696406</v>
      </c>
      <c r="G600" s="13">
        <v>274</v>
      </c>
      <c r="H600" s="22"/>
      <c r="I600" s="14">
        <f t="shared" si="23"/>
      </c>
    </row>
    <row r="601" spans="1:9" s="1" customFormat="1" ht="18" customHeight="1">
      <c r="A601" s="58"/>
      <c r="B601" s="9" t="s">
        <v>2147</v>
      </c>
      <c r="C601" s="10" t="s">
        <v>2146</v>
      </c>
      <c r="D601" s="11" t="s">
        <v>121</v>
      </c>
      <c r="E601" s="12">
        <v>1</v>
      </c>
      <c r="F601" s="12">
        <v>676479</v>
      </c>
      <c r="G601" s="13">
        <v>157</v>
      </c>
      <c r="H601" s="22"/>
      <c r="I601" s="14">
        <f t="shared" si="23"/>
      </c>
    </row>
    <row r="602" spans="1:9" s="1" customFormat="1" ht="18" customHeight="1">
      <c r="A602" s="58"/>
      <c r="B602" s="9" t="s">
        <v>2145</v>
      </c>
      <c r="C602" s="10" t="s">
        <v>2144</v>
      </c>
      <c r="D602" s="11" t="s">
        <v>121</v>
      </c>
      <c r="E602" s="12">
        <v>1</v>
      </c>
      <c r="F602" s="12">
        <v>676480</v>
      </c>
      <c r="G602" s="13">
        <v>274</v>
      </c>
      <c r="H602" s="22"/>
      <c r="I602" s="14">
        <f t="shared" si="23"/>
      </c>
    </row>
    <row r="603" spans="1:9" s="1" customFormat="1" ht="18" customHeight="1">
      <c r="A603" s="58"/>
      <c r="B603" s="9" t="s">
        <v>2143</v>
      </c>
      <c r="C603" s="10" t="s">
        <v>2142</v>
      </c>
      <c r="D603" s="11" t="s">
        <v>121</v>
      </c>
      <c r="E603" s="12">
        <v>1</v>
      </c>
      <c r="F603" s="12">
        <v>676481</v>
      </c>
      <c r="G603" s="13">
        <v>274</v>
      </c>
      <c r="H603" s="22"/>
      <c r="I603" s="14">
        <f t="shared" si="23"/>
      </c>
    </row>
    <row r="604" spans="1:9" s="1" customFormat="1" ht="18" customHeight="1">
      <c r="A604" s="58"/>
      <c r="B604" s="9" t="s">
        <v>2141</v>
      </c>
      <c r="C604" s="10" t="s">
        <v>2140</v>
      </c>
      <c r="D604" s="11" t="s">
        <v>121</v>
      </c>
      <c r="E604" s="12">
        <v>1</v>
      </c>
      <c r="F604" s="12">
        <v>660817</v>
      </c>
      <c r="G604" s="13">
        <v>264</v>
      </c>
      <c r="H604" s="22"/>
      <c r="I604" s="14">
        <f t="shared" si="23"/>
      </c>
    </row>
    <row r="605" spans="1:9" s="1" customFormat="1" ht="18" customHeight="1">
      <c r="A605" s="58"/>
      <c r="B605" s="9" t="s">
        <v>2139</v>
      </c>
      <c r="C605" s="10" t="s">
        <v>2138</v>
      </c>
      <c r="D605" s="11" t="s">
        <v>121</v>
      </c>
      <c r="E605" s="12">
        <v>1</v>
      </c>
      <c r="F605" s="12">
        <v>676482</v>
      </c>
      <c r="G605" s="13">
        <v>264</v>
      </c>
      <c r="H605" s="22"/>
      <c r="I605" s="14">
        <f t="shared" si="23"/>
      </c>
    </row>
    <row r="606" spans="1:9" s="1" customFormat="1" ht="18" customHeight="1">
      <c r="A606" s="58"/>
      <c r="B606" s="78" t="s">
        <v>2137</v>
      </c>
      <c r="C606" s="78"/>
      <c r="D606" s="75"/>
      <c r="E606" s="6" t="s">
        <v>32</v>
      </c>
      <c r="F606" s="6" t="s">
        <v>32</v>
      </c>
      <c r="G606" s="6" t="s">
        <v>32</v>
      </c>
      <c r="H606" s="20" t="s">
        <v>32</v>
      </c>
      <c r="I606" s="5"/>
    </row>
    <row r="607" spans="1:9" s="1" customFormat="1" ht="18" customHeight="1">
      <c r="A607" s="58"/>
      <c r="B607" s="9" t="s">
        <v>2136</v>
      </c>
      <c r="C607" s="10" t="s">
        <v>2135</v>
      </c>
      <c r="D607" s="11" t="s">
        <v>121</v>
      </c>
      <c r="E607" s="12">
        <v>1</v>
      </c>
      <c r="F607" s="12">
        <v>660818</v>
      </c>
      <c r="G607" s="13">
        <v>157</v>
      </c>
      <c r="H607" s="22"/>
      <c r="I607" s="14">
        <f>IF(H607&gt;0,G607*H607,"")</f>
      </c>
    </row>
    <row r="608" spans="1:9" s="1" customFormat="1" ht="18" customHeight="1">
      <c r="A608" s="58"/>
      <c r="B608" s="9" t="s">
        <v>2134</v>
      </c>
      <c r="C608" s="10" t="s">
        <v>2133</v>
      </c>
      <c r="D608" s="11" t="s">
        <v>121</v>
      </c>
      <c r="E608" s="12">
        <v>1</v>
      </c>
      <c r="F608" s="12">
        <v>677051</v>
      </c>
      <c r="G608" s="13">
        <v>78</v>
      </c>
      <c r="H608" s="22"/>
      <c r="I608" s="14">
        <f>IF(H608&gt;0,G608*H608,"")</f>
      </c>
    </row>
    <row r="609" spans="1:9" s="1" customFormat="1" ht="18" customHeight="1">
      <c r="A609" s="58"/>
      <c r="B609" s="78" t="s">
        <v>2132</v>
      </c>
      <c r="C609" s="78"/>
      <c r="D609" s="75"/>
      <c r="E609" s="6" t="s">
        <v>32</v>
      </c>
      <c r="F609" s="6" t="s">
        <v>32</v>
      </c>
      <c r="G609" s="6" t="s">
        <v>32</v>
      </c>
      <c r="H609" s="20" t="s">
        <v>32</v>
      </c>
      <c r="I609" s="5"/>
    </row>
    <row r="610" spans="1:9" s="1" customFormat="1" ht="18" customHeight="1">
      <c r="A610" s="58"/>
      <c r="B610" s="9" t="s">
        <v>2131</v>
      </c>
      <c r="C610" s="10" t="s">
        <v>2130</v>
      </c>
      <c r="D610" s="11" t="s">
        <v>121</v>
      </c>
      <c r="E610" s="12">
        <v>1</v>
      </c>
      <c r="F610" s="12">
        <v>660819</v>
      </c>
      <c r="G610" s="13">
        <v>78</v>
      </c>
      <c r="H610" s="22"/>
      <c r="I610" s="14">
        <f>IF(H610&gt;0,G610*H610,"")</f>
      </c>
    </row>
    <row r="611" spans="1:9" s="1" customFormat="1" ht="18" customHeight="1">
      <c r="A611" s="58"/>
      <c r="B611" s="78" t="s">
        <v>2129</v>
      </c>
      <c r="C611" s="78"/>
      <c r="D611" s="75"/>
      <c r="E611" s="6" t="s">
        <v>32</v>
      </c>
      <c r="F611" s="6" t="s">
        <v>32</v>
      </c>
      <c r="G611" s="6" t="s">
        <v>32</v>
      </c>
      <c r="H611" s="20" t="s">
        <v>32</v>
      </c>
      <c r="I611" s="5"/>
    </row>
    <row r="612" spans="1:9" s="1" customFormat="1" ht="18" customHeight="1">
      <c r="A612" s="58"/>
      <c r="B612" s="9" t="s">
        <v>2128</v>
      </c>
      <c r="C612" s="10" t="s">
        <v>2127</v>
      </c>
      <c r="D612" s="11" t="s">
        <v>121</v>
      </c>
      <c r="E612" s="12">
        <v>1</v>
      </c>
      <c r="F612" s="12">
        <v>676486</v>
      </c>
      <c r="G612" s="13">
        <v>264</v>
      </c>
      <c r="H612" s="22"/>
      <c r="I612" s="14">
        <f>IF(H612&gt;0,G612*H612,"")</f>
      </c>
    </row>
    <row r="613" spans="1:9" s="1" customFormat="1" ht="18" customHeight="1">
      <c r="A613" s="58"/>
      <c r="B613" s="78" t="s">
        <v>2126</v>
      </c>
      <c r="C613" s="78"/>
      <c r="D613" s="75"/>
      <c r="E613" s="6" t="s">
        <v>32</v>
      </c>
      <c r="F613" s="6" t="s">
        <v>32</v>
      </c>
      <c r="G613" s="6" t="s">
        <v>32</v>
      </c>
      <c r="H613" s="20" t="s">
        <v>32</v>
      </c>
      <c r="I613" s="5"/>
    </row>
    <row r="614" spans="1:9" s="1" customFormat="1" ht="18" customHeight="1">
      <c r="A614" s="58"/>
      <c r="B614" s="9" t="s">
        <v>2125</v>
      </c>
      <c r="C614" s="10" t="s">
        <v>2124</v>
      </c>
      <c r="D614" s="11" t="s">
        <v>121</v>
      </c>
      <c r="E614" s="12">
        <v>1</v>
      </c>
      <c r="F614" s="12">
        <v>676488</v>
      </c>
      <c r="G614" s="13">
        <v>101</v>
      </c>
      <c r="H614" s="22"/>
      <c r="I614" s="14">
        <f aca="true" t="shared" si="24" ref="I614:I619">IF(H614&gt;0,G614*H614,"")</f>
      </c>
    </row>
    <row r="615" spans="1:9" s="1" customFormat="1" ht="18" customHeight="1">
      <c r="A615" s="58"/>
      <c r="B615" s="9" t="s">
        <v>2123</v>
      </c>
      <c r="C615" s="10" t="s">
        <v>2122</v>
      </c>
      <c r="D615" s="11" t="s">
        <v>121</v>
      </c>
      <c r="E615" s="12">
        <v>1</v>
      </c>
      <c r="F615" s="12">
        <v>676490</v>
      </c>
      <c r="G615" s="13">
        <v>90</v>
      </c>
      <c r="H615" s="22"/>
      <c r="I615" s="14">
        <f t="shared" si="24"/>
      </c>
    </row>
    <row r="616" spans="1:9" s="1" customFormat="1" ht="18" customHeight="1">
      <c r="A616" s="58"/>
      <c r="B616" s="9" t="s">
        <v>2121</v>
      </c>
      <c r="C616" s="10" t="s">
        <v>2120</v>
      </c>
      <c r="D616" s="11" t="s">
        <v>121</v>
      </c>
      <c r="E616" s="12">
        <v>1</v>
      </c>
      <c r="F616" s="12">
        <v>660821</v>
      </c>
      <c r="G616" s="13">
        <v>90</v>
      </c>
      <c r="H616" s="22"/>
      <c r="I616" s="14">
        <f t="shared" si="24"/>
      </c>
    </row>
    <row r="617" spans="1:9" s="1" customFormat="1" ht="18" customHeight="1">
      <c r="A617" s="58"/>
      <c r="B617" s="9" t="s">
        <v>2119</v>
      </c>
      <c r="C617" s="10" t="s">
        <v>2118</v>
      </c>
      <c r="D617" s="11" t="s">
        <v>121</v>
      </c>
      <c r="E617" s="12">
        <v>1</v>
      </c>
      <c r="F617" s="12">
        <v>676491</v>
      </c>
      <c r="G617" s="13">
        <v>101</v>
      </c>
      <c r="H617" s="22"/>
      <c r="I617" s="14">
        <f t="shared" si="24"/>
      </c>
    </row>
    <row r="618" spans="1:9" s="1" customFormat="1" ht="18" customHeight="1">
      <c r="A618" s="58"/>
      <c r="B618" s="9" t="s">
        <v>2117</v>
      </c>
      <c r="C618" s="10" t="s">
        <v>2116</v>
      </c>
      <c r="D618" s="11" t="s">
        <v>121</v>
      </c>
      <c r="E618" s="12">
        <v>1</v>
      </c>
      <c r="F618" s="12">
        <v>660822</v>
      </c>
      <c r="G618" s="13">
        <v>101</v>
      </c>
      <c r="H618" s="22"/>
      <c r="I618" s="14">
        <f t="shared" si="24"/>
      </c>
    </row>
    <row r="619" spans="1:9" s="1" customFormat="1" ht="18" customHeight="1">
      <c r="A619" s="58"/>
      <c r="B619" s="9" t="s">
        <v>2115</v>
      </c>
      <c r="C619" s="10" t="s">
        <v>2114</v>
      </c>
      <c r="D619" s="11" t="s">
        <v>121</v>
      </c>
      <c r="E619" s="12">
        <v>1</v>
      </c>
      <c r="F619" s="12">
        <v>717908</v>
      </c>
      <c r="G619" s="13">
        <v>79</v>
      </c>
      <c r="H619" s="22"/>
      <c r="I619" s="14">
        <f t="shared" si="24"/>
      </c>
    </row>
    <row r="620" spans="1:9" s="1" customFormat="1" ht="18" customHeight="1">
      <c r="A620" s="58"/>
      <c r="B620" s="78" t="s">
        <v>2113</v>
      </c>
      <c r="C620" s="78"/>
      <c r="D620" s="75"/>
      <c r="E620" s="6" t="s">
        <v>32</v>
      </c>
      <c r="F620" s="6" t="s">
        <v>32</v>
      </c>
      <c r="G620" s="6" t="s">
        <v>32</v>
      </c>
      <c r="H620" s="20" t="s">
        <v>32</v>
      </c>
      <c r="I620" s="5"/>
    </row>
    <row r="621" spans="1:9" s="1" customFormat="1" ht="18" customHeight="1">
      <c r="A621" s="58"/>
      <c r="B621" s="9" t="s">
        <v>2112</v>
      </c>
      <c r="C621" s="10" t="s">
        <v>2111</v>
      </c>
      <c r="D621" s="11" t="s">
        <v>121</v>
      </c>
      <c r="E621" s="12">
        <v>1</v>
      </c>
      <c r="F621" s="12">
        <v>676499</v>
      </c>
      <c r="G621" s="13">
        <v>101</v>
      </c>
      <c r="H621" s="22"/>
      <c r="I621" s="14">
        <f>IF(H621&gt;0,G621*H621,"")</f>
      </c>
    </row>
    <row r="622" spans="1:9" s="1" customFormat="1" ht="18" customHeight="1">
      <c r="A622" s="58"/>
      <c r="B622" s="78" t="s">
        <v>2110</v>
      </c>
      <c r="C622" s="78"/>
      <c r="D622" s="75"/>
      <c r="E622" s="6" t="s">
        <v>32</v>
      </c>
      <c r="F622" s="6" t="s">
        <v>32</v>
      </c>
      <c r="G622" s="6" t="s">
        <v>32</v>
      </c>
      <c r="H622" s="20" t="s">
        <v>32</v>
      </c>
      <c r="I622" s="5"/>
    </row>
    <row r="623" spans="1:9" s="1" customFormat="1" ht="18" customHeight="1">
      <c r="A623" s="58"/>
      <c r="B623" s="9" t="s">
        <v>2109</v>
      </c>
      <c r="C623" s="10" t="s">
        <v>2108</v>
      </c>
      <c r="D623" s="11" t="s">
        <v>121</v>
      </c>
      <c r="E623" s="12">
        <v>1</v>
      </c>
      <c r="F623" s="12">
        <v>676494</v>
      </c>
      <c r="G623" s="13">
        <v>101</v>
      </c>
      <c r="H623" s="22"/>
      <c r="I623" s="14">
        <f>IF(H623&gt;0,G623*H623,"")</f>
      </c>
    </row>
    <row r="624" spans="1:9" s="1" customFormat="1" ht="18" customHeight="1">
      <c r="A624" s="58"/>
      <c r="B624" s="9" t="s">
        <v>2107</v>
      </c>
      <c r="C624" s="10" t="s">
        <v>2106</v>
      </c>
      <c r="D624" s="11" t="s">
        <v>121</v>
      </c>
      <c r="E624" s="12">
        <v>1</v>
      </c>
      <c r="F624" s="12">
        <v>660825</v>
      </c>
      <c r="G624" s="13">
        <v>129</v>
      </c>
      <c r="H624" s="22"/>
      <c r="I624" s="14">
        <f>IF(H624&gt;0,G624*H624,"")</f>
      </c>
    </row>
    <row r="625" spans="1:9" s="1" customFormat="1" ht="18" customHeight="1">
      <c r="A625" s="58"/>
      <c r="B625" s="9" t="s">
        <v>2105</v>
      </c>
      <c r="C625" s="10" t="s">
        <v>2104</v>
      </c>
      <c r="D625" s="11" t="s">
        <v>121</v>
      </c>
      <c r="E625" s="12">
        <v>1</v>
      </c>
      <c r="F625" s="12">
        <v>660827</v>
      </c>
      <c r="G625" s="13">
        <v>228</v>
      </c>
      <c r="H625" s="22"/>
      <c r="I625" s="14">
        <f>IF(H625&gt;0,G625*H625,"")</f>
      </c>
    </row>
    <row r="626" spans="1:9" s="1" customFormat="1" ht="18" customHeight="1">
      <c r="A626" s="58"/>
      <c r="B626" s="9" t="s">
        <v>2103</v>
      </c>
      <c r="C626" s="10" t="s">
        <v>2102</v>
      </c>
      <c r="D626" s="11" t="s">
        <v>121</v>
      </c>
      <c r="E626" s="12">
        <v>1</v>
      </c>
      <c r="F626" s="12">
        <v>676496</v>
      </c>
      <c r="G626" s="13">
        <v>190</v>
      </c>
      <c r="H626" s="22"/>
      <c r="I626" s="14">
        <f>IF(H626&gt;0,G626*H626,"")</f>
      </c>
    </row>
    <row r="627" spans="1:9" s="1" customFormat="1" ht="18" customHeight="1">
      <c r="A627" s="58"/>
      <c r="B627" s="9" t="s">
        <v>2101</v>
      </c>
      <c r="C627" s="10" t="s">
        <v>2100</v>
      </c>
      <c r="D627" s="11" t="s">
        <v>121</v>
      </c>
      <c r="E627" s="12">
        <v>1</v>
      </c>
      <c r="F627" s="12">
        <v>676498</v>
      </c>
      <c r="G627" s="13">
        <v>120</v>
      </c>
      <c r="H627" s="22"/>
      <c r="I627" s="14">
        <f>IF(H627&gt;0,G627*H627,"")</f>
      </c>
    </row>
    <row r="628" spans="1:9" s="1" customFormat="1" ht="18" customHeight="1">
      <c r="A628" s="58"/>
      <c r="B628" s="78" t="s">
        <v>2099</v>
      </c>
      <c r="C628" s="78"/>
      <c r="D628" s="75"/>
      <c r="E628" s="6" t="s">
        <v>32</v>
      </c>
      <c r="F628" s="6" t="s">
        <v>32</v>
      </c>
      <c r="G628" s="6" t="s">
        <v>32</v>
      </c>
      <c r="H628" s="20" t="s">
        <v>32</v>
      </c>
      <c r="I628" s="5"/>
    </row>
    <row r="629" spans="1:9" s="1" customFormat="1" ht="18" customHeight="1">
      <c r="A629" s="58"/>
      <c r="B629" s="9" t="s">
        <v>2098</v>
      </c>
      <c r="C629" s="10" t="s">
        <v>40</v>
      </c>
      <c r="D629" s="11" t="s">
        <v>121</v>
      </c>
      <c r="E629" s="12">
        <v>1</v>
      </c>
      <c r="F629" s="12">
        <v>660832</v>
      </c>
      <c r="G629" s="13">
        <v>83</v>
      </c>
      <c r="H629" s="22"/>
      <c r="I629" s="14">
        <f>IF(H629&gt;0,G629*H629,"")</f>
      </c>
    </row>
    <row r="630" spans="1:9" s="1" customFormat="1" ht="18" customHeight="1">
      <c r="A630" s="58"/>
      <c r="B630" s="9" t="s">
        <v>2097</v>
      </c>
      <c r="C630" s="10" t="s">
        <v>101</v>
      </c>
      <c r="D630" s="11" t="s">
        <v>121</v>
      </c>
      <c r="E630" s="12">
        <v>1</v>
      </c>
      <c r="F630" s="12">
        <v>660834</v>
      </c>
      <c r="G630" s="13">
        <v>83</v>
      </c>
      <c r="H630" s="22"/>
      <c r="I630" s="14">
        <f>IF(H630&gt;0,G630*H630,"")</f>
      </c>
    </row>
    <row r="631" spans="1:9" s="1" customFormat="1" ht="18" customHeight="1">
      <c r="A631" s="58"/>
      <c r="B631" s="9" t="s">
        <v>2096</v>
      </c>
      <c r="C631" s="10" t="s">
        <v>2095</v>
      </c>
      <c r="D631" s="11" t="s">
        <v>121</v>
      </c>
      <c r="E631" s="12">
        <v>1</v>
      </c>
      <c r="F631" s="12">
        <v>676969</v>
      </c>
      <c r="G631" s="13">
        <v>129</v>
      </c>
      <c r="H631" s="22"/>
      <c r="I631" s="14">
        <f>IF(H631&gt;0,G631*H631,"")</f>
      </c>
    </row>
    <row r="632" spans="1:9" s="1" customFormat="1" ht="18" customHeight="1">
      <c r="A632" s="58"/>
      <c r="B632" s="78" t="s">
        <v>2094</v>
      </c>
      <c r="C632" s="78"/>
      <c r="D632" s="75"/>
      <c r="E632" s="6" t="s">
        <v>32</v>
      </c>
      <c r="F632" s="6" t="s">
        <v>32</v>
      </c>
      <c r="G632" s="6" t="s">
        <v>32</v>
      </c>
      <c r="H632" s="20" t="s">
        <v>32</v>
      </c>
      <c r="I632" s="5"/>
    </row>
    <row r="633" spans="1:9" s="1" customFormat="1" ht="18" customHeight="1">
      <c r="A633" s="58"/>
      <c r="B633" s="9" t="s">
        <v>2093</v>
      </c>
      <c r="C633" s="10" t="s">
        <v>2092</v>
      </c>
      <c r="D633" s="11" t="s">
        <v>121</v>
      </c>
      <c r="E633" s="12">
        <v>1</v>
      </c>
      <c r="F633" s="12">
        <v>676978</v>
      </c>
      <c r="G633" s="13">
        <v>270</v>
      </c>
      <c r="H633" s="22"/>
      <c r="I633" s="14">
        <f>IF(H633&gt;0,G633*H633,"")</f>
      </c>
    </row>
    <row r="634" spans="1:9" s="1" customFormat="1" ht="18" customHeight="1">
      <c r="A634" s="58"/>
      <c r="B634" s="9" t="s">
        <v>2091</v>
      </c>
      <c r="C634" s="10" t="s">
        <v>2090</v>
      </c>
      <c r="D634" s="11" t="s">
        <v>121</v>
      </c>
      <c r="E634" s="12">
        <v>1</v>
      </c>
      <c r="F634" s="12">
        <v>660838</v>
      </c>
      <c r="G634" s="13">
        <v>228</v>
      </c>
      <c r="H634" s="22"/>
      <c r="I634" s="14">
        <f>IF(H634&gt;0,G634*H634,"")</f>
      </c>
    </row>
    <row r="635" spans="1:9" s="1" customFormat="1" ht="18" customHeight="1">
      <c r="A635" s="58"/>
      <c r="B635" s="9" t="s">
        <v>2089</v>
      </c>
      <c r="C635" s="10" t="s">
        <v>2088</v>
      </c>
      <c r="D635" s="11" t="s">
        <v>121</v>
      </c>
      <c r="E635" s="12">
        <v>1</v>
      </c>
      <c r="F635" s="12">
        <v>660839</v>
      </c>
      <c r="G635" s="13">
        <v>90</v>
      </c>
      <c r="H635" s="22"/>
      <c r="I635" s="14">
        <f>IF(H635&gt;0,G635*H635,"")</f>
      </c>
    </row>
    <row r="636" spans="1:9" s="1" customFormat="1" ht="18" customHeight="1">
      <c r="A636" s="58"/>
      <c r="B636" s="9" t="s">
        <v>2087</v>
      </c>
      <c r="C636" s="10" t="s">
        <v>2086</v>
      </c>
      <c r="D636" s="11" t="s">
        <v>121</v>
      </c>
      <c r="E636" s="12">
        <v>1</v>
      </c>
      <c r="F636" s="12">
        <v>660840</v>
      </c>
      <c r="G636" s="13">
        <v>270</v>
      </c>
      <c r="H636" s="22"/>
      <c r="I636" s="14">
        <f>IF(H636&gt;0,G636*H636,"")</f>
      </c>
    </row>
    <row r="637" spans="1:9" s="1" customFormat="1" ht="18" customHeight="1">
      <c r="A637" s="58"/>
      <c r="B637" s="78" t="s">
        <v>2085</v>
      </c>
      <c r="C637" s="78"/>
      <c r="D637" s="75"/>
      <c r="E637" s="6" t="s">
        <v>32</v>
      </c>
      <c r="F637" s="6" t="s">
        <v>32</v>
      </c>
      <c r="G637" s="6" t="s">
        <v>32</v>
      </c>
      <c r="H637" s="20" t="s">
        <v>32</v>
      </c>
      <c r="I637" s="5"/>
    </row>
    <row r="638" spans="1:9" s="1" customFormat="1" ht="18" customHeight="1">
      <c r="A638" s="58"/>
      <c r="B638" s="9" t="s">
        <v>2084</v>
      </c>
      <c r="C638" s="10" t="s">
        <v>2083</v>
      </c>
      <c r="D638" s="11" t="s">
        <v>121</v>
      </c>
      <c r="E638" s="12">
        <v>1</v>
      </c>
      <c r="F638" s="12">
        <v>660842</v>
      </c>
      <c r="G638" s="13">
        <v>101</v>
      </c>
      <c r="H638" s="22"/>
      <c r="I638" s="14">
        <f>IF(H638&gt;0,G638*H638,"")</f>
      </c>
    </row>
    <row r="639" spans="1:9" s="1" customFormat="1" ht="18" customHeight="1">
      <c r="A639" s="58"/>
      <c r="B639" s="78" t="s">
        <v>2082</v>
      </c>
      <c r="C639" s="78"/>
      <c r="D639" s="75"/>
      <c r="E639" s="6" t="s">
        <v>32</v>
      </c>
      <c r="F639" s="6" t="s">
        <v>32</v>
      </c>
      <c r="G639" s="6" t="s">
        <v>32</v>
      </c>
      <c r="H639" s="20" t="s">
        <v>32</v>
      </c>
      <c r="I639" s="5"/>
    </row>
    <row r="640" spans="1:9" s="1" customFormat="1" ht="18" customHeight="1">
      <c r="A640" s="58"/>
      <c r="B640" s="9" t="s">
        <v>2081</v>
      </c>
      <c r="C640" s="10" t="s">
        <v>1751</v>
      </c>
      <c r="D640" s="11" t="s">
        <v>121</v>
      </c>
      <c r="E640" s="12">
        <v>1</v>
      </c>
      <c r="F640" s="12">
        <v>660845</v>
      </c>
      <c r="G640" s="13">
        <v>129</v>
      </c>
      <c r="H640" s="22"/>
      <c r="I640" s="14">
        <f>IF(H640&gt;0,G640*H640,"")</f>
      </c>
    </row>
    <row r="641" spans="1:9" s="1" customFormat="1" ht="18" customHeight="1">
      <c r="A641" s="58"/>
      <c r="B641" s="9" t="s">
        <v>2080</v>
      </c>
      <c r="C641" s="10" t="s">
        <v>2079</v>
      </c>
      <c r="D641" s="11" t="s">
        <v>121</v>
      </c>
      <c r="E641" s="12">
        <v>1</v>
      </c>
      <c r="F641" s="12">
        <v>660847</v>
      </c>
      <c r="G641" s="13">
        <v>140</v>
      </c>
      <c r="H641" s="22"/>
      <c r="I641" s="14">
        <f>IF(H641&gt;0,G641*H641,"")</f>
      </c>
    </row>
    <row r="642" spans="1:9" s="1" customFormat="1" ht="18" customHeight="1">
      <c r="A642" s="58"/>
      <c r="B642" s="78" t="s">
        <v>2078</v>
      </c>
      <c r="C642" s="78"/>
      <c r="D642" s="75"/>
      <c r="E642" s="6" t="s">
        <v>32</v>
      </c>
      <c r="F642" s="6" t="s">
        <v>32</v>
      </c>
      <c r="G642" s="6" t="s">
        <v>32</v>
      </c>
      <c r="H642" s="20" t="s">
        <v>32</v>
      </c>
      <c r="I642" s="5"/>
    </row>
    <row r="643" spans="1:9" s="1" customFormat="1" ht="18" customHeight="1">
      <c r="A643" s="58"/>
      <c r="B643" s="9" t="s">
        <v>2077</v>
      </c>
      <c r="C643" s="10" t="s">
        <v>1983</v>
      </c>
      <c r="D643" s="11" t="s">
        <v>121</v>
      </c>
      <c r="E643" s="12">
        <v>1</v>
      </c>
      <c r="F643" s="12">
        <v>660853</v>
      </c>
      <c r="G643" s="13">
        <v>90</v>
      </c>
      <c r="H643" s="22"/>
      <c r="I643" s="14">
        <f>IF(H643&gt;0,G643*H643,"")</f>
      </c>
    </row>
    <row r="644" spans="1:9" s="1" customFormat="1" ht="18" customHeight="1">
      <c r="A644" s="58"/>
      <c r="B644" s="9" t="s">
        <v>2076</v>
      </c>
      <c r="C644" s="10" t="s">
        <v>2075</v>
      </c>
      <c r="D644" s="11" t="s">
        <v>121</v>
      </c>
      <c r="E644" s="12">
        <v>1</v>
      </c>
      <c r="F644" s="12">
        <v>660854</v>
      </c>
      <c r="G644" s="13">
        <v>90</v>
      </c>
      <c r="H644" s="22"/>
      <c r="I644" s="14">
        <f>IF(H644&gt;0,G644*H644,"")</f>
      </c>
    </row>
    <row r="645" spans="1:9" s="1" customFormat="1" ht="18" customHeight="1">
      <c r="A645" s="58"/>
      <c r="B645" s="9" t="s">
        <v>2074</v>
      </c>
      <c r="C645" s="10" t="s">
        <v>2073</v>
      </c>
      <c r="D645" s="11" t="s">
        <v>121</v>
      </c>
      <c r="E645" s="12">
        <v>1</v>
      </c>
      <c r="F645" s="12">
        <v>660855</v>
      </c>
      <c r="G645" s="13">
        <v>196</v>
      </c>
      <c r="H645" s="22"/>
      <c r="I645" s="14">
        <f>IF(H645&gt;0,G645*H645,"")</f>
      </c>
    </row>
    <row r="646" spans="1:9" s="1" customFormat="1" ht="18" customHeight="1">
      <c r="A646" s="58"/>
      <c r="B646" s="78" t="s">
        <v>2072</v>
      </c>
      <c r="C646" s="78"/>
      <c r="D646" s="75"/>
      <c r="E646" s="6" t="s">
        <v>32</v>
      </c>
      <c r="F646" s="6" t="s">
        <v>32</v>
      </c>
      <c r="G646" s="6" t="s">
        <v>32</v>
      </c>
      <c r="H646" s="20" t="s">
        <v>32</v>
      </c>
      <c r="I646" s="5"/>
    </row>
    <row r="647" spans="1:9" s="1" customFormat="1" ht="18" customHeight="1">
      <c r="A647" s="58"/>
      <c r="B647" s="9" t="s">
        <v>2071</v>
      </c>
      <c r="C647" s="10" t="s">
        <v>1245</v>
      </c>
      <c r="D647" s="11" t="s">
        <v>121</v>
      </c>
      <c r="E647" s="12">
        <v>1</v>
      </c>
      <c r="F647" s="12">
        <v>660858</v>
      </c>
      <c r="G647" s="13">
        <v>140</v>
      </c>
      <c r="H647" s="22"/>
      <c r="I647" s="14">
        <f>IF(H647&gt;0,G647*H647,"")</f>
      </c>
    </row>
    <row r="648" spans="1:9" s="1" customFormat="1" ht="18" customHeight="1">
      <c r="A648" s="58"/>
      <c r="B648" s="9" t="s">
        <v>2070</v>
      </c>
      <c r="C648" s="10" t="s">
        <v>2069</v>
      </c>
      <c r="D648" s="11" t="s">
        <v>121</v>
      </c>
      <c r="E648" s="12">
        <v>1</v>
      </c>
      <c r="F648" s="12">
        <v>660859</v>
      </c>
      <c r="G648" s="13">
        <v>140</v>
      </c>
      <c r="H648" s="22"/>
      <c r="I648" s="14">
        <f>IF(H648&gt;0,G648*H648,"")</f>
      </c>
    </row>
    <row r="649" spans="1:9" s="1" customFormat="1" ht="18" customHeight="1">
      <c r="A649" s="58"/>
      <c r="B649" s="78" t="s">
        <v>2068</v>
      </c>
      <c r="C649" s="78"/>
      <c r="D649" s="75"/>
      <c r="E649" s="6" t="s">
        <v>32</v>
      </c>
      <c r="F649" s="6" t="s">
        <v>32</v>
      </c>
      <c r="G649" s="6" t="s">
        <v>32</v>
      </c>
      <c r="H649" s="20" t="s">
        <v>32</v>
      </c>
      <c r="I649" s="5"/>
    </row>
    <row r="650" spans="1:9" s="1" customFormat="1" ht="18" customHeight="1">
      <c r="A650" s="58"/>
      <c r="B650" s="9" t="s">
        <v>2067</v>
      </c>
      <c r="C650" s="10" t="s">
        <v>2066</v>
      </c>
      <c r="D650" s="11" t="s">
        <v>121</v>
      </c>
      <c r="E650" s="12">
        <v>1</v>
      </c>
      <c r="F650" s="12">
        <v>676507</v>
      </c>
      <c r="G650" s="13">
        <v>125</v>
      </c>
      <c r="H650" s="22"/>
      <c r="I650" s="14">
        <f>IF(H650&gt;0,G650*H650,"")</f>
      </c>
    </row>
    <row r="651" spans="1:9" s="1" customFormat="1" ht="18" customHeight="1">
      <c r="A651" s="58"/>
      <c r="B651" s="78" t="s">
        <v>2065</v>
      </c>
      <c r="C651" s="78"/>
      <c r="D651" s="75"/>
      <c r="E651" s="6" t="s">
        <v>32</v>
      </c>
      <c r="F651" s="6" t="s">
        <v>32</v>
      </c>
      <c r="G651" s="6" t="s">
        <v>32</v>
      </c>
      <c r="H651" s="20" t="s">
        <v>32</v>
      </c>
      <c r="I651" s="5"/>
    </row>
    <row r="652" spans="1:9" s="1" customFormat="1" ht="18" customHeight="1">
      <c r="A652" s="58"/>
      <c r="B652" s="9" t="s">
        <v>2064</v>
      </c>
      <c r="C652" s="10" t="s">
        <v>2063</v>
      </c>
      <c r="D652" s="11" t="s">
        <v>121</v>
      </c>
      <c r="E652" s="12">
        <v>1</v>
      </c>
      <c r="F652" s="12">
        <v>676510</v>
      </c>
      <c r="G652" s="13">
        <v>161</v>
      </c>
      <c r="H652" s="22"/>
      <c r="I652" s="14">
        <f>IF(H652&gt;0,G652*H652,"")</f>
      </c>
    </row>
    <row r="653" spans="1:9" s="1" customFormat="1" ht="18" customHeight="1">
      <c r="A653" s="58"/>
      <c r="B653" s="78" t="s">
        <v>2062</v>
      </c>
      <c r="C653" s="78"/>
      <c r="D653" s="75"/>
      <c r="E653" s="6" t="s">
        <v>32</v>
      </c>
      <c r="F653" s="6" t="s">
        <v>32</v>
      </c>
      <c r="G653" s="6" t="s">
        <v>32</v>
      </c>
      <c r="H653" s="20" t="s">
        <v>32</v>
      </c>
      <c r="I653" s="5"/>
    </row>
    <row r="654" spans="1:9" s="1" customFormat="1" ht="18" customHeight="1">
      <c r="A654" s="58"/>
      <c r="B654" s="9" t="s">
        <v>2061</v>
      </c>
      <c r="C654" s="10" t="s">
        <v>2060</v>
      </c>
      <c r="D654" s="11" t="s">
        <v>121</v>
      </c>
      <c r="E654" s="12">
        <v>1</v>
      </c>
      <c r="F654" s="12">
        <v>676511</v>
      </c>
      <c r="G654" s="13">
        <v>161</v>
      </c>
      <c r="H654" s="22"/>
      <c r="I654" s="14">
        <f>IF(H654&gt;0,G654*H654,"")</f>
      </c>
    </row>
    <row r="655" spans="1:9" s="1" customFormat="1" ht="18" customHeight="1">
      <c r="A655" s="58"/>
      <c r="B655" s="78" t="s">
        <v>2059</v>
      </c>
      <c r="C655" s="78"/>
      <c r="D655" s="75"/>
      <c r="E655" s="6" t="s">
        <v>32</v>
      </c>
      <c r="F655" s="6" t="s">
        <v>32</v>
      </c>
      <c r="G655" s="6" t="s">
        <v>32</v>
      </c>
      <c r="H655" s="20" t="s">
        <v>32</v>
      </c>
      <c r="I655" s="5"/>
    </row>
    <row r="656" spans="1:9" s="1" customFormat="1" ht="18" customHeight="1">
      <c r="A656" s="58"/>
      <c r="B656" s="9" t="s">
        <v>2058</v>
      </c>
      <c r="C656" s="10" t="s">
        <v>2057</v>
      </c>
      <c r="D656" s="11" t="s">
        <v>121</v>
      </c>
      <c r="E656" s="12">
        <v>1</v>
      </c>
      <c r="F656" s="12">
        <v>676512</v>
      </c>
      <c r="G656" s="13">
        <v>161</v>
      </c>
      <c r="H656" s="22"/>
      <c r="I656" s="14">
        <f>IF(H656&gt;0,G656*H656,"")</f>
      </c>
    </row>
    <row r="657" spans="1:9" s="1" customFormat="1" ht="18" customHeight="1">
      <c r="A657" s="58"/>
      <c r="B657" s="9" t="s">
        <v>2056</v>
      </c>
      <c r="C657" s="10" t="s">
        <v>2055</v>
      </c>
      <c r="D657" s="11" t="s">
        <v>121</v>
      </c>
      <c r="E657" s="12">
        <v>1</v>
      </c>
      <c r="F657" s="12">
        <v>676513</v>
      </c>
      <c r="G657" s="13">
        <v>161</v>
      </c>
      <c r="H657" s="22"/>
      <c r="I657" s="14">
        <f>IF(H657&gt;0,G657*H657,"")</f>
      </c>
    </row>
    <row r="658" spans="1:9" s="1" customFormat="1" ht="18" customHeight="1">
      <c r="A658" s="58"/>
      <c r="B658" s="78" t="s">
        <v>2054</v>
      </c>
      <c r="C658" s="78"/>
      <c r="D658" s="75"/>
      <c r="E658" s="6" t="s">
        <v>32</v>
      </c>
      <c r="F658" s="6" t="s">
        <v>32</v>
      </c>
      <c r="G658" s="6" t="s">
        <v>32</v>
      </c>
      <c r="H658" s="20" t="s">
        <v>32</v>
      </c>
      <c r="I658" s="5"/>
    </row>
    <row r="659" spans="1:9" s="1" customFormat="1" ht="18" customHeight="1">
      <c r="A659" s="58"/>
      <c r="B659" s="9" t="s">
        <v>2053</v>
      </c>
      <c r="C659" s="10" t="s">
        <v>2052</v>
      </c>
      <c r="D659" s="11" t="s">
        <v>121</v>
      </c>
      <c r="E659" s="12">
        <v>1</v>
      </c>
      <c r="F659" s="12">
        <v>676514</v>
      </c>
      <c r="G659" s="13">
        <v>101</v>
      </c>
      <c r="H659" s="22"/>
      <c r="I659" s="14">
        <f>IF(H659&gt;0,G659*H659,"")</f>
      </c>
    </row>
    <row r="660" spans="1:9" s="1" customFormat="1" ht="18" customHeight="1">
      <c r="A660" s="58"/>
      <c r="B660" s="9" t="s">
        <v>2051</v>
      </c>
      <c r="C660" s="10" t="s">
        <v>2050</v>
      </c>
      <c r="D660" s="11" t="s">
        <v>121</v>
      </c>
      <c r="E660" s="12">
        <v>1</v>
      </c>
      <c r="F660" s="12">
        <v>660861</v>
      </c>
      <c r="G660" s="13">
        <v>79</v>
      </c>
      <c r="H660" s="22"/>
      <c r="I660" s="14">
        <f>IF(H660&gt;0,G660*H660,"")</f>
      </c>
    </row>
    <row r="661" spans="1:9" s="1" customFormat="1" ht="18" customHeight="1">
      <c r="A661" s="58"/>
      <c r="B661" s="9" t="s">
        <v>2049</v>
      </c>
      <c r="C661" s="10" t="s">
        <v>2048</v>
      </c>
      <c r="D661" s="11" t="s">
        <v>121</v>
      </c>
      <c r="E661" s="12">
        <v>1</v>
      </c>
      <c r="F661" s="12">
        <v>676516</v>
      </c>
      <c r="G661" s="13">
        <v>161</v>
      </c>
      <c r="H661" s="22"/>
      <c r="I661" s="14">
        <f>IF(H661&gt;0,G661*H661,"")</f>
      </c>
    </row>
    <row r="662" spans="1:9" s="1" customFormat="1" ht="18" customHeight="1">
      <c r="A662" s="58"/>
      <c r="B662" s="9" t="s">
        <v>2047</v>
      </c>
      <c r="C662" s="10" t="s">
        <v>2046</v>
      </c>
      <c r="D662" s="11" t="s">
        <v>121</v>
      </c>
      <c r="E662" s="12">
        <v>1</v>
      </c>
      <c r="F662" s="12">
        <v>660862</v>
      </c>
      <c r="G662" s="13">
        <v>79</v>
      </c>
      <c r="H662" s="22"/>
      <c r="I662" s="14">
        <f>IF(H662&gt;0,G662*H662,"")</f>
      </c>
    </row>
    <row r="663" spans="1:9" s="1" customFormat="1" ht="18" customHeight="1">
      <c r="A663" s="58"/>
      <c r="B663" s="9" t="s">
        <v>2045</v>
      </c>
      <c r="C663" s="10" t="s">
        <v>2044</v>
      </c>
      <c r="D663" s="11" t="s">
        <v>121</v>
      </c>
      <c r="E663" s="12">
        <v>1</v>
      </c>
      <c r="F663" s="12">
        <v>676517</v>
      </c>
      <c r="G663" s="13">
        <v>161</v>
      </c>
      <c r="H663" s="22"/>
      <c r="I663" s="14">
        <f>IF(H663&gt;0,G663*H663,"")</f>
      </c>
    </row>
    <row r="664" spans="1:9" s="1" customFormat="1" ht="18" customHeight="1">
      <c r="A664" s="58"/>
      <c r="B664" s="78" t="s">
        <v>2043</v>
      </c>
      <c r="C664" s="78"/>
      <c r="D664" s="75"/>
      <c r="E664" s="6" t="s">
        <v>32</v>
      </c>
      <c r="F664" s="6" t="s">
        <v>32</v>
      </c>
      <c r="G664" s="6" t="s">
        <v>32</v>
      </c>
      <c r="H664" s="20" t="s">
        <v>32</v>
      </c>
      <c r="I664" s="5"/>
    </row>
    <row r="665" spans="1:9" s="1" customFormat="1" ht="18" customHeight="1">
      <c r="A665" s="58"/>
      <c r="B665" s="9" t="s">
        <v>283</v>
      </c>
      <c r="C665" s="10" t="s">
        <v>2009</v>
      </c>
      <c r="D665" s="11" t="s">
        <v>121</v>
      </c>
      <c r="E665" s="12">
        <v>1</v>
      </c>
      <c r="F665" s="12">
        <v>676519</v>
      </c>
      <c r="G665" s="13">
        <v>109</v>
      </c>
      <c r="H665" s="22"/>
      <c r="I665" s="14">
        <f>IF(H665&gt;0,G665*H665,"")</f>
      </c>
    </row>
    <row r="666" spans="1:9" s="1" customFormat="1" ht="18" customHeight="1">
      <c r="A666" s="58"/>
      <c r="B666" s="78" t="s">
        <v>2042</v>
      </c>
      <c r="C666" s="78"/>
      <c r="D666" s="75"/>
      <c r="E666" s="6" t="s">
        <v>32</v>
      </c>
      <c r="F666" s="6" t="s">
        <v>32</v>
      </c>
      <c r="G666" s="6" t="s">
        <v>32</v>
      </c>
      <c r="H666" s="20" t="s">
        <v>32</v>
      </c>
      <c r="I666" s="5"/>
    </row>
    <row r="667" spans="1:9" s="1" customFormat="1" ht="18" customHeight="1">
      <c r="A667" s="58"/>
      <c r="B667" s="9" t="s">
        <v>1052</v>
      </c>
      <c r="C667" s="10" t="s">
        <v>2041</v>
      </c>
      <c r="D667" s="11" t="s">
        <v>121</v>
      </c>
      <c r="E667" s="12">
        <v>1</v>
      </c>
      <c r="F667" s="12">
        <v>676526</v>
      </c>
      <c r="G667" s="13">
        <v>122</v>
      </c>
      <c r="H667" s="22"/>
      <c r="I667" s="14">
        <f>IF(H667&gt;0,G667*H667,"")</f>
      </c>
    </row>
    <row r="668" spans="1:9" s="1" customFormat="1" ht="18" customHeight="1">
      <c r="A668" s="58"/>
      <c r="B668" s="78" t="s">
        <v>2040</v>
      </c>
      <c r="C668" s="78"/>
      <c r="D668" s="75"/>
      <c r="E668" s="6" t="s">
        <v>32</v>
      </c>
      <c r="F668" s="6" t="s">
        <v>32</v>
      </c>
      <c r="G668" s="6" t="s">
        <v>32</v>
      </c>
      <c r="H668" s="20" t="s">
        <v>32</v>
      </c>
      <c r="I668" s="5"/>
    </row>
    <row r="669" spans="1:9" s="1" customFormat="1" ht="18" customHeight="1">
      <c r="A669" s="58"/>
      <c r="B669" s="9" t="s">
        <v>1235</v>
      </c>
      <c r="C669" s="10" t="s">
        <v>2039</v>
      </c>
      <c r="D669" s="11" t="s">
        <v>121</v>
      </c>
      <c r="E669" s="12">
        <v>1</v>
      </c>
      <c r="F669" s="12">
        <v>696407</v>
      </c>
      <c r="G669" s="13">
        <v>154</v>
      </c>
      <c r="H669" s="22"/>
      <c r="I669" s="14">
        <f aca="true" t="shared" si="25" ref="I669:I677">IF(H669&gt;0,G669*H669,"")</f>
      </c>
    </row>
    <row r="670" spans="1:9" s="1" customFormat="1" ht="18" customHeight="1">
      <c r="A670" s="58"/>
      <c r="B670" s="9" t="s">
        <v>2038</v>
      </c>
      <c r="C670" s="10" t="s">
        <v>2037</v>
      </c>
      <c r="D670" s="11" t="s">
        <v>121</v>
      </c>
      <c r="E670" s="12">
        <v>1</v>
      </c>
      <c r="F670" s="12">
        <v>696408</v>
      </c>
      <c r="G670" s="13">
        <v>154</v>
      </c>
      <c r="H670" s="22"/>
      <c r="I670" s="14">
        <f t="shared" si="25"/>
      </c>
    </row>
    <row r="671" spans="1:9" s="1" customFormat="1" ht="18" customHeight="1">
      <c r="A671" s="58"/>
      <c r="B671" s="9" t="s">
        <v>2036</v>
      </c>
      <c r="C671" s="10" t="s">
        <v>2035</v>
      </c>
      <c r="D671" s="11" t="s">
        <v>121</v>
      </c>
      <c r="E671" s="12">
        <v>1</v>
      </c>
      <c r="F671" s="12">
        <v>676520</v>
      </c>
      <c r="G671" s="13">
        <v>165</v>
      </c>
      <c r="H671" s="22"/>
      <c r="I671" s="14">
        <f t="shared" si="25"/>
      </c>
    </row>
    <row r="672" spans="1:9" s="1" customFormat="1" ht="18" customHeight="1">
      <c r="A672" s="58"/>
      <c r="B672" s="9" t="s">
        <v>2034</v>
      </c>
      <c r="C672" s="10" t="s">
        <v>2033</v>
      </c>
      <c r="D672" s="11" t="s">
        <v>121</v>
      </c>
      <c r="E672" s="12">
        <v>1</v>
      </c>
      <c r="F672" s="12">
        <v>690460</v>
      </c>
      <c r="G672" s="13">
        <v>165</v>
      </c>
      <c r="H672" s="22"/>
      <c r="I672" s="14">
        <f t="shared" si="25"/>
      </c>
    </row>
    <row r="673" spans="1:9" s="1" customFormat="1" ht="18" customHeight="1">
      <c r="A673" s="58"/>
      <c r="B673" s="9" t="s">
        <v>2032</v>
      </c>
      <c r="C673" s="10" t="s">
        <v>2031</v>
      </c>
      <c r="D673" s="11" t="s">
        <v>121</v>
      </c>
      <c r="E673" s="12">
        <v>1</v>
      </c>
      <c r="F673" s="12">
        <v>676522</v>
      </c>
      <c r="G673" s="13">
        <v>154</v>
      </c>
      <c r="H673" s="22"/>
      <c r="I673" s="14">
        <f t="shared" si="25"/>
      </c>
    </row>
    <row r="674" spans="1:9" s="1" customFormat="1" ht="18" customHeight="1">
      <c r="A674" s="58"/>
      <c r="B674" s="9" t="s">
        <v>2030</v>
      </c>
      <c r="C674" s="10" t="s">
        <v>2029</v>
      </c>
      <c r="D674" s="11" t="s">
        <v>121</v>
      </c>
      <c r="E674" s="12">
        <v>1</v>
      </c>
      <c r="F674" s="12">
        <v>676523</v>
      </c>
      <c r="G674" s="13">
        <v>254</v>
      </c>
      <c r="H674" s="22"/>
      <c r="I674" s="14">
        <f t="shared" si="25"/>
      </c>
    </row>
    <row r="675" spans="1:9" s="1" customFormat="1" ht="18" customHeight="1">
      <c r="A675" s="58"/>
      <c r="B675" s="9" t="s">
        <v>2028</v>
      </c>
      <c r="C675" s="10" t="s">
        <v>2027</v>
      </c>
      <c r="D675" s="11" t="s">
        <v>121</v>
      </c>
      <c r="E675" s="12">
        <v>1</v>
      </c>
      <c r="F675" s="12">
        <v>676524</v>
      </c>
      <c r="G675" s="13">
        <v>154</v>
      </c>
      <c r="H675" s="22"/>
      <c r="I675" s="14">
        <f t="shared" si="25"/>
      </c>
    </row>
    <row r="676" spans="1:9" s="1" customFormat="1" ht="18" customHeight="1">
      <c r="A676" s="58"/>
      <c r="B676" s="9" t="s">
        <v>2026</v>
      </c>
      <c r="C676" s="10" t="s">
        <v>2025</v>
      </c>
      <c r="D676" s="11" t="s">
        <v>121</v>
      </c>
      <c r="E676" s="12">
        <v>1</v>
      </c>
      <c r="F676" s="12">
        <v>676525</v>
      </c>
      <c r="G676" s="13">
        <v>154</v>
      </c>
      <c r="H676" s="22"/>
      <c r="I676" s="14">
        <f t="shared" si="25"/>
      </c>
    </row>
    <row r="677" spans="1:9" s="1" customFormat="1" ht="18" customHeight="1">
      <c r="A677" s="58"/>
      <c r="B677" s="9" t="s">
        <v>2024</v>
      </c>
      <c r="C677" s="10" t="s">
        <v>2023</v>
      </c>
      <c r="D677" s="11" t="s">
        <v>121</v>
      </c>
      <c r="E677" s="12">
        <v>1</v>
      </c>
      <c r="F677" s="12">
        <v>696417</v>
      </c>
      <c r="G677" s="13">
        <v>154</v>
      </c>
      <c r="H677" s="22"/>
      <c r="I677" s="14">
        <f t="shared" si="25"/>
      </c>
    </row>
    <row r="678" spans="1:9" s="1" customFormat="1" ht="18" customHeight="1">
      <c r="A678" s="58"/>
      <c r="B678" s="78" t="s">
        <v>2022</v>
      </c>
      <c r="C678" s="78"/>
      <c r="D678" s="75"/>
      <c r="E678" s="6" t="s">
        <v>32</v>
      </c>
      <c r="F678" s="6" t="s">
        <v>32</v>
      </c>
      <c r="G678" s="6" t="s">
        <v>32</v>
      </c>
      <c r="H678" s="20" t="s">
        <v>32</v>
      </c>
      <c r="I678" s="5"/>
    </row>
    <row r="679" spans="1:9" s="1" customFormat="1" ht="18" customHeight="1">
      <c r="A679" s="58"/>
      <c r="B679" s="9" t="s">
        <v>2021</v>
      </c>
      <c r="C679" s="10" t="s">
        <v>2020</v>
      </c>
      <c r="D679" s="11" t="s">
        <v>121</v>
      </c>
      <c r="E679" s="12">
        <v>1</v>
      </c>
      <c r="F679" s="12">
        <v>676527</v>
      </c>
      <c r="G679" s="13">
        <v>122</v>
      </c>
      <c r="H679" s="22"/>
      <c r="I679" s="14">
        <f>IF(H679&gt;0,G679*H679,"")</f>
      </c>
    </row>
    <row r="680" spans="1:9" s="1" customFormat="1" ht="18" customHeight="1">
      <c r="A680" s="58"/>
      <c r="B680" s="9" t="s">
        <v>2019</v>
      </c>
      <c r="C680" s="10" t="s">
        <v>2018</v>
      </c>
      <c r="D680" s="11" t="s">
        <v>121</v>
      </c>
      <c r="E680" s="12">
        <v>1</v>
      </c>
      <c r="F680" s="12">
        <v>660866</v>
      </c>
      <c r="G680" s="13">
        <v>103</v>
      </c>
      <c r="H680" s="22"/>
      <c r="I680" s="14">
        <f>IF(H680&gt;0,G680*H680,"")</f>
      </c>
    </row>
    <row r="681" spans="1:9" s="1" customFormat="1" ht="18" customHeight="1">
      <c r="A681" s="58"/>
      <c r="B681" s="78" t="s">
        <v>2017</v>
      </c>
      <c r="C681" s="78"/>
      <c r="D681" s="75"/>
      <c r="E681" s="6" t="s">
        <v>32</v>
      </c>
      <c r="F681" s="6" t="s">
        <v>32</v>
      </c>
      <c r="G681" s="6" t="s">
        <v>32</v>
      </c>
      <c r="H681" s="20" t="s">
        <v>32</v>
      </c>
      <c r="I681" s="5"/>
    </row>
    <row r="682" spans="1:9" s="1" customFormat="1" ht="18" customHeight="1">
      <c r="A682" s="58"/>
      <c r="B682" s="9" t="s">
        <v>1740</v>
      </c>
      <c r="C682" s="10" t="s">
        <v>1848</v>
      </c>
      <c r="D682" s="11" t="s">
        <v>121</v>
      </c>
      <c r="E682" s="12">
        <v>1</v>
      </c>
      <c r="F682" s="12">
        <v>660871</v>
      </c>
      <c r="G682" s="13">
        <v>84</v>
      </c>
      <c r="H682" s="22"/>
      <c r="I682" s="14">
        <f>IF(H682&gt;0,G682*H682,"")</f>
      </c>
    </row>
    <row r="683" spans="1:9" s="1" customFormat="1" ht="18" customHeight="1">
      <c r="A683" s="58"/>
      <c r="B683" s="9" t="s">
        <v>283</v>
      </c>
      <c r="C683" s="10" t="s">
        <v>2016</v>
      </c>
      <c r="D683" s="11" t="s">
        <v>121</v>
      </c>
      <c r="E683" s="12">
        <v>1</v>
      </c>
      <c r="F683" s="12">
        <v>660870</v>
      </c>
      <c r="G683" s="13">
        <v>84</v>
      </c>
      <c r="H683" s="22"/>
      <c r="I683" s="14">
        <f>IF(H683&gt;0,G683*H683,"")</f>
      </c>
    </row>
    <row r="684" spans="1:9" s="1" customFormat="1" ht="18" customHeight="1">
      <c r="A684" s="58"/>
      <c r="B684" s="9" t="s">
        <v>2015</v>
      </c>
      <c r="C684" s="10" t="s">
        <v>2014</v>
      </c>
      <c r="D684" s="11" t="s">
        <v>121</v>
      </c>
      <c r="E684" s="12">
        <v>1</v>
      </c>
      <c r="F684" s="12">
        <v>676530</v>
      </c>
      <c r="G684" s="13">
        <v>233</v>
      </c>
      <c r="H684" s="22"/>
      <c r="I684" s="14">
        <f>IF(H684&gt;0,G684*H684,"")</f>
      </c>
    </row>
    <row r="685" spans="1:9" s="1" customFormat="1" ht="18" customHeight="1">
      <c r="A685" s="58"/>
      <c r="B685" s="78" t="s">
        <v>2013</v>
      </c>
      <c r="C685" s="78"/>
      <c r="D685" s="75"/>
      <c r="E685" s="6" t="s">
        <v>32</v>
      </c>
      <c r="F685" s="6" t="s">
        <v>32</v>
      </c>
      <c r="G685" s="6" t="s">
        <v>32</v>
      </c>
      <c r="H685" s="20" t="s">
        <v>32</v>
      </c>
      <c r="I685" s="5"/>
    </row>
    <row r="686" spans="1:9" s="1" customFormat="1" ht="18" customHeight="1">
      <c r="A686" s="58"/>
      <c r="B686" s="9" t="s">
        <v>2012</v>
      </c>
      <c r="C686" s="10" t="s">
        <v>2011</v>
      </c>
      <c r="D686" s="11" t="s">
        <v>121</v>
      </c>
      <c r="E686" s="12">
        <v>1</v>
      </c>
      <c r="F686" s="12">
        <v>660879</v>
      </c>
      <c r="G686" s="13">
        <v>165</v>
      </c>
      <c r="H686" s="22"/>
      <c r="I686" s="14">
        <f>IF(H686&gt;0,G686*H686,"")</f>
      </c>
    </row>
    <row r="687" spans="1:9" s="1" customFormat="1" ht="18" customHeight="1">
      <c r="A687" s="58"/>
      <c r="B687" s="9" t="s">
        <v>2010</v>
      </c>
      <c r="C687" s="10" t="s">
        <v>2009</v>
      </c>
      <c r="D687" s="11" t="s">
        <v>121</v>
      </c>
      <c r="E687" s="12">
        <v>1</v>
      </c>
      <c r="F687" s="12">
        <v>660881</v>
      </c>
      <c r="G687" s="13">
        <v>165</v>
      </c>
      <c r="H687" s="22"/>
      <c r="I687" s="14">
        <f>IF(H687&gt;0,G687*H687,"")</f>
      </c>
    </row>
    <row r="688" spans="1:9" s="1" customFormat="1" ht="18" customHeight="1">
      <c r="A688" s="58"/>
      <c r="B688" s="9" t="s">
        <v>2008</v>
      </c>
      <c r="C688" s="10" t="s">
        <v>2007</v>
      </c>
      <c r="D688" s="11" t="s">
        <v>121</v>
      </c>
      <c r="E688" s="12">
        <v>1</v>
      </c>
      <c r="F688" s="12">
        <v>660884</v>
      </c>
      <c r="G688" s="13">
        <v>122</v>
      </c>
      <c r="H688" s="22"/>
      <c r="I688" s="14">
        <f>IF(H688&gt;0,G688*H688,"")</f>
      </c>
    </row>
    <row r="689" spans="1:9" s="1" customFormat="1" ht="18" customHeight="1">
      <c r="A689" s="58"/>
      <c r="B689" s="78" t="s">
        <v>2006</v>
      </c>
      <c r="C689" s="78"/>
      <c r="D689" s="75"/>
      <c r="E689" s="6" t="s">
        <v>32</v>
      </c>
      <c r="F689" s="6" t="s">
        <v>32</v>
      </c>
      <c r="G689" s="6" t="s">
        <v>32</v>
      </c>
      <c r="H689" s="20" t="s">
        <v>32</v>
      </c>
      <c r="I689" s="5"/>
    </row>
    <row r="690" spans="1:9" s="1" customFormat="1" ht="18" customHeight="1">
      <c r="A690" s="58"/>
      <c r="B690" s="9" t="s">
        <v>2005</v>
      </c>
      <c r="C690" s="10" t="s">
        <v>2004</v>
      </c>
      <c r="D690" s="11" t="s">
        <v>121</v>
      </c>
      <c r="E690" s="12">
        <v>1</v>
      </c>
      <c r="F690" s="12">
        <v>660893</v>
      </c>
      <c r="G690" s="13">
        <v>109</v>
      </c>
      <c r="H690" s="22"/>
      <c r="I690" s="14">
        <f>IF(H690&gt;0,G690*H690,"")</f>
      </c>
    </row>
    <row r="691" spans="1:9" s="1" customFormat="1" ht="18" customHeight="1">
      <c r="A691" s="58"/>
      <c r="B691" s="9" t="s">
        <v>283</v>
      </c>
      <c r="C691" s="10" t="s">
        <v>2003</v>
      </c>
      <c r="D691" s="11" t="s">
        <v>121</v>
      </c>
      <c r="E691" s="12">
        <v>1</v>
      </c>
      <c r="F691" s="12">
        <v>140519</v>
      </c>
      <c r="G691" s="13">
        <v>79</v>
      </c>
      <c r="H691" s="22"/>
      <c r="I691" s="14">
        <f>IF(H691&gt;0,G691*H691,"")</f>
      </c>
    </row>
    <row r="692" spans="1:9" s="1" customFormat="1" ht="18" customHeight="1">
      <c r="A692" s="58"/>
      <c r="B692" s="78" t="s">
        <v>2002</v>
      </c>
      <c r="C692" s="78"/>
      <c r="D692" s="75"/>
      <c r="E692" s="6" t="s">
        <v>32</v>
      </c>
      <c r="F692" s="6" t="s">
        <v>32</v>
      </c>
      <c r="G692" s="6" t="s">
        <v>32</v>
      </c>
      <c r="H692" s="20" t="s">
        <v>32</v>
      </c>
      <c r="I692" s="5"/>
    </row>
    <row r="693" spans="1:9" s="1" customFormat="1" ht="18" customHeight="1">
      <c r="A693" s="58"/>
      <c r="B693" s="9" t="s">
        <v>2001</v>
      </c>
      <c r="C693" s="10" t="s">
        <v>40</v>
      </c>
      <c r="D693" s="11" t="s">
        <v>121</v>
      </c>
      <c r="E693" s="12">
        <v>1</v>
      </c>
      <c r="F693" s="12">
        <v>660969</v>
      </c>
      <c r="G693" s="13">
        <v>101</v>
      </c>
      <c r="H693" s="22"/>
      <c r="I693" s="14">
        <f aca="true" t="shared" si="26" ref="I693:I724">IF(H693&gt;0,G693*H693,"")</f>
      </c>
    </row>
    <row r="694" spans="1:9" s="1" customFormat="1" ht="18" customHeight="1">
      <c r="A694" s="58"/>
      <c r="B694" s="9" t="s">
        <v>2000</v>
      </c>
      <c r="C694" s="10" t="s">
        <v>1999</v>
      </c>
      <c r="D694" s="11" t="s">
        <v>121</v>
      </c>
      <c r="E694" s="12">
        <v>1</v>
      </c>
      <c r="F694" s="12">
        <v>660895</v>
      </c>
      <c r="G694" s="13">
        <v>101</v>
      </c>
      <c r="H694" s="22"/>
      <c r="I694" s="14">
        <f t="shared" si="26"/>
      </c>
    </row>
    <row r="695" spans="1:9" s="1" customFormat="1" ht="18" customHeight="1">
      <c r="A695" s="58"/>
      <c r="B695" s="9" t="s">
        <v>1998</v>
      </c>
      <c r="C695" s="10" t="s">
        <v>1997</v>
      </c>
      <c r="D695" s="11" t="s">
        <v>121</v>
      </c>
      <c r="E695" s="12">
        <v>1</v>
      </c>
      <c r="F695" s="12">
        <v>675996</v>
      </c>
      <c r="G695" s="13">
        <v>101</v>
      </c>
      <c r="H695" s="22"/>
      <c r="I695" s="14">
        <f t="shared" si="26"/>
      </c>
    </row>
    <row r="696" spans="1:9" s="1" customFormat="1" ht="18" customHeight="1">
      <c r="A696" s="58"/>
      <c r="B696" s="9" t="s">
        <v>1996</v>
      </c>
      <c r="C696" s="10" t="s">
        <v>1995</v>
      </c>
      <c r="D696" s="11" t="s">
        <v>121</v>
      </c>
      <c r="E696" s="12">
        <v>1</v>
      </c>
      <c r="F696" s="12">
        <v>675997</v>
      </c>
      <c r="G696" s="13">
        <v>101</v>
      </c>
      <c r="H696" s="22"/>
      <c r="I696" s="14">
        <f t="shared" si="26"/>
      </c>
    </row>
    <row r="697" spans="1:9" s="1" customFormat="1" ht="18" customHeight="1">
      <c r="A697" s="58"/>
      <c r="B697" s="9" t="s">
        <v>1994</v>
      </c>
      <c r="C697" s="10" t="s">
        <v>1993</v>
      </c>
      <c r="D697" s="11" t="s">
        <v>121</v>
      </c>
      <c r="E697" s="12">
        <v>1</v>
      </c>
      <c r="F697" s="12">
        <v>660900</v>
      </c>
      <c r="G697" s="13">
        <v>101</v>
      </c>
      <c r="H697" s="22"/>
      <c r="I697" s="14">
        <f t="shared" si="26"/>
      </c>
    </row>
    <row r="698" spans="1:9" s="1" customFormat="1" ht="18" customHeight="1">
      <c r="A698" s="58"/>
      <c r="B698" s="9" t="s">
        <v>1992</v>
      </c>
      <c r="C698" s="10" t="s">
        <v>1991</v>
      </c>
      <c r="D698" s="11" t="s">
        <v>121</v>
      </c>
      <c r="E698" s="12">
        <v>1</v>
      </c>
      <c r="F698" s="12">
        <v>660902</v>
      </c>
      <c r="G698" s="13">
        <v>101</v>
      </c>
      <c r="H698" s="22"/>
      <c r="I698" s="14">
        <f t="shared" si="26"/>
      </c>
    </row>
    <row r="699" spans="1:9" s="1" customFormat="1" ht="18" customHeight="1">
      <c r="A699" s="58"/>
      <c r="B699" s="9" t="s">
        <v>1990</v>
      </c>
      <c r="C699" s="10" t="s">
        <v>1989</v>
      </c>
      <c r="D699" s="11" t="s">
        <v>121</v>
      </c>
      <c r="E699" s="12">
        <v>1</v>
      </c>
      <c r="F699" s="12">
        <v>675999</v>
      </c>
      <c r="G699" s="13">
        <v>101</v>
      </c>
      <c r="H699" s="22"/>
      <c r="I699" s="14">
        <f t="shared" si="26"/>
      </c>
    </row>
    <row r="700" spans="1:9" s="1" customFormat="1" ht="18" customHeight="1">
      <c r="A700" s="58"/>
      <c r="B700" s="9" t="s">
        <v>1988</v>
      </c>
      <c r="C700" s="10" t="s">
        <v>134</v>
      </c>
      <c r="D700" s="11" t="s">
        <v>121</v>
      </c>
      <c r="E700" s="12">
        <v>1</v>
      </c>
      <c r="F700" s="12">
        <v>676002</v>
      </c>
      <c r="G700" s="13">
        <v>101</v>
      </c>
      <c r="H700" s="22"/>
      <c r="I700" s="14">
        <f t="shared" si="26"/>
      </c>
    </row>
    <row r="701" spans="1:9" s="1" customFormat="1" ht="18" customHeight="1">
      <c r="A701" s="58"/>
      <c r="B701" s="9" t="s">
        <v>1987</v>
      </c>
      <c r="C701" s="10" t="s">
        <v>1986</v>
      </c>
      <c r="D701" s="11" t="s">
        <v>121</v>
      </c>
      <c r="E701" s="12">
        <v>1</v>
      </c>
      <c r="F701" s="12">
        <v>676003</v>
      </c>
      <c r="G701" s="13">
        <v>101</v>
      </c>
      <c r="H701" s="22"/>
      <c r="I701" s="14">
        <f t="shared" si="26"/>
      </c>
    </row>
    <row r="702" spans="1:9" s="1" customFormat="1" ht="18" customHeight="1">
      <c r="A702" s="58"/>
      <c r="B702" s="9" t="s">
        <v>1985</v>
      </c>
      <c r="C702" s="10" t="s">
        <v>1984</v>
      </c>
      <c r="D702" s="11" t="s">
        <v>121</v>
      </c>
      <c r="E702" s="12">
        <v>1</v>
      </c>
      <c r="F702" s="12">
        <v>660918</v>
      </c>
      <c r="G702" s="13">
        <v>101</v>
      </c>
      <c r="H702" s="22"/>
      <c r="I702" s="14">
        <f t="shared" si="26"/>
      </c>
    </row>
    <row r="703" spans="1:9" s="1" customFormat="1" ht="18" customHeight="1">
      <c r="A703" s="58"/>
      <c r="B703" s="9" t="s">
        <v>325</v>
      </c>
      <c r="C703" s="10" t="s">
        <v>1983</v>
      </c>
      <c r="D703" s="11" t="s">
        <v>121</v>
      </c>
      <c r="E703" s="12">
        <v>1</v>
      </c>
      <c r="F703" s="12">
        <v>660924</v>
      </c>
      <c r="G703" s="13">
        <v>101</v>
      </c>
      <c r="H703" s="22"/>
      <c r="I703" s="14">
        <f t="shared" si="26"/>
      </c>
    </row>
    <row r="704" spans="1:9" s="1" customFormat="1" ht="18" customHeight="1">
      <c r="A704" s="58"/>
      <c r="B704" s="9" t="s">
        <v>1982</v>
      </c>
      <c r="C704" s="10" t="s">
        <v>1981</v>
      </c>
      <c r="D704" s="11" t="s">
        <v>121</v>
      </c>
      <c r="E704" s="12">
        <v>1</v>
      </c>
      <c r="F704" s="12">
        <v>676006</v>
      </c>
      <c r="G704" s="13">
        <v>101</v>
      </c>
      <c r="H704" s="22"/>
      <c r="I704" s="14">
        <f t="shared" si="26"/>
      </c>
    </row>
    <row r="705" spans="1:9" s="1" customFormat="1" ht="18" customHeight="1">
      <c r="A705" s="58"/>
      <c r="B705" s="9" t="s">
        <v>1980</v>
      </c>
      <c r="C705" s="10" t="s">
        <v>1979</v>
      </c>
      <c r="D705" s="11" t="s">
        <v>121</v>
      </c>
      <c r="E705" s="12">
        <v>1</v>
      </c>
      <c r="F705" s="12">
        <v>660925</v>
      </c>
      <c r="G705" s="13">
        <v>101</v>
      </c>
      <c r="H705" s="22"/>
      <c r="I705" s="14">
        <f t="shared" si="26"/>
      </c>
    </row>
    <row r="706" spans="1:9" s="1" customFormat="1" ht="18" customHeight="1">
      <c r="A706" s="58"/>
      <c r="B706" s="9" t="s">
        <v>1978</v>
      </c>
      <c r="C706" s="10" t="s">
        <v>1977</v>
      </c>
      <c r="D706" s="11" t="s">
        <v>121</v>
      </c>
      <c r="E706" s="12">
        <v>1</v>
      </c>
      <c r="F706" s="12">
        <v>676007</v>
      </c>
      <c r="G706" s="13">
        <v>101</v>
      </c>
      <c r="H706" s="22"/>
      <c r="I706" s="14">
        <f t="shared" si="26"/>
      </c>
    </row>
    <row r="707" spans="1:9" s="1" customFormat="1" ht="18" customHeight="1">
      <c r="A707" s="58"/>
      <c r="B707" s="9" t="s">
        <v>1976</v>
      </c>
      <c r="C707" s="10" t="s">
        <v>1975</v>
      </c>
      <c r="D707" s="11" t="s">
        <v>121</v>
      </c>
      <c r="E707" s="12">
        <v>1</v>
      </c>
      <c r="F707" s="12">
        <v>660930</v>
      </c>
      <c r="G707" s="13">
        <v>101</v>
      </c>
      <c r="H707" s="22"/>
      <c r="I707" s="14">
        <f t="shared" si="26"/>
      </c>
    </row>
    <row r="708" spans="1:9" s="1" customFormat="1" ht="18" customHeight="1">
      <c r="A708" s="58"/>
      <c r="B708" s="9" t="s">
        <v>1974</v>
      </c>
      <c r="C708" s="10" t="s">
        <v>1973</v>
      </c>
      <c r="D708" s="11" t="s">
        <v>121</v>
      </c>
      <c r="E708" s="12">
        <v>1</v>
      </c>
      <c r="F708" s="12">
        <v>676008</v>
      </c>
      <c r="G708" s="13">
        <v>101</v>
      </c>
      <c r="H708" s="22"/>
      <c r="I708" s="14">
        <f t="shared" si="26"/>
      </c>
    </row>
    <row r="709" spans="1:9" s="1" customFormat="1" ht="18" customHeight="1">
      <c r="A709" s="58"/>
      <c r="B709" s="9" t="s">
        <v>1972</v>
      </c>
      <c r="C709" s="10" t="s">
        <v>1971</v>
      </c>
      <c r="D709" s="11" t="s">
        <v>121</v>
      </c>
      <c r="E709" s="12">
        <v>1</v>
      </c>
      <c r="F709" s="12">
        <v>676009</v>
      </c>
      <c r="G709" s="13">
        <v>101</v>
      </c>
      <c r="H709" s="22"/>
      <c r="I709" s="14">
        <f t="shared" si="26"/>
      </c>
    </row>
    <row r="710" spans="1:9" s="1" customFormat="1" ht="18" customHeight="1">
      <c r="A710" s="58"/>
      <c r="B710" s="9" t="s">
        <v>1970</v>
      </c>
      <c r="C710" s="10" t="s">
        <v>1969</v>
      </c>
      <c r="D710" s="11" t="s">
        <v>121</v>
      </c>
      <c r="E710" s="12">
        <v>1</v>
      </c>
      <c r="F710" s="12">
        <v>676011</v>
      </c>
      <c r="G710" s="13">
        <v>101</v>
      </c>
      <c r="H710" s="22"/>
      <c r="I710" s="14">
        <f t="shared" si="26"/>
      </c>
    </row>
    <row r="711" spans="1:9" s="1" customFormat="1" ht="18" customHeight="1">
      <c r="A711" s="58"/>
      <c r="B711" s="9" t="s">
        <v>1968</v>
      </c>
      <c r="C711" s="10" t="s">
        <v>1967</v>
      </c>
      <c r="D711" s="11" t="s">
        <v>121</v>
      </c>
      <c r="E711" s="12">
        <v>1</v>
      </c>
      <c r="F711" s="12">
        <v>676012</v>
      </c>
      <c r="G711" s="13">
        <v>101</v>
      </c>
      <c r="H711" s="22"/>
      <c r="I711" s="14">
        <f t="shared" si="26"/>
      </c>
    </row>
    <row r="712" spans="1:9" s="1" customFormat="1" ht="18" customHeight="1">
      <c r="A712" s="58"/>
      <c r="B712" s="9" t="s">
        <v>1966</v>
      </c>
      <c r="C712" s="10" t="s">
        <v>1965</v>
      </c>
      <c r="D712" s="11" t="s">
        <v>121</v>
      </c>
      <c r="E712" s="12">
        <v>1</v>
      </c>
      <c r="F712" s="12">
        <v>676014</v>
      </c>
      <c r="G712" s="13">
        <v>101</v>
      </c>
      <c r="H712" s="22"/>
      <c r="I712" s="14">
        <f t="shared" si="26"/>
      </c>
    </row>
    <row r="713" spans="1:9" s="1" customFormat="1" ht="18" customHeight="1">
      <c r="A713" s="58"/>
      <c r="B713" s="9" t="s">
        <v>1964</v>
      </c>
      <c r="C713" s="10" t="s">
        <v>1963</v>
      </c>
      <c r="D713" s="11" t="s">
        <v>121</v>
      </c>
      <c r="E713" s="12">
        <v>1</v>
      </c>
      <c r="F713" s="12">
        <v>676015</v>
      </c>
      <c r="G713" s="13">
        <v>101</v>
      </c>
      <c r="H713" s="22"/>
      <c r="I713" s="14">
        <f t="shared" si="26"/>
      </c>
    </row>
    <row r="714" spans="1:9" s="1" customFormat="1" ht="18" customHeight="1">
      <c r="A714" s="58"/>
      <c r="B714" s="9" t="s">
        <v>1962</v>
      </c>
      <c r="C714" s="10" t="s">
        <v>1956</v>
      </c>
      <c r="D714" s="11" t="s">
        <v>121</v>
      </c>
      <c r="E714" s="12">
        <v>1</v>
      </c>
      <c r="F714" s="12">
        <v>660932</v>
      </c>
      <c r="G714" s="13">
        <v>101</v>
      </c>
      <c r="H714" s="22"/>
      <c r="I714" s="14">
        <f t="shared" si="26"/>
      </c>
    </row>
    <row r="715" spans="1:9" s="1" customFormat="1" ht="18" customHeight="1">
      <c r="A715" s="58"/>
      <c r="B715" s="9" t="s">
        <v>1961</v>
      </c>
      <c r="C715" s="10" t="s">
        <v>1960</v>
      </c>
      <c r="D715" s="11" t="s">
        <v>121</v>
      </c>
      <c r="E715" s="12">
        <v>1</v>
      </c>
      <c r="F715" s="12">
        <v>660935</v>
      </c>
      <c r="G715" s="13">
        <v>101</v>
      </c>
      <c r="H715" s="22"/>
      <c r="I715" s="14">
        <f t="shared" si="26"/>
      </c>
    </row>
    <row r="716" spans="1:9" s="1" customFormat="1" ht="18" customHeight="1">
      <c r="A716" s="58"/>
      <c r="B716" s="9" t="s">
        <v>1959</v>
      </c>
      <c r="C716" s="10" t="s">
        <v>1958</v>
      </c>
      <c r="D716" s="11" t="s">
        <v>121</v>
      </c>
      <c r="E716" s="12">
        <v>1</v>
      </c>
      <c r="F716" s="12">
        <v>660936</v>
      </c>
      <c r="G716" s="13">
        <v>101</v>
      </c>
      <c r="H716" s="22"/>
      <c r="I716" s="14">
        <f t="shared" si="26"/>
      </c>
    </row>
    <row r="717" spans="1:9" s="1" customFormat="1" ht="18" customHeight="1">
      <c r="A717" s="58"/>
      <c r="B717" s="9" t="s">
        <v>1957</v>
      </c>
      <c r="C717" s="10" t="s">
        <v>1956</v>
      </c>
      <c r="D717" s="11" t="s">
        <v>121</v>
      </c>
      <c r="E717" s="12">
        <v>1</v>
      </c>
      <c r="F717" s="12">
        <v>676018</v>
      </c>
      <c r="G717" s="13">
        <v>101</v>
      </c>
      <c r="H717" s="22"/>
      <c r="I717" s="14">
        <f t="shared" si="26"/>
      </c>
    </row>
    <row r="718" spans="1:9" s="1" customFormat="1" ht="18" customHeight="1">
      <c r="A718" s="58"/>
      <c r="B718" s="9" t="s">
        <v>1955</v>
      </c>
      <c r="C718" s="10" t="s">
        <v>1954</v>
      </c>
      <c r="D718" s="11" t="s">
        <v>121</v>
      </c>
      <c r="E718" s="12">
        <v>1</v>
      </c>
      <c r="F718" s="12">
        <v>706494</v>
      </c>
      <c r="G718" s="13">
        <v>101</v>
      </c>
      <c r="H718" s="22"/>
      <c r="I718" s="14">
        <f t="shared" si="26"/>
      </c>
    </row>
    <row r="719" spans="1:9" s="1" customFormat="1" ht="18" customHeight="1">
      <c r="A719" s="58"/>
      <c r="B719" s="9" t="s">
        <v>1953</v>
      </c>
      <c r="C719" s="10" t="s">
        <v>1952</v>
      </c>
      <c r="D719" s="11" t="s">
        <v>121</v>
      </c>
      <c r="E719" s="12">
        <v>1</v>
      </c>
      <c r="F719" s="12">
        <v>676020</v>
      </c>
      <c r="G719" s="13">
        <v>101</v>
      </c>
      <c r="H719" s="22"/>
      <c r="I719" s="14">
        <f t="shared" si="26"/>
      </c>
    </row>
    <row r="720" spans="1:9" s="1" customFormat="1" ht="18" customHeight="1">
      <c r="A720" s="58"/>
      <c r="B720" s="9" t="s">
        <v>1951</v>
      </c>
      <c r="C720" s="10" t="s">
        <v>1950</v>
      </c>
      <c r="D720" s="11" t="s">
        <v>121</v>
      </c>
      <c r="E720" s="12">
        <v>1</v>
      </c>
      <c r="F720" s="12">
        <v>676021</v>
      </c>
      <c r="G720" s="13">
        <v>101</v>
      </c>
      <c r="H720" s="22"/>
      <c r="I720" s="14">
        <f t="shared" si="26"/>
      </c>
    </row>
    <row r="721" spans="1:9" s="1" customFormat="1" ht="18" customHeight="1">
      <c r="A721" s="58"/>
      <c r="B721" s="9" t="s">
        <v>1949</v>
      </c>
      <c r="C721" s="10" t="s">
        <v>1927</v>
      </c>
      <c r="D721" s="11" t="s">
        <v>121</v>
      </c>
      <c r="E721" s="12">
        <v>1</v>
      </c>
      <c r="F721" s="12">
        <v>676022</v>
      </c>
      <c r="G721" s="13">
        <v>101</v>
      </c>
      <c r="H721" s="22"/>
      <c r="I721" s="14">
        <f t="shared" si="26"/>
      </c>
    </row>
    <row r="722" spans="1:9" s="1" customFormat="1" ht="18" customHeight="1">
      <c r="A722" s="58"/>
      <c r="B722" s="9" t="s">
        <v>1948</v>
      </c>
      <c r="C722" s="10" t="s">
        <v>1947</v>
      </c>
      <c r="D722" s="11" t="s">
        <v>121</v>
      </c>
      <c r="E722" s="12">
        <v>1</v>
      </c>
      <c r="F722" s="12">
        <v>676023</v>
      </c>
      <c r="G722" s="13">
        <v>101</v>
      </c>
      <c r="H722" s="22"/>
      <c r="I722" s="14">
        <f t="shared" si="26"/>
      </c>
    </row>
    <row r="723" spans="1:9" s="1" customFormat="1" ht="18" customHeight="1">
      <c r="A723" s="58"/>
      <c r="B723" s="9" t="s">
        <v>1946</v>
      </c>
      <c r="C723" s="10" t="s">
        <v>1945</v>
      </c>
      <c r="D723" s="11" t="s">
        <v>121</v>
      </c>
      <c r="E723" s="12">
        <v>1</v>
      </c>
      <c r="F723" s="12">
        <v>676024</v>
      </c>
      <c r="G723" s="13">
        <v>101</v>
      </c>
      <c r="H723" s="22"/>
      <c r="I723" s="14">
        <f t="shared" si="26"/>
      </c>
    </row>
    <row r="724" spans="1:9" s="1" customFormat="1" ht="18" customHeight="1">
      <c r="A724" s="58"/>
      <c r="B724" s="9" t="s">
        <v>1944</v>
      </c>
      <c r="C724" s="10" t="s">
        <v>129</v>
      </c>
      <c r="D724" s="11" t="s">
        <v>121</v>
      </c>
      <c r="E724" s="12">
        <v>1</v>
      </c>
      <c r="F724" s="12">
        <v>676025</v>
      </c>
      <c r="G724" s="13">
        <v>101</v>
      </c>
      <c r="H724" s="22"/>
      <c r="I724" s="14">
        <f t="shared" si="26"/>
      </c>
    </row>
    <row r="725" spans="1:9" s="1" customFormat="1" ht="18" customHeight="1">
      <c r="A725" s="58"/>
      <c r="B725" s="9" t="s">
        <v>1943</v>
      </c>
      <c r="C725" s="10" t="s">
        <v>109</v>
      </c>
      <c r="D725" s="11" t="s">
        <v>121</v>
      </c>
      <c r="E725" s="12">
        <v>1</v>
      </c>
      <c r="F725" s="12">
        <v>676026</v>
      </c>
      <c r="G725" s="13">
        <v>101</v>
      </c>
      <c r="H725" s="22"/>
      <c r="I725" s="14">
        <f aca="true" t="shared" si="27" ref="I725:I756">IF(H725&gt;0,G725*H725,"")</f>
      </c>
    </row>
    <row r="726" spans="1:9" s="1" customFormat="1" ht="18" customHeight="1">
      <c r="A726" s="58"/>
      <c r="B726" s="9" t="s">
        <v>1942</v>
      </c>
      <c r="C726" s="10" t="s">
        <v>1941</v>
      </c>
      <c r="D726" s="11" t="s">
        <v>121</v>
      </c>
      <c r="E726" s="12">
        <v>1</v>
      </c>
      <c r="F726" s="12">
        <v>676027</v>
      </c>
      <c r="G726" s="13">
        <v>101</v>
      </c>
      <c r="H726" s="22"/>
      <c r="I726" s="14">
        <f t="shared" si="27"/>
      </c>
    </row>
    <row r="727" spans="1:9" s="1" customFormat="1" ht="18" customHeight="1">
      <c r="A727" s="58"/>
      <c r="B727" s="9" t="s">
        <v>1940</v>
      </c>
      <c r="C727" s="10" t="s">
        <v>1939</v>
      </c>
      <c r="D727" s="11" t="s">
        <v>121</v>
      </c>
      <c r="E727" s="12">
        <v>1</v>
      </c>
      <c r="F727" s="12">
        <v>676029</v>
      </c>
      <c r="G727" s="13">
        <v>101</v>
      </c>
      <c r="H727" s="22"/>
      <c r="I727" s="14">
        <f t="shared" si="27"/>
      </c>
    </row>
    <row r="728" spans="1:9" s="1" customFormat="1" ht="18" customHeight="1">
      <c r="A728" s="58"/>
      <c r="B728" s="9" t="s">
        <v>1938</v>
      </c>
      <c r="C728" s="10" t="s">
        <v>1937</v>
      </c>
      <c r="D728" s="11" t="s">
        <v>121</v>
      </c>
      <c r="E728" s="12">
        <v>1</v>
      </c>
      <c r="F728" s="12">
        <v>676030</v>
      </c>
      <c r="G728" s="13">
        <v>101</v>
      </c>
      <c r="H728" s="22"/>
      <c r="I728" s="14">
        <f t="shared" si="27"/>
      </c>
    </row>
    <row r="729" spans="1:9" s="1" customFormat="1" ht="18" customHeight="1">
      <c r="A729" s="58"/>
      <c r="B729" s="9" t="s">
        <v>1936</v>
      </c>
      <c r="C729" s="10" t="s">
        <v>1935</v>
      </c>
      <c r="D729" s="11" t="s">
        <v>121</v>
      </c>
      <c r="E729" s="12">
        <v>1</v>
      </c>
      <c r="F729" s="12">
        <v>676031</v>
      </c>
      <c r="G729" s="13">
        <v>101</v>
      </c>
      <c r="H729" s="22"/>
      <c r="I729" s="14">
        <f t="shared" si="27"/>
      </c>
    </row>
    <row r="730" spans="1:9" s="1" customFormat="1" ht="18" customHeight="1">
      <c r="A730" s="58"/>
      <c r="B730" s="9" t="s">
        <v>1934</v>
      </c>
      <c r="C730" s="10" t="s">
        <v>1933</v>
      </c>
      <c r="D730" s="11" t="s">
        <v>121</v>
      </c>
      <c r="E730" s="12">
        <v>1</v>
      </c>
      <c r="F730" s="12">
        <v>676032</v>
      </c>
      <c r="G730" s="13">
        <v>101</v>
      </c>
      <c r="H730" s="22"/>
      <c r="I730" s="14">
        <f t="shared" si="27"/>
      </c>
    </row>
    <row r="731" spans="1:9" s="1" customFormat="1" ht="18" customHeight="1">
      <c r="A731" s="58"/>
      <c r="B731" s="9" t="s">
        <v>1932</v>
      </c>
      <c r="C731" s="10" t="s">
        <v>1931</v>
      </c>
      <c r="D731" s="11" t="s">
        <v>121</v>
      </c>
      <c r="E731" s="12">
        <v>1</v>
      </c>
      <c r="F731" s="12">
        <v>676033</v>
      </c>
      <c r="G731" s="13">
        <v>101</v>
      </c>
      <c r="H731" s="22"/>
      <c r="I731" s="14">
        <f t="shared" si="27"/>
      </c>
    </row>
    <row r="732" spans="1:9" s="1" customFormat="1" ht="18" customHeight="1">
      <c r="A732" s="58"/>
      <c r="B732" s="9" t="s">
        <v>1930</v>
      </c>
      <c r="C732" s="10" t="s">
        <v>1929</v>
      </c>
      <c r="D732" s="11" t="s">
        <v>121</v>
      </c>
      <c r="E732" s="12">
        <v>1</v>
      </c>
      <c r="F732" s="12">
        <v>676035</v>
      </c>
      <c r="G732" s="13">
        <v>101</v>
      </c>
      <c r="H732" s="22"/>
      <c r="I732" s="14">
        <f t="shared" si="27"/>
      </c>
    </row>
    <row r="733" spans="1:9" s="1" customFormat="1" ht="18" customHeight="1">
      <c r="A733" s="58"/>
      <c r="B733" s="9" t="s">
        <v>1928</v>
      </c>
      <c r="C733" s="10" t="s">
        <v>1927</v>
      </c>
      <c r="D733" s="11" t="s">
        <v>121</v>
      </c>
      <c r="E733" s="12">
        <v>1</v>
      </c>
      <c r="F733" s="12">
        <v>706496</v>
      </c>
      <c r="G733" s="13">
        <v>101</v>
      </c>
      <c r="H733" s="22"/>
      <c r="I733" s="14">
        <f t="shared" si="27"/>
      </c>
    </row>
    <row r="734" spans="1:9" s="1" customFormat="1" ht="18" customHeight="1">
      <c r="A734" s="58"/>
      <c r="B734" s="9" t="s">
        <v>1926</v>
      </c>
      <c r="C734" s="10" t="s">
        <v>1925</v>
      </c>
      <c r="D734" s="11" t="s">
        <v>121</v>
      </c>
      <c r="E734" s="12">
        <v>1</v>
      </c>
      <c r="F734" s="12">
        <v>660943</v>
      </c>
      <c r="G734" s="13">
        <v>101</v>
      </c>
      <c r="H734" s="22"/>
      <c r="I734" s="14">
        <f t="shared" si="27"/>
      </c>
    </row>
    <row r="735" spans="1:9" s="1" customFormat="1" ht="18" customHeight="1">
      <c r="A735" s="58"/>
      <c r="B735" s="9" t="s">
        <v>1924</v>
      </c>
      <c r="C735" s="10" t="s">
        <v>1923</v>
      </c>
      <c r="D735" s="11" t="s">
        <v>121</v>
      </c>
      <c r="E735" s="12">
        <v>1</v>
      </c>
      <c r="F735" s="12">
        <v>676038</v>
      </c>
      <c r="G735" s="13">
        <v>101</v>
      </c>
      <c r="H735" s="22"/>
      <c r="I735" s="14">
        <f t="shared" si="27"/>
      </c>
    </row>
    <row r="736" spans="1:9" s="1" customFormat="1" ht="18" customHeight="1">
      <c r="A736" s="58"/>
      <c r="B736" s="9" t="s">
        <v>1922</v>
      </c>
      <c r="C736" s="10" t="s">
        <v>1921</v>
      </c>
      <c r="D736" s="11" t="s">
        <v>121</v>
      </c>
      <c r="E736" s="12">
        <v>1</v>
      </c>
      <c r="F736" s="12">
        <v>676041</v>
      </c>
      <c r="G736" s="13">
        <v>101</v>
      </c>
      <c r="H736" s="22"/>
      <c r="I736" s="14">
        <f t="shared" si="27"/>
      </c>
    </row>
    <row r="737" spans="1:9" s="1" customFormat="1" ht="18" customHeight="1">
      <c r="A737" s="58"/>
      <c r="B737" s="9" t="s">
        <v>1920</v>
      </c>
      <c r="C737" s="10" t="s">
        <v>1919</v>
      </c>
      <c r="D737" s="11" t="s">
        <v>121</v>
      </c>
      <c r="E737" s="12">
        <v>1</v>
      </c>
      <c r="F737" s="12">
        <v>676042</v>
      </c>
      <c r="G737" s="13">
        <v>101</v>
      </c>
      <c r="H737" s="22"/>
      <c r="I737" s="14">
        <f t="shared" si="27"/>
      </c>
    </row>
    <row r="738" spans="1:9" s="1" customFormat="1" ht="18" customHeight="1">
      <c r="A738" s="58"/>
      <c r="B738" s="9" t="s">
        <v>1918</v>
      </c>
      <c r="C738" s="10" t="s">
        <v>1917</v>
      </c>
      <c r="D738" s="11" t="s">
        <v>121</v>
      </c>
      <c r="E738" s="12">
        <v>1</v>
      </c>
      <c r="F738" s="12">
        <v>676043</v>
      </c>
      <c r="G738" s="13">
        <v>101</v>
      </c>
      <c r="H738" s="22"/>
      <c r="I738" s="14">
        <f t="shared" si="27"/>
      </c>
    </row>
    <row r="739" spans="1:9" s="1" customFormat="1" ht="18" customHeight="1">
      <c r="A739" s="58"/>
      <c r="B739" s="9" t="s">
        <v>1916</v>
      </c>
      <c r="C739" s="10" t="s">
        <v>1915</v>
      </c>
      <c r="D739" s="11" t="s">
        <v>121</v>
      </c>
      <c r="E739" s="12">
        <v>1</v>
      </c>
      <c r="F739" s="12">
        <v>676044</v>
      </c>
      <c r="G739" s="13">
        <v>101</v>
      </c>
      <c r="H739" s="22"/>
      <c r="I739" s="14">
        <f t="shared" si="27"/>
      </c>
    </row>
    <row r="740" spans="1:9" s="1" customFormat="1" ht="18" customHeight="1">
      <c r="A740" s="58"/>
      <c r="B740" s="9" t="s">
        <v>1914</v>
      </c>
      <c r="C740" s="10" t="s">
        <v>1913</v>
      </c>
      <c r="D740" s="11" t="s">
        <v>121</v>
      </c>
      <c r="E740" s="12">
        <v>1</v>
      </c>
      <c r="F740" s="12">
        <v>660948</v>
      </c>
      <c r="G740" s="13">
        <v>101</v>
      </c>
      <c r="H740" s="22"/>
      <c r="I740" s="14">
        <f t="shared" si="27"/>
      </c>
    </row>
    <row r="741" spans="1:9" s="1" customFormat="1" ht="18" customHeight="1">
      <c r="A741" s="58"/>
      <c r="B741" s="9" t="s">
        <v>1912</v>
      </c>
      <c r="C741" s="10" t="s">
        <v>1911</v>
      </c>
      <c r="D741" s="11" t="s">
        <v>121</v>
      </c>
      <c r="E741" s="12">
        <v>1</v>
      </c>
      <c r="F741" s="12">
        <v>676045</v>
      </c>
      <c r="G741" s="13">
        <v>101</v>
      </c>
      <c r="H741" s="22"/>
      <c r="I741" s="14">
        <f t="shared" si="27"/>
      </c>
    </row>
    <row r="742" spans="1:9" s="1" customFormat="1" ht="18" customHeight="1">
      <c r="A742" s="58"/>
      <c r="B742" s="9" t="s">
        <v>1910</v>
      </c>
      <c r="C742" s="10" t="s">
        <v>1909</v>
      </c>
      <c r="D742" s="11" t="s">
        <v>121</v>
      </c>
      <c r="E742" s="12">
        <v>1</v>
      </c>
      <c r="F742" s="12">
        <v>676046</v>
      </c>
      <c r="G742" s="13">
        <v>101</v>
      </c>
      <c r="H742" s="22"/>
      <c r="I742" s="14">
        <f t="shared" si="27"/>
      </c>
    </row>
    <row r="743" spans="1:9" s="1" customFormat="1" ht="18" customHeight="1">
      <c r="A743" s="58"/>
      <c r="B743" s="9" t="s">
        <v>1908</v>
      </c>
      <c r="C743" s="10" t="s">
        <v>1907</v>
      </c>
      <c r="D743" s="11" t="s">
        <v>121</v>
      </c>
      <c r="E743" s="12">
        <v>1</v>
      </c>
      <c r="F743" s="12">
        <v>660949</v>
      </c>
      <c r="G743" s="13">
        <v>101</v>
      </c>
      <c r="H743" s="22"/>
      <c r="I743" s="14">
        <f t="shared" si="27"/>
      </c>
    </row>
    <row r="744" spans="1:9" s="1" customFormat="1" ht="18" customHeight="1">
      <c r="A744" s="58"/>
      <c r="B744" s="9" t="s">
        <v>1906</v>
      </c>
      <c r="C744" s="10" t="s">
        <v>40</v>
      </c>
      <c r="D744" s="11" t="s">
        <v>121</v>
      </c>
      <c r="E744" s="12">
        <v>1</v>
      </c>
      <c r="F744" s="12">
        <v>660951</v>
      </c>
      <c r="G744" s="13">
        <v>101</v>
      </c>
      <c r="H744" s="22"/>
      <c r="I744" s="14">
        <f t="shared" si="27"/>
      </c>
    </row>
    <row r="745" spans="1:9" s="1" customFormat="1" ht="18" customHeight="1">
      <c r="A745" s="58"/>
      <c r="B745" s="9" t="s">
        <v>1905</v>
      </c>
      <c r="C745" s="10" t="s">
        <v>1904</v>
      </c>
      <c r="D745" s="11" t="s">
        <v>121</v>
      </c>
      <c r="E745" s="12">
        <v>1</v>
      </c>
      <c r="F745" s="12">
        <v>676048</v>
      </c>
      <c r="G745" s="13">
        <v>101</v>
      </c>
      <c r="H745" s="22"/>
      <c r="I745" s="14">
        <f t="shared" si="27"/>
      </c>
    </row>
    <row r="746" spans="1:9" s="1" customFormat="1" ht="18" customHeight="1">
      <c r="A746" s="58"/>
      <c r="B746" s="9" t="s">
        <v>1903</v>
      </c>
      <c r="C746" s="10" t="s">
        <v>1902</v>
      </c>
      <c r="D746" s="11" t="s">
        <v>121</v>
      </c>
      <c r="E746" s="12">
        <v>1</v>
      </c>
      <c r="F746" s="12">
        <v>676049</v>
      </c>
      <c r="G746" s="13">
        <v>101</v>
      </c>
      <c r="H746" s="22"/>
      <c r="I746" s="14">
        <f t="shared" si="27"/>
      </c>
    </row>
    <row r="747" spans="1:9" s="1" customFormat="1" ht="18" customHeight="1">
      <c r="A747" s="58"/>
      <c r="B747" s="9" t="s">
        <v>1901</v>
      </c>
      <c r="C747" s="10" t="s">
        <v>1762</v>
      </c>
      <c r="D747" s="11" t="s">
        <v>121</v>
      </c>
      <c r="E747" s="12">
        <v>1</v>
      </c>
      <c r="F747" s="12">
        <v>676050</v>
      </c>
      <c r="G747" s="13">
        <v>101</v>
      </c>
      <c r="H747" s="22"/>
      <c r="I747" s="14">
        <f t="shared" si="27"/>
      </c>
    </row>
    <row r="748" spans="1:9" s="1" customFormat="1" ht="18" customHeight="1">
      <c r="A748" s="58"/>
      <c r="B748" s="9" t="s">
        <v>1900</v>
      </c>
      <c r="C748" s="10" t="s">
        <v>1899</v>
      </c>
      <c r="D748" s="11" t="s">
        <v>121</v>
      </c>
      <c r="E748" s="12">
        <v>1</v>
      </c>
      <c r="F748" s="12">
        <v>676051</v>
      </c>
      <c r="G748" s="13">
        <v>101</v>
      </c>
      <c r="H748" s="22"/>
      <c r="I748" s="14">
        <f t="shared" si="27"/>
      </c>
    </row>
    <row r="749" spans="1:9" s="1" customFormat="1" ht="18" customHeight="1">
      <c r="A749" s="58"/>
      <c r="B749" s="9" t="s">
        <v>1898</v>
      </c>
      <c r="C749" s="10" t="s">
        <v>1897</v>
      </c>
      <c r="D749" s="11" t="s">
        <v>121</v>
      </c>
      <c r="E749" s="12">
        <v>1</v>
      </c>
      <c r="F749" s="12">
        <v>660953</v>
      </c>
      <c r="G749" s="13">
        <v>101</v>
      </c>
      <c r="H749" s="22"/>
      <c r="I749" s="14">
        <f t="shared" si="27"/>
      </c>
    </row>
    <row r="750" spans="1:9" s="1" customFormat="1" ht="18" customHeight="1">
      <c r="A750" s="58"/>
      <c r="B750" s="9" t="s">
        <v>1896</v>
      </c>
      <c r="C750" s="10" t="s">
        <v>1895</v>
      </c>
      <c r="D750" s="11" t="s">
        <v>121</v>
      </c>
      <c r="E750" s="12">
        <v>1</v>
      </c>
      <c r="F750" s="12">
        <v>676053</v>
      </c>
      <c r="G750" s="13">
        <v>101</v>
      </c>
      <c r="H750" s="22"/>
      <c r="I750" s="14">
        <f t="shared" si="27"/>
      </c>
    </row>
    <row r="751" spans="1:9" s="1" customFormat="1" ht="18" customHeight="1">
      <c r="A751" s="58"/>
      <c r="B751" s="9" t="s">
        <v>1894</v>
      </c>
      <c r="C751" s="10" t="s">
        <v>1893</v>
      </c>
      <c r="D751" s="11" t="s">
        <v>121</v>
      </c>
      <c r="E751" s="12">
        <v>1</v>
      </c>
      <c r="F751" s="12">
        <v>660954</v>
      </c>
      <c r="G751" s="13">
        <v>101</v>
      </c>
      <c r="H751" s="22"/>
      <c r="I751" s="14">
        <f t="shared" si="27"/>
      </c>
    </row>
    <row r="752" spans="1:9" s="1" customFormat="1" ht="18" customHeight="1">
      <c r="A752" s="58"/>
      <c r="B752" s="9" t="s">
        <v>1892</v>
      </c>
      <c r="C752" s="10" t="s">
        <v>1891</v>
      </c>
      <c r="D752" s="11" t="s">
        <v>121</v>
      </c>
      <c r="E752" s="12">
        <v>1</v>
      </c>
      <c r="F752" s="12">
        <v>676054</v>
      </c>
      <c r="G752" s="13">
        <v>101</v>
      </c>
      <c r="H752" s="22"/>
      <c r="I752" s="14">
        <f t="shared" si="27"/>
      </c>
    </row>
    <row r="753" spans="1:9" s="1" customFormat="1" ht="18" customHeight="1">
      <c r="A753" s="58"/>
      <c r="B753" s="9" t="s">
        <v>1890</v>
      </c>
      <c r="C753" s="10" t="s">
        <v>1889</v>
      </c>
      <c r="D753" s="11" t="s">
        <v>121</v>
      </c>
      <c r="E753" s="12">
        <v>1</v>
      </c>
      <c r="F753" s="12">
        <v>660955</v>
      </c>
      <c r="G753" s="13">
        <v>101</v>
      </c>
      <c r="H753" s="22"/>
      <c r="I753" s="14">
        <f t="shared" si="27"/>
      </c>
    </row>
    <row r="754" spans="1:9" s="1" customFormat="1" ht="18" customHeight="1">
      <c r="A754" s="58"/>
      <c r="B754" s="9" t="s">
        <v>1888</v>
      </c>
      <c r="C754" s="10" t="s">
        <v>1887</v>
      </c>
      <c r="D754" s="11" t="s">
        <v>121</v>
      </c>
      <c r="E754" s="12">
        <v>1</v>
      </c>
      <c r="F754" s="12">
        <v>676055</v>
      </c>
      <c r="G754" s="13">
        <v>101</v>
      </c>
      <c r="H754" s="22"/>
      <c r="I754" s="14">
        <f t="shared" si="27"/>
      </c>
    </row>
    <row r="755" spans="1:9" s="1" customFormat="1" ht="18" customHeight="1">
      <c r="A755" s="58"/>
      <c r="B755" s="9" t="s">
        <v>1886</v>
      </c>
      <c r="C755" s="10" t="s">
        <v>1885</v>
      </c>
      <c r="D755" s="11" t="s">
        <v>121</v>
      </c>
      <c r="E755" s="12">
        <v>1</v>
      </c>
      <c r="F755" s="12">
        <v>676056</v>
      </c>
      <c r="G755" s="13">
        <v>101</v>
      </c>
      <c r="H755" s="22"/>
      <c r="I755" s="14">
        <f t="shared" si="27"/>
      </c>
    </row>
    <row r="756" spans="1:9" s="1" customFormat="1" ht="18" customHeight="1">
      <c r="A756" s="58"/>
      <c r="B756" s="9" t="s">
        <v>1884</v>
      </c>
      <c r="C756" s="10" t="s">
        <v>1883</v>
      </c>
      <c r="D756" s="11" t="s">
        <v>121</v>
      </c>
      <c r="E756" s="12">
        <v>1</v>
      </c>
      <c r="F756" s="12">
        <v>660959</v>
      </c>
      <c r="G756" s="13">
        <v>101</v>
      </c>
      <c r="H756" s="22"/>
      <c r="I756" s="14">
        <f t="shared" si="27"/>
      </c>
    </row>
    <row r="757" spans="1:9" s="1" customFormat="1" ht="18" customHeight="1">
      <c r="A757" s="58"/>
      <c r="B757" s="9" t="s">
        <v>1882</v>
      </c>
      <c r="C757" s="10" t="s">
        <v>1881</v>
      </c>
      <c r="D757" s="11" t="s">
        <v>121</v>
      </c>
      <c r="E757" s="12">
        <v>1</v>
      </c>
      <c r="F757" s="12">
        <v>706498</v>
      </c>
      <c r="G757" s="13">
        <v>101</v>
      </c>
      <c r="H757" s="22"/>
      <c r="I757" s="14">
        <f>IF(H757&gt;0,G757*H757,"")</f>
      </c>
    </row>
    <row r="758" spans="1:9" s="1" customFormat="1" ht="18" customHeight="1">
      <c r="A758" s="58"/>
      <c r="B758" s="9" t="s">
        <v>1880</v>
      </c>
      <c r="C758" s="10" t="s">
        <v>1879</v>
      </c>
      <c r="D758" s="11" t="s">
        <v>121</v>
      </c>
      <c r="E758" s="12">
        <v>1</v>
      </c>
      <c r="F758" s="12">
        <v>676059</v>
      </c>
      <c r="G758" s="13">
        <v>101</v>
      </c>
      <c r="H758" s="22"/>
      <c r="I758" s="14">
        <f>IF(H758&gt;0,G758*H758,"")</f>
      </c>
    </row>
    <row r="759" spans="1:9" s="1" customFormat="1" ht="18" customHeight="1">
      <c r="A759" s="58"/>
      <c r="B759" s="9" t="s">
        <v>1878</v>
      </c>
      <c r="C759" s="10" t="s">
        <v>1877</v>
      </c>
      <c r="D759" s="11" t="s">
        <v>121</v>
      </c>
      <c r="E759" s="12">
        <v>1</v>
      </c>
      <c r="F759" s="12">
        <v>676060</v>
      </c>
      <c r="G759" s="13">
        <v>101</v>
      </c>
      <c r="H759" s="22"/>
      <c r="I759" s="14">
        <f>IF(H759&gt;0,G759*H759,"")</f>
      </c>
    </row>
    <row r="760" spans="1:9" s="1" customFormat="1" ht="18" customHeight="1">
      <c r="A760" s="58"/>
      <c r="B760" s="9" t="s">
        <v>1876</v>
      </c>
      <c r="C760" s="10" t="s">
        <v>1875</v>
      </c>
      <c r="D760" s="11" t="s">
        <v>121</v>
      </c>
      <c r="E760" s="12">
        <v>1</v>
      </c>
      <c r="F760" s="12">
        <v>676061</v>
      </c>
      <c r="G760" s="13">
        <v>101</v>
      </c>
      <c r="H760" s="22"/>
      <c r="I760" s="14">
        <f>IF(H760&gt;0,G760*H760,"")</f>
      </c>
    </row>
    <row r="761" spans="1:9" s="1" customFormat="1" ht="18" customHeight="1">
      <c r="A761" s="58"/>
      <c r="B761" s="9" t="s">
        <v>1874</v>
      </c>
      <c r="C761" s="10" t="s">
        <v>1873</v>
      </c>
      <c r="D761" s="11" t="s">
        <v>121</v>
      </c>
      <c r="E761" s="12">
        <v>1</v>
      </c>
      <c r="F761" s="12">
        <v>660964</v>
      </c>
      <c r="G761" s="13">
        <v>101</v>
      </c>
      <c r="H761" s="22"/>
      <c r="I761" s="14">
        <f>IF(H761&gt;0,G761*H761,"")</f>
      </c>
    </row>
    <row r="762" spans="1:9" s="1" customFormat="1" ht="18" customHeight="1">
      <c r="A762" s="58"/>
      <c r="B762" s="78" t="s">
        <v>1872</v>
      </c>
      <c r="C762" s="78"/>
      <c r="D762" s="75"/>
      <c r="E762" s="6" t="s">
        <v>32</v>
      </c>
      <c r="F762" s="6" t="s">
        <v>32</v>
      </c>
      <c r="G762" s="6" t="s">
        <v>32</v>
      </c>
      <c r="H762" s="20" t="s">
        <v>32</v>
      </c>
      <c r="I762" s="5"/>
    </row>
    <row r="763" spans="1:9" s="1" customFormat="1" ht="18" customHeight="1">
      <c r="A763" s="58"/>
      <c r="B763" s="9" t="s">
        <v>1871</v>
      </c>
      <c r="C763" s="10" t="s">
        <v>1870</v>
      </c>
      <c r="D763" s="11" t="s">
        <v>121</v>
      </c>
      <c r="E763" s="12">
        <v>1</v>
      </c>
      <c r="F763" s="12">
        <v>696421</v>
      </c>
      <c r="G763" s="13">
        <v>76</v>
      </c>
      <c r="H763" s="22"/>
      <c r="I763" s="14">
        <f aca="true" t="shared" si="28" ref="I763:I773">IF(H763&gt;0,G763*H763,"")</f>
      </c>
    </row>
    <row r="764" spans="1:9" s="1" customFormat="1" ht="18" customHeight="1">
      <c r="A764" s="58"/>
      <c r="B764" s="9" t="s">
        <v>1869</v>
      </c>
      <c r="C764" s="10" t="s">
        <v>1868</v>
      </c>
      <c r="D764" s="11" t="s">
        <v>121</v>
      </c>
      <c r="E764" s="12">
        <v>1</v>
      </c>
      <c r="F764" s="12">
        <v>696422</v>
      </c>
      <c r="G764" s="13">
        <v>76</v>
      </c>
      <c r="H764" s="22"/>
      <c r="I764" s="14">
        <f t="shared" si="28"/>
      </c>
    </row>
    <row r="765" spans="1:9" s="1" customFormat="1" ht="18" customHeight="1">
      <c r="A765" s="58"/>
      <c r="B765" s="9" t="s">
        <v>1867</v>
      </c>
      <c r="C765" s="10" t="s">
        <v>1866</v>
      </c>
      <c r="D765" s="11" t="s">
        <v>121</v>
      </c>
      <c r="E765" s="12">
        <v>1</v>
      </c>
      <c r="F765" s="12">
        <v>660971</v>
      </c>
      <c r="G765" s="13">
        <v>76</v>
      </c>
      <c r="H765" s="22"/>
      <c r="I765" s="14">
        <f t="shared" si="28"/>
      </c>
    </row>
    <row r="766" spans="1:9" s="1" customFormat="1" ht="18" customHeight="1">
      <c r="A766" s="58"/>
      <c r="B766" s="9" t="s">
        <v>1865</v>
      </c>
      <c r="C766" s="10" t="s">
        <v>1864</v>
      </c>
      <c r="D766" s="11" t="s">
        <v>121</v>
      </c>
      <c r="E766" s="12">
        <v>1</v>
      </c>
      <c r="F766" s="12">
        <v>660972</v>
      </c>
      <c r="G766" s="13">
        <v>76</v>
      </c>
      <c r="H766" s="22"/>
      <c r="I766" s="14">
        <f t="shared" si="28"/>
      </c>
    </row>
    <row r="767" spans="1:9" s="1" customFormat="1" ht="18" customHeight="1">
      <c r="A767" s="58"/>
      <c r="B767" s="9" t="s">
        <v>1863</v>
      </c>
      <c r="C767" s="10" t="s">
        <v>1862</v>
      </c>
      <c r="D767" s="11" t="s">
        <v>121</v>
      </c>
      <c r="E767" s="12">
        <v>1</v>
      </c>
      <c r="F767" s="12">
        <v>696423</v>
      </c>
      <c r="G767" s="13">
        <v>76</v>
      </c>
      <c r="H767" s="22"/>
      <c r="I767" s="14">
        <f t="shared" si="28"/>
      </c>
    </row>
    <row r="768" spans="1:9" s="1" customFormat="1" ht="18" customHeight="1">
      <c r="A768" s="58"/>
      <c r="B768" s="9" t="s">
        <v>1861</v>
      </c>
      <c r="C768" s="10" t="s">
        <v>1860</v>
      </c>
      <c r="D768" s="11" t="s">
        <v>121</v>
      </c>
      <c r="E768" s="12">
        <v>1</v>
      </c>
      <c r="F768" s="12">
        <v>696425</v>
      </c>
      <c r="G768" s="13">
        <v>76</v>
      </c>
      <c r="H768" s="22"/>
      <c r="I768" s="14">
        <f t="shared" si="28"/>
      </c>
    </row>
    <row r="769" spans="1:9" s="1" customFormat="1" ht="18" customHeight="1">
      <c r="A769" s="58"/>
      <c r="B769" s="9" t="s">
        <v>1859</v>
      </c>
      <c r="C769" s="10" t="s">
        <v>129</v>
      </c>
      <c r="D769" s="11" t="s">
        <v>121</v>
      </c>
      <c r="E769" s="12">
        <v>1</v>
      </c>
      <c r="F769" s="12">
        <v>660976</v>
      </c>
      <c r="G769" s="13">
        <v>76</v>
      </c>
      <c r="H769" s="22"/>
      <c r="I769" s="14">
        <f t="shared" si="28"/>
      </c>
    </row>
    <row r="770" spans="1:9" s="1" customFormat="1" ht="18" customHeight="1">
      <c r="A770" s="58"/>
      <c r="B770" s="9" t="s">
        <v>1858</v>
      </c>
      <c r="C770" s="10" t="s">
        <v>1857</v>
      </c>
      <c r="D770" s="11" t="s">
        <v>121</v>
      </c>
      <c r="E770" s="12">
        <v>1</v>
      </c>
      <c r="F770" s="12">
        <v>696509</v>
      </c>
      <c r="G770" s="13">
        <v>76</v>
      </c>
      <c r="H770" s="22"/>
      <c r="I770" s="14">
        <f t="shared" si="28"/>
      </c>
    </row>
    <row r="771" spans="1:9" s="1" customFormat="1" ht="18" customHeight="1">
      <c r="A771" s="58"/>
      <c r="B771" s="9" t="s">
        <v>1856</v>
      </c>
      <c r="C771" s="10" t="s">
        <v>1855</v>
      </c>
      <c r="D771" s="11" t="s">
        <v>121</v>
      </c>
      <c r="E771" s="12">
        <v>1</v>
      </c>
      <c r="F771" s="12">
        <v>675994</v>
      </c>
      <c r="G771" s="13">
        <v>76</v>
      </c>
      <c r="H771" s="22"/>
      <c r="I771" s="14">
        <f t="shared" si="28"/>
      </c>
    </row>
    <row r="772" spans="1:9" s="1" customFormat="1" ht="18" customHeight="1">
      <c r="A772" s="58"/>
      <c r="B772" s="9" t="s">
        <v>1854</v>
      </c>
      <c r="C772" s="10" t="s">
        <v>1853</v>
      </c>
      <c r="D772" s="11" t="s">
        <v>121</v>
      </c>
      <c r="E772" s="12">
        <v>1</v>
      </c>
      <c r="F772" s="12">
        <v>696426</v>
      </c>
      <c r="G772" s="13">
        <v>76</v>
      </c>
      <c r="H772" s="22"/>
      <c r="I772" s="14">
        <f t="shared" si="28"/>
      </c>
    </row>
    <row r="773" spans="1:9" s="1" customFormat="1" ht="18" customHeight="1">
      <c r="A773" s="58"/>
      <c r="B773" s="9" t="s">
        <v>1852</v>
      </c>
      <c r="C773" s="10" t="s">
        <v>1851</v>
      </c>
      <c r="D773" s="11" t="s">
        <v>121</v>
      </c>
      <c r="E773" s="12">
        <v>1</v>
      </c>
      <c r="F773" s="12">
        <v>675995</v>
      </c>
      <c r="G773" s="13">
        <v>76</v>
      </c>
      <c r="H773" s="22"/>
      <c r="I773" s="14">
        <f t="shared" si="28"/>
      </c>
    </row>
    <row r="774" spans="1:9" s="1" customFormat="1" ht="18" customHeight="1">
      <c r="A774" s="58"/>
      <c r="B774" s="78" t="s">
        <v>1850</v>
      </c>
      <c r="C774" s="78"/>
      <c r="D774" s="75"/>
      <c r="E774" s="6" t="s">
        <v>32</v>
      </c>
      <c r="F774" s="6" t="s">
        <v>32</v>
      </c>
      <c r="G774" s="6" t="s">
        <v>32</v>
      </c>
      <c r="H774" s="20" t="s">
        <v>32</v>
      </c>
      <c r="I774" s="5"/>
    </row>
    <row r="775" spans="1:9" s="1" customFormat="1" ht="18" customHeight="1">
      <c r="A775" s="58"/>
      <c r="B775" s="9" t="s">
        <v>1849</v>
      </c>
      <c r="C775" s="10" t="s">
        <v>1848</v>
      </c>
      <c r="D775" s="11" t="s">
        <v>121</v>
      </c>
      <c r="E775" s="12">
        <v>1</v>
      </c>
      <c r="F775" s="12">
        <v>706499</v>
      </c>
      <c r="G775" s="13">
        <v>69</v>
      </c>
      <c r="H775" s="22"/>
      <c r="I775" s="14">
        <f aca="true" t="shared" si="29" ref="I775:I781">IF(H775&gt;0,G775*H775,"")</f>
      </c>
    </row>
    <row r="776" spans="1:9" s="1" customFormat="1" ht="18" customHeight="1">
      <c r="A776" s="58"/>
      <c r="B776" s="9" t="s">
        <v>1847</v>
      </c>
      <c r="C776" s="10" t="s">
        <v>1846</v>
      </c>
      <c r="D776" s="11" t="s">
        <v>121</v>
      </c>
      <c r="E776" s="12">
        <v>1</v>
      </c>
      <c r="F776" s="12">
        <v>660986</v>
      </c>
      <c r="G776" s="13">
        <v>69</v>
      </c>
      <c r="H776" s="22"/>
      <c r="I776" s="14">
        <f t="shared" si="29"/>
      </c>
    </row>
    <row r="777" spans="1:9" s="1" customFormat="1" ht="18" customHeight="1">
      <c r="A777" s="58"/>
      <c r="B777" s="9" t="s">
        <v>1845</v>
      </c>
      <c r="C777" s="10" t="s">
        <v>1844</v>
      </c>
      <c r="D777" s="11" t="s">
        <v>121</v>
      </c>
      <c r="E777" s="12">
        <v>1</v>
      </c>
      <c r="F777" s="12">
        <v>660988</v>
      </c>
      <c r="G777" s="13">
        <v>79</v>
      </c>
      <c r="H777" s="22"/>
      <c r="I777" s="14">
        <f t="shared" si="29"/>
      </c>
    </row>
    <row r="778" spans="1:9" s="1" customFormat="1" ht="18" customHeight="1">
      <c r="A778" s="58"/>
      <c r="B778" s="9" t="s">
        <v>1843</v>
      </c>
      <c r="C778" s="10" t="s">
        <v>1842</v>
      </c>
      <c r="D778" s="11" t="s">
        <v>121</v>
      </c>
      <c r="E778" s="12">
        <v>1</v>
      </c>
      <c r="F778" s="12">
        <v>660993</v>
      </c>
      <c r="G778" s="13">
        <v>69</v>
      </c>
      <c r="H778" s="22"/>
      <c r="I778" s="14">
        <f t="shared" si="29"/>
      </c>
    </row>
    <row r="779" spans="1:9" s="1" customFormat="1" ht="18" customHeight="1">
      <c r="A779" s="58"/>
      <c r="B779" s="9" t="s">
        <v>1841</v>
      </c>
      <c r="C779" s="10" t="s">
        <v>109</v>
      </c>
      <c r="D779" s="11" t="s">
        <v>121</v>
      </c>
      <c r="E779" s="12">
        <v>1</v>
      </c>
      <c r="F779" s="12">
        <v>660994</v>
      </c>
      <c r="G779" s="13">
        <v>79</v>
      </c>
      <c r="H779" s="22"/>
      <c r="I779" s="14">
        <f t="shared" si="29"/>
      </c>
    </row>
    <row r="780" spans="1:9" s="1" customFormat="1" ht="18" customHeight="1">
      <c r="A780" s="58"/>
      <c r="B780" s="9" t="s">
        <v>1840</v>
      </c>
      <c r="C780" s="10" t="s">
        <v>1839</v>
      </c>
      <c r="D780" s="11" t="s">
        <v>121</v>
      </c>
      <c r="E780" s="12">
        <v>1</v>
      </c>
      <c r="F780" s="12">
        <v>677402</v>
      </c>
      <c r="G780" s="13">
        <v>69</v>
      </c>
      <c r="H780" s="22"/>
      <c r="I780" s="14">
        <f t="shared" si="29"/>
      </c>
    </row>
    <row r="781" spans="1:9" s="1" customFormat="1" ht="18" customHeight="1">
      <c r="A781" s="58"/>
      <c r="B781" s="9" t="s">
        <v>1838</v>
      </c>
      <c r="C781" s="10" t="s">
        <v>755</v>
      </c>
      <c r="D781" s="11" t="s">
        <v>121</v>
      </c>
      <c r="E781" s="12">
        <v>1</v>
      </c>
      <c r="F781" s="12">
        <v>676068</v>
      </c>
      <c r="G781" s="13">
        <v>69</v>
      </c>
      <c r="H781" s="22"/>
      <c r="I781" s="14">
        <f t="shared" si="29"/>
      </c>
    </row>
    <row r="782" spans="1:9" s="1" customFormat="1" ht="18" customHeight="1">
      <c r="A782" s="58"/>
      <c r="B782" s="78" t="s">
        <v>1837</v>
      </c>
      <c r="C782" s="78"/>
      <c r="D782" s="75"/>
      <c r="E782" s="6" t="s">
        <v>32</v>
      </c>
      <c r="F782" s="6" t="s">
        <v>32</v>
      </c>
      <c r="G782" s="6" t="s">
        <v>32</v>
      </c>
      <c r="H782" s="20" t="s">
        <v>32</v>
      </c>
      <c r="I782" s="5"/>
    </row>
    <row r="783" spans="1:9" s="1" customFormat="1" ht="18" customHeight="1">
      <c r="A783" s="58"/>
      <c r="B783" s="9" t="s">
        <v>1836</v>
      </c>
      <c r="C783" s="10" t="s">
        <v>1835</v>
      </c>
      <c r="D783" s="11" t="s">
        <v>121</v>
      </c>
      <c r="E783" s="12">
        <v>1</v>
      </c>
      <c r="F783" s="12">
        <v>661000</v>
      </c>
      <c r="G783" s="13">
        <v>122</v>
      </c>
      <c r="H783" s="22"/>
      <c r="I783" s="14">
        <f aca="true" t="shared" si="30" ref="I783:I798">IF(H783&gt;0,G783*H783,"")</f>
      </c>
    </row>
    <row r="784" spans="1:9" s="1" customFormat="1" ht="18" customHeight="1">
      <c r="A784" s="58"/>
      <c r="B784" s="9" t="s">
        <v>1834</v>
      </c>
      <c r="C784" s="10" t="s">
        <v>1833</v>
      </c>
      <c r="D784" s="11" t="s">
        <v>121</v>
      </c>
      <c r="E784" s="12">
        <v>1</v>
      </c>
      <c r="F784" s="12">
        <v>676069</v>
      </c>
      <c r="G784" s="13">
        <v>122</v>
      </c>
      <c r="H784" s="22"/>
      <c r="I784" s="14">
        <f t="shared" si="30"/>
      </c>
    </row>
    <row r="785" spans="1:9" s="1" customFormat="1" ht="18" customHeight="1">
      <c r="A785" s="58"/>
      <c r="B785" s="9" t="s">
        <v>1832</v>
      </c>
      <c r="C785" s="10" t="s">
        <v>1829</v>
      </c>
      <c r="D785" s="11" t="s">
        <v>121</v>
      </c>
      <c r="E785" s="12">
        <v>1</v>
      </c>
      <c r="F785" s="12">
        <v>661002</v>
      </c>
      <c r="G785" s="13">
        <v>122</v>
      </c>
      <c r="H785" s="22"/>
      <c r="I785" s="14">
        <f t="shared" si="30"/>
      </c>
    </row>
    <row r="786" spans="1:9" s="1" customFormat="1" ht="18" customHeight="1">
      <c r="A786" s="58"/>
      <c r="B786" s="9" t="s">
        <v>1831</v>
      </c>
      <c r="C786" s="10" t="s">
        <v>831</v>
      </c>
      <c r="D786" s="11" t="s">
        <v>121</v>
      </c>
      <c r="E786" s="12">
        <v>1</v>
      </c>
      <c r="F786" s="12">
        <v>661004</v>
      </c>
      <c r="G786" s="13">
        <v>122</v>
      </c>
      <c r="H786" s="22"/>
      <c r="I786" s="14">
        <f t="shared" si="30"/>
      </c>
    </row>
    <row r="787" spans="1:9" s="1" customFormat="1" ht="18" customHeight="1">
      <c r="A787" s="58"/>
      <c r="B787" s="9" t="s">
        <v>1830</v>
      </c>
      <c r="C787" s="10" t="s">
        <v>1829</v>
      </c>
      <c r="D787" s="11" t="s">
        <v>121</v>
      </c>
      <c r="E787" s="12">
        <v>1</v>
      </c>
      <c r="F787" s="12">
        <v>661005</v>
      </c>
      <c r="G787" s="13">
        <v>143</v>
      </c>
      <c r="H787" s="22"/>
      <c r="I787" s="14">
        <f t="shared" si="30"/>
      </c>
    </row>
    <row r="788" spans="1:9" s="1" customFormat="1" ht="18" customHeight="1">
      <c r="A788" s="58"/>
      <c r="B788" s="9" t="s">
        <v>1828</v>
      </c>
      <c r="C788" s="10" t="s">
        <v>1827</v>
      </c>
      <c r="D788" s="11" t="s">
        <v>121</v>
      </c>
      <c r="E788" s="12">
        <v>1</v>
      </c>
      <c r="F788" s="12">
        <v>676070</v>
      </c>
      <c r="G788" s="13">
        <v>143</v>
      </c>
      <c r="H788" s="22"/>
      <c r="I788" s="14">
        <f t="shared" si="30"/>
      </c>
    </row>
    <row r="789" spans="1:9" s="1" customFormat="1" ht="18" customHeight="1">
      <c r="A789" s="58"/>
      <c r="B789" s="9" t="s">
        <v>1826</v>
      </c>
      <c r="C789" s="10" t="s">
        <v>1825</v>
      </c>
      <c r="D789" s="11" t="s">
        <v>121</v>
      </c>
      <c r="E789" s="12">
        <v>1</v>
      </c>
      <c r="F789" s="12">
        <v>661006</v>
      </c>
      <c r="G789" s="13">
        <v>143</v>
      </c>
      <c r="H789" s="22"/>
      <c r="I789" s="14">
        <f t="shared" si="30"/>
      </c>
    </row>
    <row r="790" spans="1:9" s="1" customFormat="1" ht="18" customHeight="1">
      <c r="A790" s="58"/>
      <c r="B790" s="9" t="s">
        <v>1824</v>
      </c>
      <c r="C790" s="10" t="s">
        <v>1823</v>
      </c>
      <c r="D790" s="11" t="s">
        <v>121</v>
      </c>
      <c r="E790" s="12">
        <v>1</v>
      </c>
      <c r="F790" s="12">
        <v>676072</v>
      </c>
      <c r="G790" s="13">
        <v>143</v>
      </c>
      <c r="H790" s="22"/>
      <c r="I790" s="14">
        <f t="shared" si="30"/>
      </c>
    </row>
    <row r="791" spans="1:9" s="1" customFormat="1" ht="18" customHeight="1">
      <c r="A791" s="58"/>
      <c r="B791" s="9" t="s">
        <v>1822</v>
      </c>
      <c r="C791" s="10" t="s">
        <v>1821</v>
      </c>
      <c r="D791" s="11" t="s">
        <v>121</v>
      </c>
      <c r="E791" s="12">
        <v>1</v>
      </c>
      <c r="F791" s="12">
        <v>676074</v>
      </c>
      <c r="G791" s="13">
        <v>143</v>
      </c>
      <c r="H791" s="22"/>
      <c r="I791" s="14">
        <f t="shared" si="30"/>
      </c>
    </row>
    <row r="792" spans="1:9" s="1" customFormat="1" ht="18" customHeight="1">
      <c r="A792" s="58"/>
      <c r="B792" s="9" t="s">
        <v>1820</v>
      </c>
      <c r="C792" s="10" t="s">
        <v>1819</v>
      </c>
      <c r="D792" s="11" t="s">
        <v>121</v>
      </c>
      <c r="E792" s="12">
        <v>1</v>
      </c>
      <c r="F792" s="12">
        <v>676075</v>
      </c>
      <c r="G792" s="13">
        <v>143</v>
      </c>
      <c r="H792" s="22"/>
      <c r="I792" s="14">
        <f t="shared" si="30"/>
      </c>
    </row>
    <row r="793" spans="1:9" s="1" customFormat="1" ht="18" customHeight="1">
      <c r="A793" s="58"/>
      <c r="B793" s="9" t="s">
        <v>1818</v>
      </c>
      <c r="C793" s="10" t="s">
        <v>1817</v>
      </c>
      <c r="D793" s="11" t="s">
        <v>121</v>
      </c>
      <c r="E793" s="12">
        <v>1</v>
      </c>
      <c r="F793" s="12">
        <v>676076</v>
      </c>
      <c r="G793" s="13">
        <v>118</v>
      </c>
      <c r="H793" s="22"/>
      <c r="I793" s="14">
        <f t="shared" si="30"/>
      </c>
    </row>
    <row r="794" spans="1:9" s="1" customFormat="1" ht="18" customHeight="1">
      <c r="A794" s="58"/>
      <c r="B794" s="9" t="s">
        <v>1816</v>
      </c>
      <c r="C794" s="10" t="s">
        <v>1815</v>
      </c>
      <c r="D794" s="11" t="s">
        <v>121</v>
      </c>
      <c r="E794" s="12">
        <v>1</v>
      </c>
      <c r="F794" s="12">
        <v>676077</v>
      </c>
      <c r="G794" s="13">
        <v>118</v>
      </c>
      <c r="H794" s="22"/>
      <c r="I794" s="14">
        <f t="shared" si="30"/>
      </c>
    </row>
    <row r="795" spans="1:9" s="1" customFormat="1" ht="18" customHeight="1">
      <c r="A795" s="58"/>
      <c r="B795" s="9" t="s">
        <v>1814</v>
      </c>
      <c r="C795" s="10" t="s">
        <v>1813</v>
      </c>
      <c r="D795" s="11" t="s">
        <v>121</v>
      </c>
      <c r="E795" s="12">
        <v>1</v>
      </c>
      <c r="F795" s="12">
        <v>676078</v>
      </c>
      <c r="G795" s="13">
        <v>122</v>
      </c>
      <c r="H795" s="22"/>
      <c r="I795" s="14">
        <f t="shared" si="30"/>
      </c>
    </row>
    <row r="796" spans="1:9" s="1" customFormat="1" ht="18" customHeight="1">
      <c r="A796" s="58"/>
      <c r="B796" s="9" t="s">
        <v>1812</v>
      </c>
      <c r="C796" s="10" t="s">
        <v>1811</v>
      </c>
      <c r="D796" s="11" t="s">
        <v>121</v>
      </c>
      <c r="E796" s="12">
        <v>1</v>
      </c>
      <c r="F796" s="12">
        <v>661011</v>
      </c>
      <c r="G796" s="13">
        <v>122</v>
      </c>
      <c r="H796" s="22"/>
      <c r="I796" s="14">
        <f t="shared" si="30"/>
      </c>
    </row>
    <row r="797" spans="1:9" s="1" customFormat="1" ht="18" customHeight="1">
      <c r="A797" s="58"/>
      <c r="B797" s="9" t="s">
        <v>1810</v>
      </c>
      <c r="C797" s="10" t="s">
        <v>1809</v>
      </c>
      <c r="D797" s="11" t="s">
        <v>121</v>
      </c>
      <c r="E797" s="12">
        <v>1</v>
      </c>
      <c r="F797" s="12">
        <v>661012</v>
      </c>
      <c r="G797" s="13">
        <v>143</v>
      </c>
      <c r="H797" s="22"/>
      <c r="I797" s="14">
        <f t="shared" si="30"/>
      </c>
    </row>
    <row r="798" spans="1:9" s="1" customFormat="1" ht="18" customHeight="1">
      <c r="A798" s="58"/>
      <c r="B798" s="9" t="s">
        <v>1808</v>
      </c>
      <c r="C798" s="10" t="s">
        <v>1807</v>
      </c>
      <c r="D798" s="11" t="s">
        <v>121</v>
      </c>
      <c r="E798" s="12">
        <v>1</v>
      </c>
      <c r="F798" s="12">
        <v>661014</v>
      </c>
      <c r="G798" s="13">
        <v>118</v>
      </c>
      <c r="H798" s="22"/>
      <c r="I798" s="14">
        <f t="shared" si="30"/>
      </c>
    </row>
    <row r="799" spans="1:9" s="1" customFormat="1" ht="18" customHeight="1">
      <c r="A799" s="58"/>
      <c r="B799" s="78" t="s">
        <v>1806</v>
      </c>
      <c r="C799" s="78"/>
      <c r="D799" s="75"/>
      <c r="E799" s="6" t="s">
        <v>32</v>
      </c>
      <c r="F799" s="6" t="s">
        <v>32</v>
      </c>
      <c r="G799" s="6" t="s">
        <v>32</v>
      </c>
      <c r="H799" s="20" t="s">
        <v>32</v>
      </c>
      <c r="I799" s="5"/>
    </row>
    <row r="800" spans="1:9" s="1" customFormat="1" ht="18" customHeight="1">
      <c r="A800" s="58"/>
      <c r="B800" s="9" t="s">
        <v>1805</v>
      </c>
      <c r="C800" s="10" t="s">
        <v>40</v>
      </c>
      <c r="D800" s="11" t="s">
        <v>121</v>
      </c>
      <c r="E800" s="12">
        <v>1</v>
      </c>
      <c r="F800" s="12">
        <v>661016</v>
      </c>
      <c r="G800" s="13">
        <v>228</v>
      </c>
      <c r="H800" s="22"/>
      <c r="I800" s="14">
        <f>IF(H800&gt;0,G800*H800,"")</f>
      </c>
    </row>
    <row r="801" spans="1:9" s="1" customFormat="1" ht="18" customHeight="1">
      <c r="A801" s="58"/>
      <c r="B801" s="9" t="s">
        <v>1804</v>
      </c>
      <c r="C801" s="10" t="s">
        <v>1803</v>
      </c>
      <c r="D801" s="11" t="s">
        <v>121</v>
      </c>
      <c r="E801" s="12">
        <v>1</v>
      </c>
      <c r="F801" s="12">
        <v>661017</v>
      </c>
      <c r="G801" s="13">
        <v>296</v>
      </c>
      <c r="H801" s="22"/>
      <c r="I801" s="14">
        <f>IF(H801&gt;0,G801*H801,"")</f>
      </c>
    </row>
    <row r="802" spans="1:9" s="1" customFormat="1" ht="18" customHeight="1">
      <c r="A802" s="58"/>
      <c r="B802" s="78" t="s">
        <v>1802</v>
      </c>
      <c r="C802" s="78"/>
      <c r="D802" s="75"/>
      <c r="E802" s="6" t="s">
        <v>32</v>
      </c>
      <c r="F802" s="6" t="s">
        <v>32</v>
      </c>
      <c r="G802" s="6" t="s">
        <v>32</v>
      </c>
      <c r="H802" s="20" t="s">
        <v>32</v>
      </c>
      <c r="I802" s="5"/>
    </row>
    <row r="803" spans="1:9" s="1" customFormat="1" ht="18" customHeight="1">
      <c r="A803" s="58"/>
      <c r="B803" s="9" t="s">
        <v>283</v>
      </c>
      <c r="C803" s="10" t="s">
        <v>40</v>
      </c>
      <c r="D803" s="11" t="s">
        <v>121</v>
      </c>
      <c r="E803" s="12">
        <v>1</v>
      </c>
      <c r="F803" s="12">
        <v>661018</v>
      </c>
      <c r="G803" s="13">
        <v>120</v>
      </c>
      <c r="H803" s="22"/>
      <c r="I803" s="14">
        <f>IF(H803&gt;0,G803*H803,"")</f>
      </c>
    </row>
    <row r="804" spans="1:9" s="1" customFormat="1" ht="18" customHeight="1">
      <c r="A804" s="58"/>
      <c r="B804" s="78" t="s">
        <v>1801</v>
      </c>
      <c r="C804" s="78"/>
      <c r="D804" s="75"/>
      <c r="E804" s="6" t="s">
        <v>32</v>
      </c>
      <c r="F804" s="6" t="s">
        <v>32</v>
      </c>
      <c r="G804" s="6" t="s">
        <v>32</v>
      </c>
      <c r="H804" s="20" t="s">
        <v>32</v>
      </c>
      <c r="I804" s="5"/>
    </row>
    <row r="805" spans="1:9" s="1" customFormat="1" ht="18" customHeight="1">
      <c r="A805" s="58"/>
      <c r="B805" s="9" t="s">
        <v>1800</v>
      </c>
      <c r="C805" s="10" t="s">
        <v>40</v>
      </c>
      <c r="D805" s="11" t="s">
        <v>121</v>
      </c>
      <c r="E805" s="12">
        <v>1</v>
      </c>
      <c r="F805" s="12">
        <v>661020</v>
      </c>
      <c r="G805" s="13">
        <v>120</v>
      </c>
      <c r="H805" s="22"/>
      <c r="I805" s="14">
        <f>IF(H805&gt;0,G805*H805,"")</f>
      </c>
    </row>
    <row r="806" spans="1:9" s="1" customFormat="1" ht="18" customHeight="1">
      <c r="A806" s="58"/>
      <c r="B806" s="78" t="s">
        <v>1799</v>
      </c>
      <c r="C806" s="78"/>
      <c r="D806" s="75"/>
      <c r="E806" s="6" t="s">
        <v>32</v>
      </c>
      <c r="F806" s="6" t="s">
        <v>32</v>
      </c>
      <c r="G806" s="6" t="s">
        <v>32</v>
      </c>
      <c r="H806" s="20" t="s">
        <v>32</v>
      </c>
      <c r="I806" s="5"/>
    </row>
    <row r="807" spans="1:9" s="1" customFormat="1" ht="18" customHeight="1">
      <c r="A807" s="58"/>
      <c r="B807" s="9" t="s">
        <v>1798</v>
      </c>
      <c r="C807" s="10" t="s">
        <v>1797</v>
      </c>
      <c r="D807" s="11" t="s">
        <v>121</v>
      </c>
      <c r="E807" s="12">
        <v>1</v>
      </c>
      <c r="F807" s="12">
        <v>661022</v>
      </c>
      <c r="G807" s="13">
        <v>79</v>
      </c>
      <c r="H807" s="22"/>
      <c r="I807" s="14">
        <f aca="true" t="shared" si="31" ref="I807:I813">IF(H807&gt;0,G807*H807,"")</f>
      </c>
    </row>
    <row r="808" spans="1:9" s="1" customFormat="1" ht="18" customHeight="1">
      <c r="A808" s="58"/>
      <c r="B808" s="9" t="s">
        <v>1796</v>
      </c>
      <c r="C808" s="10" t="s">
        <v>1795</v>
      </c>
      <c r="D808" s="11" t="s">
        <v>121</v>
      </c>
      <c r="E808" s="12">
        <v>1</v>
      </c>
      <c r="F808" s="12">
        <v>676532</v>
      </c>
      <c r="G808" s="13">
        <v>109</v>
      </c>
      <c r="H808" s="22"/>
      <c r="I808" s="14">
        <f t="shared" si="31"/>
      </c>
    </row>
    <row r="809" spans="1:9" s="1" customFormat="1" ht="18" customHeight="1">
      <c r="A809" s="58"/>
      <c r="B809" s="9" t="s">
        <v>1794</v>
      </c>
      <c r="C809" s="10" t="s">
        <v>109</v>
      </c>
      <c r="D809" s="11" t="s">
        <v>121</v>
      </c>
      <c r="E809" s="12">
        <v>1</v>
      </c>
      <c r="F809" s="12">
        <v>676535</v>
      </c>
      <c r="G809" s="13">
        <v>109</v>
      </c>
      <c r="H809" s="22"/>
      <c r="I809" s="14">
        <f t="shared" si="31"/>
      </c>
    </row>
    <row r="810" spans="1:9" s="1" customFormat="1" ht="18" customHeight="1">
      <c r="A810" s="58"/>
      <c r="B810" s="9" t="s">
        <v>1793</v>
      </c>
      <c r="C810" s="10" t="s">
        <v>265</v>
      </c>
      <c r="D810" s="11" t="s">
        <v>121</v>
      </c>
      <c r="E810" s="12">
        <v>1</v>
      </c>
      <c r="F810" s="12">
        <v>661023</v>
      </c>
      <c r="G810" s="13">
        <v>129</v>
      </c>
      <c r="H810" s="22"/>
      <c r="I810" s="14">
        <f t="shared" si="31"/>
      </c>
    </row>
    <row r="811" spans="1:9" s="1" customFormat="1" ht="18" customHeight="1">
      <c r="A811" s="58"/>
      <c r="B811" s="9" t="s">
        <v>1792</v>
      </c>
      <c r="C811" s="10" t="s">
        <v>1791</v>
      </c>
      <c r="D811" s="11" t="s">
        <v>121</v>
      </c>
      <c r="E811" s="12">
        <v>1</v>
      </c>
      <c r="F811" s="12">
        <v>661024</v>
      </c>
      <c r="G811" s="13">
        <v>140</v>
      </c>
      <c r="H811" s="22"/>
      <c r="I811" s="14">
        <f t="shared" si="31"/>
      </c>
    </row>
    <row r="812" spans="1:9" s="1" customFormat="1" ht="18" customHeight="1">
      <c r="A812" s="58"/>
      <c r="B812" s="9" t="s">
        <v>1790</v>
      </c>
      <c r="C812" s="10" t="s">
        <v>1789</v>
      </c>
      <c r="D812" s="11" t="s">
        <v>121</v>
      </c>
      <c r="E812" s="12">
        <v>1</v>
      </c>
      <c r="F812" s="12">
        <v>676537</v>
      </c>
      <c r="G812" s="13">
        <v>129</v>
      </c>
      <c r="H812" s="22"/>
      <c r="I812" s="14">
        <f t="shared" si="31"/>
      </c>
    </row>
    <row r="813" spans="1:9" s="1" customFormat="1" ht="18" customHeight="1">
      <c r="A813" s="58"/>
      <c r="B813" s="9" t="s">
        <v>1788</v>
      </c>
      <c r="C813" s="10" t="s">
        <v>1787</v>
      </c>
      <c r="D813" s="11" t="s">
        <v>121</v>
      </c>
      <c r="E813" s="12">
        <v>1</v>
      </c>
      <c r="F813" s="12">
        <v>661025</v>
      </c>
      <c r="G813" s="13">
        <v>120</v>
      </c>
      <c r="H813" s="22"/>
      <c r="I813" s="14">
        <f t="shared" si="31"/>
      </c>
    </row>
    <row r="814" spans="1:9" s="1" customFormat="1" ht="18" customHeight="1">
      <c r="A814" s="58"/>
      <c r="B814" s="78" t="s">
        <v>1786</v>
      </c>
      <c r="C814" s="78"/>
      <c r="D814" s="75"/>
      <c r="E814" s="6" t="s">
        <v>32</v>
      </c>
      <c r="F814" s="6" t="s">
        <v>32</v>
      </c>
      <c r="G814" s="6" t="s">
        <v>32</v>
      </c>
      <c r="H814" s="20" t="s">
        <v>32</v>
      </c>
      <c r="I814" s="5"/>
    </row>
    <row r="815" spans="1:9" s="1" customFormat="1" ht="18" customHeight="1">
      <c r="A815" s="58"/>
      <c r="B815" s="9" t="s">
        <v>1785</v>
      </c>
      <c r="C815" s="10" t="s">
        <v>1784</v>
      </c>
      <c r="D815" s="11" t="s">
        <v>121</v>
      </c>
      <c r="E815" s="12">
        <v>1</v>
      </c>
      <c r="F815" s="12">
        <v>676540</v>
      </c>
      <c r="G815" s="13">
        <v>120</v>
      </c>
      <c r="H815" s="22"/>
      <c r="I815" s="14">
        <f>IF(H815&gt;0,G815*H815,"")</f>
      </c>
    </row>
    <row r="816" spans="1:9" s="1" customFormat="1" ht="18" customHeight="1">
      <c r="A816" s="58"/>
      <c r="B816" s="9" t="s">
        <v>1783</v>
      </c>
      <c r="C816" s="10" t="s">
        <v>1782</v>
      </c>
      <c r="D816" s="11" t="s">
        <v>121</v>
      </c>
      <c r="E816" s="12">
        <v>1</v>
      </c>
      <c r="F816" s="12">
        <v>661027</v>
      </c>
      <c r="G816" s="13">
        <v>120</v>
      </c>
      <c r="H816" s="22"/>
      <c r="I816" s="14">
        <f>IF(H816&gt;0,G816*H816,"")</f>
      </c>
    </row>
    <row r="817" spans="1:9" s="1" customFormat="1" ht="18" customHeight="1">
      <c r="A817" s="58"/>
      <c r="B817" s="78" t="s">
        <v>1781</v>
      </c>
      <c r="C817" s="78"/>
      <c r="D817" s="75"/>
      <c r="E817" s="6" t="s">
        <v>32</v>
      </c>
      <c r="F817" s="6" t="s">
        <v>32</v>
      </c>
      <c r="G817" s="6" t="s">
        <v>32</v>
      </c>
      <c r="H817" s="20" t="s">
        <v>32</v>
      </c>
      <c r="I817" s="5"/>
    </row>
    <row r="818" spans="1:9" s="1" customFormat="1" ht="18" customHeight="1">
      <c r="A818" s="58"/>
      <c r="B818" s="9" t="s">
        <v>1780</v>
      </c>
      <c r="C818" s="10" t="s">
        <v>1249</v>
      </c>
      <c r="D818" s="11" t="s">
        <v>121</v>
      </c>
      <c r="E818" s="12">
        <v>1</v>
      </c>
      <c r="F818" s="12">
        <v>661029</v>
      </c>
      <c r="G818" s="13">
        <v>196</v>
      </c>
      <c r="H818" s="22"/>
      <c r="I818" s="14">
        <f>IF(H818&gt;0,G818*H818,"")</f>
      </c>
    </row>
    <row r="819" spans="1:9" s="1" customFormat="1" ht="18" customHeight="1">
      <c r="A819" s="58"/>
      <c r="B819" s="9" t="s">
        <v>1779</v>
      </c>
      <c r="C819" s="10" t="s">
        <v>1778</v>
      </c>
      <c r="D819" s="11" t="s">
        <v>121</v>
      </c>
      <c r="E819" s="12">
        <v>1</v>
      </c>
      <c r="F819" s="12">
        <v>661030</v>
      </c>
      <c r="G819" s="13">
        <v>196</v>
      </c>
      <c r="H819" s="22"/>
      <c r="I819" s="14">
        <f>IF(H819&gt;0,G819*H819,"")</f>
      </c>
    </row>
    <row r="820" spans="1:9" s="1" customFormat="1" ht="18" customHeight="1">
      <c r="A820" s="58"/>
      <c r="B820" s="78" t="s">
        <v>1777</v>
      </c>
      <c r="C820" s="78"/>
      <c r="D820" s="75"/>
      <c r="E820" s="6" t="s">
        <v>32</v>
      </c>
      <c r="F820" s="6" t="s">
        <v>32</v>
      </c>
      <c r="G820" s="6" t="s">
        <v>32</v>
      </c>
      <c r="H820" s="20" t="s">
        <v>32</v>
      </c>
      <c r="I820" s="5"/>
    </row>
    <row r="821" spans="1:9" s="1" customFormat="1" ht="18" customHeight="1">
      <c r="A821" s="58"/>
      <c r="B821" s="9" t="s">
        <v>1776</v>
      </c>
      <c r="C821" s="10" t="s">
        <v>1775</v>
      </c>
      <c r="D821" s="11" t="s">
        <v>121</v>
      </c>
      <c r="E821" s="12">
        <v>1</v>
      </c>
      <c r="F821" s="12">
        <v>696429</v>
      </c>
      <c r="G821" s="13">
        <v>120</v>
      </c>
      <c r="H821" s="22"/>
      <c r="I821" s="14">
        <f>IF(H821&gt;0,G821*H821,"")</f>
      </c>
    </row>
    <row r="822" spans="1:9" s="1" customFormat="1" ht="18" customHeight="1">
      <c r="A822" s="58"/>
      <c r="B822" s="9" t="s">
        <v>1774</v>
      </c>
      <c r="C822" s="10" t="s">
        <v>1773</v>
      </c>
      <c r="D822" s="11" t="s">
        <v>121</v>
      </c>
      <c r="E822" s="12">
        <v>1</v>
      </c>
      <c r="F822" s="12">
        <v>696430</v>
      </c>
      <c r="G822" s="13">
        <v>161</v>
      </c>
      <c r="H822" s="22"/>
      <c r="I822" s="14">
        <f>IF(H822&gt;0,G822*H822,"")</f>
      </c>
    </row>
    <row r="823" spans="1:9" s="1" customFormat="1" ht="18" customHeight="1">
      <c r="A823" s="58"/>
      <c r="B823" s="9" t="s">
        <v>1772</v>
      </c>
      <c r="C823" s="10" t="s">
        <v>1771</v>
      </c>
      <c r="D823" s="11" t="s">
        <v>121</v>
      </c>
      <c r="E823" s="12">
        <v>1</v>
      </c>
      <c r="F823" s="12">
        <v>696431</v>
      </c>
      <c r="G823" s="13">
        <v>174</v>
      </c>
      <c r="H823" s="22"/>
      <c r="I823" s="14">
        <f>IF(H823&gt;0,G823*H823,"")</f>
      </c>
    </row>
    <row r="824" spans="1:9" s="1" customFormat="1" ht="18" customHeight="1">
      <c r="A824" s="58"/>
      <c r="B824" s="78" t="s">
        <v>1770</v>
      </c>
      <c r="C824" s="78"/>
      <c r="D824" s="75"/>
      <c r="E824" s="6" t="s">
        <v>32</v>
      </c>
      <c r="F824" s="6" t="s">
        <v>32</v>
      </c>
      <c r="G824" s="6" t="s">
        <v>32</v>
      </c>
      <c r="H824" s="20" t="s">
        <v>32</v>
      </c>
      <c r="I824" s="5"/>
    </row>
    <row r="825" spans="1:9" s="1" customFormat="1" ht="18" customHeight="1">
      <c r="A825" s="58"/>
      <c r="B825" s="9" t="s">
        <v>1769</v>
      </c>
      <c r="C825" s="10" t="s">
        <v>101</v>
      </c>
      <c r="D825" s="11" t="s">
        <v>121</v>
      </c>
      <c r="E825" s="12">
        <v>1</v>
      </c>
      <c r="F825" s="12">
        <v>661032</v>
      </c>
      <c r="G825" s="13">
        <v>120</v>
      </c>
      <c r="H825" s="22"/>
      <c r="I825" s="14">
        <f>IF(H825&gt;0,G825*H825,"")</f>
      </c>
    </row>
    <row r="826" spans="1:9" s="1" customFormat="1" ht="18" customHeight="1">
      <c r="A826" s="58"/>
      <c r="B826" s="78" t="s">
        <v>1768</v>
      </c>
      <c r="C826" s="78"/>
      <c r="D826" s="75"/>
      <c r="E826" s="6" t="s">
        <v>32</v>
      </c>
      <c r="F826" s="6" t="s">
        <v>32</v>
      </c>
      <c r="G826" s="6" t="s">
        <v>32</v>
      </c>
      <c r="H826" s="20" t="s">
        <v>32</v>
      </c>
      <c r="I826" s="5"/>
    </row>
    <row r="827" spans="1:9" s="1" customFormat="1" ht="18" customHeight="1">
      <c r="A827" s="58"/>
      <c r="B827" s="9" t="s">
        <v>1767</v>
      </c>
      <c r="C827" s="10" t="s">
        <v>1766</v>
      </c>
      <c r="D827" s="11" t="s">
        <v>121</v>
      </c>
      <c r="E827" s="12">
        <v>1</v>
      </c>
      <c r="F827" s="12">
        <v>661033</v>
      </c>
      <c r="G827" s="13">
        <v>146</v>
      </c>
      <c r="H827" s="22"/>
      <c r="I827" s="14">
        <f>IF(H827&gt;0,G827*H827,"")</f>
      </c>
    </row>
    <row r="828" spans="1:9" s="1" customFormat="1" ht="18" customHeight="1">
      <c r="A828" s="58"/>
      <c r="B828" s="9" t="s">
        <v>1765</v>
      </c>
      <c r="C828" s="10" t="s">
        <v>304</v>
      </c>
      <c r="D828" s="11" t="s">
        <v>121</v>
      </c>
      <c r="E828" s="12">
        <v>1</v>
      </c>
      <c r="F828" s="12">
        <v>661034</v>
      </c>
      <c r="G828" s="13">
        <v>120</v>
      </c>
      <c r="H828" s="22"/>
      <c r="I828" s="14">
        <f>IF(H828&gt;0,G828*H828,"")</f>
      </c>
    </row>
    <row r="829" spans="1:9" s="1" customFormat="1" ht="18" customHeight="1">
      <c r="A829" s="58"/>
      <c r="B829" s="78" t="s">
        <v>1764</v>
      </c>
      <c r="C829" s="78"/>
      <c r="D829" s="75"/>
      <c r="E829" s="6" t="s">
        <v>32</v>
      </c>
      <c r="F829" s="6" t="s">
        <v>32</v>
      </c>
      <c r="G829" s="6" t="s">
        <v>32</v>
      </c>
      <c r="H829" s="20" t="s">
        <v>32</v>
      </c>
      <c r="I829" s="5"/>
    </row>
    <row r="830" spans="1:9" s="1" customFormat="1" ht="18" customHeight="1">
      <c r="A830" s="58"/>
      <c r="B830" s="9" t="s">
        <v>1763</v>
      </c>
      <c r="C830" s="10" t="s">
        <v>1762</v>
      </c>
      <c r="D830" s="11" t="s">
        <v>121</v>
      </c>
      <c r="E830" s="12">
        <v>1</v>
      </c>
      <c r="F830" s="12">
        <v>696432</v>
      </c>
      <c r="G830" s="13">
        <v>146</v>
      </c>
      <c r="H830" s="22"/>
      <c r="I830" s="14">
        <f>IF(H830&gt;0,G830*H830,"")</f>
      </c>
    </row>
    <row r="831" spans="1:9" s="1" customFormat="1" ht="18" customHeight="1">
      <c r="A831" s="58"/>
      <c r="B831" s="78" t="s">
        <v>1761</v>
      </c>
      <c r="C831" s="78"/>
      <c r="D831" s="75"/>
      <c r="E831" s="6" t="s">
        <v>32</v>
      </c>
      <c r="F831" s="6" t="s">
        <v>32</v>
      </c>
      <c r="G831" s="6" t="s">
        <v>32</v>
      </c>
      <c r="H831" s="20" t="s">
        <v>32</v>
      </c>
      <c r="I831" s="5"/>
    </row>
    <row r="832" spans="1:9" s="1" customFormat="1" ht="18" customHeight="1">
      <c r="A832" s="58"/>
      <c r="B832" s="9" t="s">
        <v>1760</v>
      </c>
      <c r="C832" s="10" t="s">
        <v>109</v>
      </c>
      <c r="D832" s="11" t="s">
        <v>121</v>
      </c>
      <c r="E832" s="12">
        <v>1</v>
      </c>
      <c r="F832" s="12">
        <v>661038</v>
      </c>
      <c r="G832" s="13">
        <v>109</v>
      </c>
      <c r="H832" s="22"/>
      <c r="I832" s="14">
        <f>IF(H832&gt;0,G832*H832,"")</f>
      </c>
    </row>
    <row r="833" spans="1:9" s="1" customFormat="1" ht="18" customHeight="1">
      <c r="A833" s="58"/>
      <c r="B833" s="9" t="s">
        <v>1759</v>
      </c>
      <c r="C833" s="10" t="s">
        <v>1758</v>
      </c>
      <c r="D833" s="11" t="s">
        <v>121</v>
      </c>
      <c r="E833" s="12">
        <v>1</v>
      </c>
      <c r="F833" s="12">
        <v>661039</v>
      </c>
      <c r="G833" s="13">
        <v>109</v>
      </c>
      <c r="H833" s="22"/>
      <c r="I833" s="14">
        <f>IF(H833&gt;0,G833*H833,"")</f>
      </c>
    </row>
    <row r="834" spans="1:9" s="1" customFormat="1" ht="18" customHeight="1">
      <c r="A834" s="58"/>
      <c r="B834" s="78" t="s">
        <v>1757</v>
      </c>
      <c r="C834" s="78"/>
      <c r="D834" s="75"/>
      <c r="E834" s="6" t="s">
        <v>32</v>
      </c>
      <c r="F834" s="6" t="s">
        <v>32</v>
      </c>
      <c r="G834" s="6" t="s">
        <v>32</v>
      </c>
      <c r="H834" s="20" t="s">
        <v>32</v>
      </c>
      <c r="I834" s="5"/>
    </row>
    <row r="835" spans="1:9" s="1" customFormat="1" ht="18" customHeight="1">
      <c r="A835" s="58"/>
      <c r="B835" s="9" t="s">
        <v>1756</v>
      </c>
      <c r="C835" s="10" t="s">
        <v>1755</v>
      </c>
      <c r="D835" s="11" t="s">
        <v>121</v>
      </c>
      <c r="E835" s="12">
        <v>1</v>
      </c>
      <c r="F835" s="12">
        <v>676543</v>
      </c>
      <c r="G835" s="13">
        <v>140</v>
      </c>
      <c r="H835" s="22"/>
      <c r="I835" s="14">
        <f>IF(H835&gt;0,G835*H835,"")</f>
      </c>
    </row>
    <row r="836" spans="1:9" s="1" customFormat="1" ht="18" customHeight="1">
      <c r="A836" s="58"/>
      <c r="B836" s="9" t="s">
        <v>1754</v>
      </c>
      <c r="C836" s="10" t="s">
        <v>1753</v>
      </c>
      <c r="D836" s="11" t="s">
        <v>121</v>
      </c>
      <c r="E836" s="12">
        <v>1</v>
      </c>
      <c r="F836" s="12">
        <v>320780</v>
      </c>
      <c r="G836" s="13">
        <v>196</v>
      </c>
      <c r="H836" s="22"/>
      <c r="I836" s="14">
        <f>IF(H836&gt;0,G836*H836,"")</f>
      </c>
    </row>
    <row r="837" spans="1:9" s="1" customFormat="1" ht="18" customHeight="1">
      <c r="A837" s="58"/>
      <c r="B837" s="9" t="s">
        <v>1752</v>
      </c>
      <c r="C837" s="10" t="s">
        <v>1751</v>
      </c>
      <c r="D837" s="11" t="s">
        <v>121</v>
      </c>
      <c r="E837" s="12">
        <v>1</v>
      </c>
      <c r="F837" s="12">
        <v>320785</v>
      </c>
      <c r="G837" s="13">
        <v>140</v>
      </c>
      <c r="H837" s="22"/>
      <c r="I837" s="14">
        <f>IF(H837&gt;0,G837*H837,"")</f>
      </c>
    </row>
    <row r="838" spans="1:9" s="1" customFormat="1" ht="18" customHeight="1">
      <c r="A838" s="58"/>
      <c r="B838" s="9" t="s">
        <v>1750</v>
      </c>
      <c r="C838" s="10" t="s">
        <v>1749</v>
      </c>
      <c r="D838" s="11" t="s">
        <v>121</v>
      </c>
      <c r="E838" s="12">
        <v>1</v>
      </c>
      <c r="F838" s="12">
        <v>676544</v>
      </c>
      <c r="G838" s="13">
        <v>140</v>
      </c>
      <c r="H838" s="22"/>
      <c r="I838" s="14">
        <f>IF(H838&gt;0,G838*H838,"")</f>
      </c>
    </row>
    <row r="839" spans="1:9" s="1" customFormat="1" ht="18" customHeight="1">
      <c r="A839" s="58"/>
      <c r="B839" s="9" t="s">
        <v>1748</v>
      </c>
      <c r="C839" s="10" t="s">
        <v>1747</v>
      </c>
      <c r="D839" s="11" t="s">
        <v>121</v>
      </c>
      <c r="E839" s="12">
        <v>1</v>
      </c>
      <c r="F839" s="12">
        <v>676545</v>
      </c>
      <c r="G839" s="13">
        <v>281</v>
      </c>
      <c r="H839" s="22"/>
      <c r="I839" s="14">
        <f>IF(H839&gt;0,G839*H839,"")</f>
      </c>
    </row>
    <row r="840" spans="1:9" s="1" customFormat="1" ht="18" customHeight="1">
      <c r="A840" s="58"/>
      <c r="B840" s="78" t="s">
        <v>1746</v>
      </c>
      <c r="C840" s="78"/>
      <c r="D840" s="75"/>
      <c r="E840" s="6" t="s">
        <v>32</v>
      </c>
      <c r="F840" s="6" t="s">
        <v>32</v>
      </c>
      <c r="G840" s="6" t="s">
        <v>32</v>
      </c>
      <c r="H840" s="20" t="s">
        <v>32</v>
      </c>
      <c r="I840" s="5"/>
    </row>
    <row r="841" spans="1:9" s="1" customFormat="1" ht="18" customHeight="1">
      <c r="A841" s="58"/>
      <c r="B841" s="9" t="s">
        <v>1745</v>
      </c>
      <c r="C841" s="10" t="s">
        <v>1744</v>
      </c>
      <c r="D841" s="11" t="s">
        <v>121</v>
      </c>
      <c r="E841" s="12">
        <v>1</v>
      </c>
      <c r="F841" s="12">
        <v>320747</v>
      </c>
      <c r="G841" s="13">
        <v>109</v>
      </c>
      <c r="H841" s="22"/>
      <c r="I841" s="14">
        <f>IF(H841&gt;0,G841*H841,"")</f>
      </c>
    </row>
    <row r="842" spans="1:9" s="1" customFormat="1" ht="18" customHeight="1">
      <c r="A842" s="58"/>
      <c r="B842" s="9" t="s">
        <v>1743</v>
      </c>
      <c r="C842" s="10" t="s">
        <v>40</v>
      </c>
      <c r="D842" s="11" t="s">
        <v>121</v>
      </c>
      <c r="E842" s="12">
        <v>1</v>
      </c>
      <c r="F842" s="12">
        <v>320748</v>
      </c>
      <c r="G842" s="13">
        <v>109</v>
      </c>
      <c r="H842" s="22"/>
      <c r="I842" s="14">
        <f>IF(H842&gt;0,G842*H842,"")</f>
      </c>
    </row>
    <row r="843" spans="1:9" s="1" customFormat="1" ht="18" customHeight="1">
      <c r="A843" s="58"/>
      <c r="B843" s="78" t="s">
        <v>1742</v>
      </c>
      <c r="C843" s="78"/>
      <c r="D843" s="75"/>
      <c r="E843" s="6" t="s">
        <v>32</v>
      </c>
      <c r="F843" s="6" t="s">
        <v>32</v>
      </c>
      <c r="G843" s="6" t="s">
        <v>32</v>
      </c>
      <c r="H843" s="20" t="s">
        <v>32</v>
      </c>
      <c r="I843" s="5"/>
    </row>
    <row r="844" spans="1:9" s="1" customFormat="1" ht="18" customHeight="1">
      <c r="A844" s="58"/>
      <c r="B844" s="9" t="s">
        <v>283</v>
      </c>
      <c r="C844" s="10" t="s">
        <v>296</v>
      </c>
      <c r="D844" s="11" t="s">
        <v>121</v>
      </c>
      <c r="E844" s="12">
        <v>1</v>
      </c>
      <c r="F844" s="12">
        <v>320831</v>
      </c>
      <c r="G844" s="13">
        <v>120</v>
      </c>
      <c r="H844" s="22"/>
      <c r="I844" s="14">
        <f>IF(H844&gt;0,G844*H844,"")</f>
      </c>
    </row>
    <row r="845" spans="1:9" s="1" customFormat="1" ht="18" customHeight="1">
      <c r="A845" s="58"/>
      <c r="B845" s="78" t="s">
        <v>1741</v>
      </c>
      <c r="C845" s="78"/>
      <c r="D845" s="75"/>
      <c r="E845" s="6" t="s">
        <v>32</v>
      </c>
      <c r="F845" s="6" t="s">
        <v>32</v>
      </c>
      <c r="G845" s="6" t="s">
        <v>32</v>
      </c>
      <c r="H845" s="20" t="s">
        <v>32</v>
      </c>
      <c r="I845" s="5"/>
    </row>
    <row r="846" spans="1:9" s="1" customFormat="1" ht="18" customHeight="1">
      <c r="A846" s="58"/>
      <c r="B846" s="9" t="s">
        <v>1740</v>
      </c>
      <c r="C846" s="10" t="s">
        <v>40</v>
      </c>
      <c r="D846" s="11" t="s">
        <v>121</v>
      </c>
      <c r="E846" s="12">
        <v>1</v>
      </c>
      <c r="F846" s="12">
        <v>320833</v>
      </c>
      <c r="G846" s="13">
        <v>150</v>
      </c>
      <c r="H846" s="22"/>
      <c r="I846" s="14">
        <f>IF(H846&gt;0,G846*H846,"")</f>
      </c>
    </row>
    <row r="847" spans="1:9" s="1" customFormat="1" ht="18" customHeight="1">
      <c r="A847" s="58"/>
      <c r="B847" s="9" t="s">
        <v>283</v>
      </c>
      <c r="C847" s="10" t="s">
        <v>319</v>
      </c>
      <c r="D847" s="11" t="s">
        <v>121</v>
      </c>
      <c r="E847" s="12">
        <v>1</v>
      </c>
      <c r="F847" s="12">
        <v>320832</v>
      </c>
      <c r="G847" s="13">
        <v>120</v>
      </c>
      <c r="H847" s="22"/>
      <c r="I847" s="14">
        <f>IF(H847&gt;0,G847*H847,"")</f>
      </c>
    </row>
    <row r="848" spans="1:9" s="1" customFormat="1" ht="18" customHeight="1">
      <c r="A848" s="58"/>
      <c r="B848" s="78" t="s">
        <v>1739</v>
      </c>
      <c r="C848" s="78"/>
      <c r="D848" s="75"/>
      <c r="E848" s="6" t="s">
        <v>32</v>
      </c>
      <c r="F848" s="6" t="s">
        <v>32</v>
      </c>
      <c r="G848" s="6" t="s">
        <v>32</v>
      </c>
      <c r="H848" s="20" t="s">
        <v>32</v>
      </c>
      <c r="I848" s="5"/>
    </row>
    <row r="849" spans="1:9" s="1" customFormat="1" ht="18" customHeight="1">
      <c r="A849" s="58"/>
      <c r="B849" s="9" t="s">
        <v>1738</v>
      </c>
      <c r="C849" s="10" t="s">
        <v>1737</v>
      </c>
      <c r="D849" s="11" t="s">
        <v>121</v>
      </c>
      <c r="E849" s="12">
        <v>1</v>
      </c>
      <c r="F849" s="12">
        <v>320840</v>
      </c>
      <c r="G849" s="13">
        <v>150</v>
      </c>
      <c r="H849" s="22"/>
      <c r="I849" s="14">
        <f>IF(H849&gt;0,G849*H849,"")</f>
      </c>
    </row>
    <row r="850" spans="1:9" s="1" customFormat="1" ht="18" customHeight="1">
      <c r="A850" s="58"/>
      <c r="B850" s="78" t="s">
        <v>1736</v>
      </c>
      <c r="C850" s="78"/>
      <c r="D850" s="75"/>
      <c r="E850" s="6" t="s">
        <v>32</v>
      </c>
      <c r="F850" s="6" t="s">
        <v>32</v>
      </c>
      <c r="G850" s="6" t="s">
        <v>32</v>
      </c>
      <c r="H850" s="20" t="s">
        <v>32</v>
      </c>
      <c r="I850" s="5"/>
    </row>
    <row r="851" spans="1:9" s="1" customFormat="1" ht="18" customHeight="1">
      <c r="A851" s="58"/>
      <c r="B851" s="9" t="s">
        <v>283</v>
      </c>
      <c r="C851" s="10" t="s">
        <v>40</v>
      </c>
      <c r="D851" s="11" t="s">
        <v>121</v>
      </c>
      <c r="E851" s="12">
        <v>1</v>
      </c>
      <c r="F851" s="12">
        <v>340792</v>
      </c>
      <c r="G851" s="13">
        <v>83</v>
      </c>
      <c r="H851" s="22"/>
      <c r="I851" s="14">
        <f>IF(H851&gt;0,G851*H851,"")</f>
      </c>
    </row>
    <row r="852" spans="1:9" s="1" customFormat="1" ht="18" customHeight="1">
      <c r="A852" s="58"/>
      <c r="B852" s="78" t="s">
        <v>1735</v>
      </c>
      <c r="C852" s="78"/>
      <c r="D852" s="75"/>
      <c r="E852" s="6" t="s">
        <v>32</v>
      </c>
      <c r="F852" s="6" t="s">
        <v>32</v>
      </c>
      <c r="G852" s="6" t="s">
        <v>32</v>
      </c>
      <c r="H852" s="20" t="s">
        <v>32</v>
      </c>
      <c r="I852" s="5"/>
    </row>
    <row r="853" spans="1:9" s="1" customFormat="1" ht="18" customHeight="1">
      <c r="A853" s="58"/>
      <c r="B853" s="9" t="s">
        <v>1734</v>
      </c>
      <c r="C853" s="10" t="s">
        <v>1733</v>
      </c>
      <c r="D853" s="11" t="s">
        <v>121</v>
      </c>
      <c r="E853" s="12">
        <v>1</v>
      </c>
      <c r="F853" s="12">
        <v>340790</v>
      </c>
      <c r="G853" s="13">
        <v>101</v>
      </c>
      <c r="H853" s="22"/>
      <c r="I853" s="14">
        <f>IF(H853&gt;0,G853*H853,"")</f>
      </c>
    </row>
    <row r="854" spans="1:9" s="1" customFormat="1" ht="18" customHeight="1">
      <c r="A854" s="58"/>
      <c r="B854" s="78" t="s">
        <v>1732</v>
      </c>
      <c r="C854" s="78"/>
      <c r="D854" s="75"/>
      <c r="E854" s="6" t="s">
        <v>32</v>
      </c>
      <c r="F854" s="6" t="s">
        <v>32</v>
      </c>
      <c r="G854" s="6" t="s">
        <v>32</v>
      </c>
      <c r="H854" s="20" t="s">
        <v>32</v>
      </c>
      <c r="I854" s="5"/>
    </row>
    <row r="855" spans="1:9" s="1" customFormat="1" ht="18" customHeight="1">
      <c r="A855" s="58"/>
      <c r="B855" s="9" t="s">
        <v>1731</v>
      </c>
      <c r="C855" s="10" t="s">
        <v>1730</v>
      </c>
      <c r="D855" s="11" t="s">
        <v>121</v>
      </c>
      <c r="E855" s="12">
        <v>1</v>
      </c>
      <c r="F855" s="12">
        <v>676547</v>
      </c>
      <c r="G855" s="13">
        <v>120</v>
      </c>
      <c r="H855" s="22"/>
      <c r="I855" s="14">
        <f>IF(H855&gt;0,G855*H855,"")</f>
      </c>
    </row>
    <row r="856" spans="1:9" s="1" customFormat="1" ht="18" customHeight="1">
      <c r="A856" s="58"/>
      <c r="B856" s="78" t="s">
        <v>1729</v>
      </c>
      <c r="C856" s="78"/>
      <c r="D856" s="75"/>
      <c r="E856" s="6" t="s">
        <v>32</v>
      </c>
      <c r="F856" s="6" t="s">
        <v>32</v>
      </c>
      <c r="G856" s="6" t="s">
        <v>32</v>
      </c>
      <c r="H856" s="20" t="s">
        <v>32</v>
      </c>
      <c r="I856" s="5"/>
    </row>
    <row r="857" spans="1:9" s="1" customFormat="1" ht="18" customHeight="1">
      <c r="A857" s="58"/>
      <c r="B857" s="9" t="s">
        <v>1728</v>
      </c>
      <c r="C857" s="10" t="s">
        <v>1271</v>
      </c>
      <c r="D857" s="11" t="s">
        <v>121</v>
      </c>
      <c r="E857" s="12">
        <v>1</v>
      </c>
      <c r="F857" s="12">
        <v>661043</v>
      </c>
      <c r="G857" s="13">
        <v>109</v>
      </c>
      <c r="H857" s="22"/>
      <c r="I857" s="14">
        <f>IF(H857&gt;0,G857*H857,"")</f>
      </c>
    </row>
    <row r="858" spans="1:9" s="1" customFormat="1" ht="18" customHeight="1">
      <c r="A858" s="58"/>
      <c r="B858" s="78" t="s">
        <v>1727</v>
      </c>
      <c r="C858" s="78"/>
      <c r="D858" s="75"/>
      <c r="E858" s="6" t="s">
        <v>32</v>
      </c>
      <c r="F858" s="6" t="s">
        <v>32</v>
      </c>
      <c r="G858" s="6" t="s">
        <v>32</v>
      </c>
      <c r="H858" s="20" t="s">
        <v>32</v>
      </c>
      <c r="I858" s="5"/>
    </row>
    <row r="859" spans="1:9" s="1" customFormat="1" ht="18" customHeight="1">
      <c r="A859" s="58"/>
      <c r="B859" s="9" t="s">
        <v>1726</v>
      </c>
      <c r="C859" s="10" t="s">
        <v>304</v>
      </c>
      <c r="D859" s="11" t="s">
        <v>121</v>
      </c>
      <c r="E859" s="12">
        <v>1</v>
      </c>
      <c r="F859" s="12">
        <v>661044</v>
      </c>
      <c r="G859" s="13">
        <v>109</v>
      </c>
      <c r="H859" s="22"/>
      <c r="I859" s="14">
        <f>IF(H859&gt;0,G859*H859,"")</f>
      </c>
    </row>
    <row r="860" spans="1:9" s="1" customFormat="1" ht="18" customHeight="1">
      <c r="A860" s="58"/>
      <c r="B860" s="78" t="s">
        <v>1725</v>
      </c>
      <c r="C860" s="78"/>
      <c r="D860" s="75"/>
      <c r="E860" s="6" t="s">
        <v>32</v>
      </c>
      <c r="F860" s="6" t="s">
        <v>32</v>
      </c>
      <c r="G860" s="6" t="s">
        <v>32</v>
      </c>
      <c r="H860" s="20" t="s">
        <v>32</v>
      </c>
      <c r="I860" s="5"/>
    </row>
    <row r="861" spans="1:9" s="1" customFormat="1" ht="18" customHeight="1">
      <c r="A861" s="58"/>
      <c r="B861" s="9" t="s">
        <v>1724</v>
      </c>
      <c r="C861" s="10" t="s">
        <v>101</v>
      </c>
      <c r="D861" s="11" t="s">
        <v>121</v>
      </c>
      <c r="E861" s="12">
        <v>3</v>
      </c>
      <c r="F861" s="12">
        <v>661051</v>
      </c>
      <c r="G861" s="13">
        <v>270</v>
      </c>
      <c r="H861" s="22"/>
      <c r="I861" s="14">
        <f>IF(H861&gt;0,G861*H861,"")</f>
      </c>
    </row>
    <row r="862" spans="1:9" s="1" customFormat="1" ht="18" customHeight="1">
      <c r="A862" s="58"/>
      <c r="B862" s="78" t="s">
        <v>1723</v>
      </c>
      <c r="C862" s="78"/>
      <c r="D862" s="75"/>
      <c r="E862" s="6" t="s">
        <v>32</v>
      </c>
      <c r="F862" s="6" t="s">
        <v>32</v>
      </c>
      <c r="G862" s="6" t="s">
        <v>32</v>
      </c>
      <c r="H862" s="20" t="s">
        <v>32</v>
      </c>
      <c r="I862" s="5"/>
    </row>
    <row r="863" spans="1:9" s="1" customFormat="1" ht="18" customHeight="1">
      <c r="A863" s="58"/>
      <c r="B863" s="9" t="s">
        <v>1722</v>
      </c>
      <c r="C863" s="10" t="s">
        <v>1721</v>
      </c>
      <c r="D863" s="11" t="s">
        <v>121</v>
      </c>
      <c r="E863" s="12">
        <v>1</v>
      </c>
      <c r="F863" s="12">
        <v>676548</v>
      </c>
      <c r="G863" s="13">
        <v>120</v>
      </c>
      <c r="H863" s="22"/>
      <c r="I863" s="14">
        <f>IF(H863&gt;0,G863*H863,"")</f>
      </c>
    </row>
    <row r="864" spans="1:9" s="1" customFormat="1" ht="18" customHeight="1">
      <c r="A864" s="58"/>
      <c r="B864" s="9" t="s">
        <v>1720</v>
      </c>
      <c r="C864" s="10" t="s">
        <v>1719</v>
      </c>
      <c r="D864" s="11" t="s">
        <v>121</v>
      </c>
      <c r="E864" s="12">
        <v>1</v>
      </c>
      <c r="F864" s="12">
        <v>676550</v>
      </c>
      <c r="G864" s="13">
        <v>90</v>
      </c>
      <c r="H864" s="22"/>
      <c r="I864" s="14">
        <f>IF(H864&gt;0,G864*H864,"")</f>
      </c>
    </row>
    <row r="865" spans="1:9" s="1" customFormat="1" ht="18" customHeight="1">
      <c r="A865" s="58"/>
      <c r="B865" s="9" t="s">
        <v>1718</v>
      </c>
      <c r="C865" s="10" t="s">
        <v>1717</v>
      </c>
      <c r="D865" s="11" t="s">
        <v>121</v>
      </c>
      <c r="E865" s="12">
        <v>1</v>
      </c>
      <c r="F865" s="12">
        <v>676552</v>
      </c>
      <c r="G865" s="13">
        <v>90</v>
      </c>
      <c r="H865" s="22"/>
      <c r="I865" s="14">
        <f>IF(H865&gt;0,G865*H865,"")</f>
      </c>
    </row>
    <row r="866" spans="1:9" s="1" customFormat="1" ht="18" customHeight="1">
      <c r="A866" s="58"/>
      <c r="B866" s="78" t="s">
        <v>1716</v>
      </c>
      <c r="C866" s="78"/>
      <c r="D866" s="75"/>
      <c r="E866" s="6" t="s">
        <v>32</v>
      </c>
      <c r="F866" s="6" t="s">
        <v>32</v>
      </c>
      <c r="G866" s="6" t="s">
        <v>32</v>
      </c>
      <c r="H866" s="20" t="s">
        <v>32</v>
      </c>
      <c r="I866" s="5"/>
    </row>
    <row r="867" spans="1:9" s="1" customFormat="1" ht="18" customHeight="1">
      <c r="A867" s="58"/>
      <c r="B867" s="9" t="s">
        <v>283</v>
      </c>
      <c r="C867" s="10" t="s">
        <v>1715</v>
      </c>
      <c r="D867" s="11" t="s">
        <v>121</v>
      </c>
      <c r="E867" s="12">
        <v>1</v>
      </c>
      <c r="F867" s="12">
        <v>320952</v>
      </c>
      <c r="G867" s="13">
        <v>109</v>
      </c>
      <c r="H867" s="22"/>
      <c r="I867" s="14">
        <f>IF(H867&gt;0,G867*H867,"")</f>
      </c>
    </row>
    <row r="868" spans="1:9" s="1" customFormat="1" ht="18" customHeight="1">
      <c r="A868" s="58"/>
      <c r="B868" s="78" t="s">
        <v>1714</v>
      </c>
      <c r="C868" s="78"/>
      <c r="D868" s="75"/>
      <c r="E868" s="6" t="s">
        <v>32</v>
      </c>
      <c r="F868" s="6" t="s">
        <v>32</v>
      </c>
      <c r="G868" s="6" t="s">
        <v>32</v>
      </c>
      <c r="H868" s="20" t="s">
        <v>32</v>
      </c>
      <c r="I868" s="5"/>
    </row>
    <row r="869" spans="1:9" s="1" customFormat="1" ht="18" customHeight="1">
      <c r="A869" s="58"/>
      <c r="B869" s="9" t="s">
        <v>1713</v>
      </c>
      <c r="C869" s="10" t="s">
        <v>1712</v>
      </c>
      <c r="D869" s="11" t="s">
        <v>121</v>
      </c>
      <c r="E869" s="12">
        <v>1</v>
      </c>
      <c r="F869" s="12">
        <v>696436</v>
      </c>
      <c r="G869" s="13">
        <v>161</v>
      </c>
      <c r="H869" s="22"/>
      <c r="I869" s="14">
        <f aca="true" t="shared" si="32" ref="I869:I900">IF(H869&gt;0,G869*H869,"")</f>
      </c>
    </row>
    <row r="870" spans="1:9" s="1" customFormat="1" ht="18" customHeight="1">
      <c r="A870" s="58"/>
      <c r="B870" s="9" t="s">
        <v>1711</v>
      </c>
      <c r="C870" s="10" t="s">
        <v>1710</v>
      </c>
      <c r="D870" s="11" t="s">
        <v>121</v>
      </c>
      <c r="E870" s="12">
        <v>1</v>
      </c>
      <c r="F870" s="12">
        <v>661056</v>
      </c>
      <c r="G870" s="13">
        <v>174</v>
      </c>
      <c r="H870" s="22"/>
      <c r="I870" s="14">
        <f t="shared" si="32"/>
      </c>
    </row>
    <row r="871" spans="1:9" s="1" customFormat="1" ht="18" customHeight="1">
      <c r="A871" s="58"/>
      <c r="B871" s="9" t="s">
        <v>1709</v>
      </c>
      <c r="C871" s="10" t="s">
        <v>1708</v>
      </c>
      <c r="D871" s="11" t="s">
        <v>121</v>
      </c>
      <c r="E871" s="12">
        <v>1</v>
      </c>
      <c r="F871" s="12">
        <v>661057</v>
      </c>
      <c r="G871" s="13">
        <v>101</v>
      </c>
      <c r="H871" s="22"/>
      <c r="I871" s="14">
        <f t="shared" si="32"/>
      </c>
    </row>
    <row r="872" spans="1:9" s="1" customFormat="1" ht="18" customHeight="1">
      <c r="A872" s="58"/>
      <c r="B872" s="9" t="s">
        <v>1707</v>
      </c>
      <c r="C872" s="10" t="s">
        <v>1706</v>
      </c>
      <c r="D872" s="11" t="s">
        <v>121</v>
      </c>
      <c r="E872" s="12">
        <v>1</v>
      </c>
      <c r="F872" s="12">
        <v>661058</v>
      </c>
      <c r="G872" s="13">
        <v>83</v>
      </c>
      <c r="H872" s="22"/>
      <c r="I872" s="14">
        <f t="shared" si="32"/>
      </c>
    </row>
    <row r="873" spans="1:9" s="1" customFormat="1" ht="18" customHeight="1">
      <c r="A873" s="58"/>
      <c r="B873" s="9" t="s">
        <v>1705</v>
      </c>
      <c r="C873" s="10" t="s">
        <v>1704</v>
      </c>
      <c r="D873" s="11" t="s">
        <v>121</v>
      </c>
      <c r="E873" s="12">
        <v>1</v>
      </c>
      <c r="F873" s="12">
        <v>696438</v>
      </c>
      <c r="G873" s="13">
        <v>140</v>
      </c>
      <c r="H873" s="22"/>
      <c r="I873" s="14">
        <f t="shared" si="32"/>
      </c>
    </row>
    <row r="874" spans="1:9" s="1" customFormat="1" ht="18" customHeight="1">
      <c r="A874" s="58"/>
      <c r="B874" s="9" t="s">
        <v>1703</v>
      </c>
      <c r="C874" s="10" t="s">
        <v>1702</v>
      </c>
      <c r="D874" s="11" t="s">
        <v>121</v>
      </c>
      <c r="E874" s="12">
        <v>1</v>
      </c>
      <c r="F874" s="12">
        <v>661061</v>
      </c>
      <c r="G874" s="13">
        <v>109</v>
      </c>
      <c r="H874" s="22"/>
      <c r="I874" s="14">
        <f t="shared" si="32"/>
      </c>
    </row>
    <row r="875" spans="1:9" s="1" customFormat="1" ht="18" customHeight="1">
      <c r="A875" s="58"/>
      <c r="B875" s="9" t="s">
        <v>1701</v>
      </c>
      <c r="C875" s="10" t="s">
        <v>1700</v>
      </c>
      <c r="D875" s="11" t="s">
        <v>121</v>
      </c>
      <c r="E875" s="12">
        <v>1</v>
      </c>
      <c r="F875" s="12">
        <v>706500</v>
      </c>
      <c r="G875" s="13">
        <v>196</v>
      </c>
      <c r="H875" s="22"/>
      <c r="I875" s="14">
        <f t="shared" si="32"/>
      </c>
    </row>
    <row r="876" spans="1:9" s="1" customFormat="1" ht="18" customHeight="1">
      <c r="A876" s="58"/>
      <c r="B876" s="9" t="s">
        <v>1699</v>
      </c>
      <c r="C876" s="10" t="s">
        <v>1698</v>
      </c>
      <c r="D876" s="11" t="s">
        <v>121</v>
      </c>
      <c r="E876" s="12">
        <v>1</v>
      </c>
      <c r="F876" s="12">
        <v>661063</v>
      </c>
      <c r="G876" s="13">
        <v>109</v>
      </c>
      <c r="H876" s="22"/>
      <c r="I876" s="14">
        <f t="shared" si="32"/>
      </c>
    </row>
    <row r="877" spans="1:9" s="1" customFormat="1" ht="18" customHeight="1">
      <c r="A877" s="58"/>
      <c r="B877" s="9" t="s">
        <v>1697</v>
      </c>
      <c r="C877" s="10" t="s">
        <v>1696</v>
      </c>
      <c r="D877" s="11" t="s">
        <v>121</v>
      </c>
      <c r="E877" s="12">
        <v>1</v>
      </c>
      <c r="F877" s="12">
        <v>661065</v>
      </c>
      <c r="G877" s="13">
        <v>174</v>
      </c>
      <c r="H877" s="22"/>
      <c r="I877" s="14">
        <f t="shared" si="32"/>
      </c>
    </row>
    <row r="878" spans="1:9" s="1" customFormat="1" ht="18" customHeight="1">
      <c r="A878" s="58"/>
      <c r="B878" s="9" t="s">
        <v>1695</v>
      </c>
      <c r="C878" s="10" t="s">
        <v>1694</v>
      </c>
      <c r="D878" s="11" t="s">
        <v>121</v>
      </c>
      <c r="E878" s="12">
        <v>1</v>
      </c>
      <c r="F878" s="12">
        <v>661066</v>
      </c>
      <c r="G878" s="13">
        <v>69</v>
      </c>
      <c r="H878" s="22"/>
      <c r="I878" s="14">
        <f t="shared" si="32"/>
      </c>
    </row>
    <row r="879" spans="1:9" s="1" customFormat="1" ht="18" customHeight="1">
      <c r="A879" s="58"/>
      <c r="B879" s="9" t="s">
        <v>1693</v>
      </c>
      <c r="C879" s="10" t="s">
        <v>1692</v>
      </c>
      <c r="D879" s="11" t="s">
        <v>121</v>
      </c>
      <c r="E879" s="12">
        <v>1</v>
      </c>
      <c r="F879" s="12">
        <v>675576</v>
      </c>
      <c r="G879" s="13">
        <v>174</v>
      </c>
      <c r="H879" s="22"/>
      <c r="I879" s="14">
        <f t="shared" si="32"/>
      </c>
    </row>
    <row r="880" spans="1:9" s="1" customFormat="1" ht="18" customHeight="1">
      <c r="A880" s="58"/>
      <c r="B880" s="9" t="s">
        <v>1691</v>
      </c>
      <c r="C880" s="10" t="s">
        <v>1690</v>
      </c>
      <c r="D880" s="11" t="s">
        <v>121</v>
      </c>
      <c r="E880" s="12">
        <v>1</v>
      </c>
      <c r="F880" s="12">
        <v>661070</v>
      </c>
      <c r="G880" s="13">
        <v>120</v>
      </c>
      <c r="H880" s="22"/>
      <c r="I880" s="14">
        <f t="shared" si="32"/>
      </c>
    </row>
    <row r="881" spans="1:9" s="1" customFormat="1" ht="18" customHeight="1">
      <c r="A881" s="58"/>
      <c r="B881" s="9" t="s">
        <v>1689</v>
      </c>
      <c r="C881" s="10" t="s">
        <v>1688</v>
      </c>
      <c r="D881" s="11" t="s">
        <v>121</v>
      </c>
      <c r="E881" s="12">
        <v>1</v>
      </c>
      <c r="F881" s="12">
        <v>661071</v>
      </c>
      <c r="G881" s="13">
        <v>190</v>
      </c>
      <c r="H881" s="22"/>
      <c r="I881" s="14">
        <f t="shared" si="32"/>
      </c>
    </row>
    <row r="882" spans="1:9" s="1" customFormat="1" ht="18" customHeight="1">
      <c r="A882" s="58"/>
      <c r="B882" s="9" t="s">
        <v>1687</v>
      </c>
      <c r="C882" s="10" t="s">
        <v>1686</v>
      </c>
      <c r="D882" s="11" t="s">
        <v>121</v>
      </c>
      <c r="E882" s="12">
        <v>1</v>
      </c>
      <c r="F882" s="12">
        <v>661072</v>
      </c>
      <c r="G882" s="13">
        <v>109</v>
      </c>
      <c r="H882" s="22"/>
      <c r="I882" s="14">
        <f t="shared" si="32"/>
      </c>
    </row>
    <row r="883" spans="1:9" s="1" customFormat="1" ht="18" customHeight="1">
      <c r="A883" s="58"/>
      <c r="B883" s="9" t="s">
        <v>1685</v>
      </c>
      <c r="C883" s="10" t="s">
        <v>1684</v>
      </c>
      <c r="D883" s="11" t="s">
        <v>121</v>
      </c>
      <c r="E883" s="12">
        <v>1</v>
      </c>
      <c r="F883" s="12">
        <v>661073</v>
      </c>
      <c r="G883" s="13">
        <v>174</v>
      </c>
      <c r="H883" s="22"/>
      <c r="I883" s="14">
        <f t="shared" si="32"/>
      </c>
    </row>
    <row r="884" spans="1:9" s="1" customFormat="1" ht="18" customHeight="1">
      <c r="A884" s="58"/>
      <c r="B884" s="9" t="s">
        <v>1683</v>
      </c>
      <c r="C884" s="10" t="s">
        <v>1682</v>
      </c>
      <c r="D884" s="11" t="s">
        <v>121</v>
      </c>
      <c r="E884" s="12">
        <v>1</v>
      </c>
      <c r="F884" s="12">
        <v>661076</v>
      </c>
      <c r="G884" s="13">
        <v>174</v>
      </c>
      <c r="H884" s="22"/>
      <c r="I884" s="14">
        <f t="shared" si="32"/>
      </c>
    </row>
    <row r="885" spans="1:9" s="1" customFormat="1" ht="18" customHeight="1">
      <c r="A885" s="58"/>
      <c r="B885" s="9" t="s">
        <v>1681</v>
      </c>
      <c r="C885" s="10" t="s">
        <v>1680</v>
      </c>
      <c r="D885" s="11" t="s">
        <v>121</v>
      </c>
      <c r="E885" s="12">
        <v>1</v>
      </c>
      <c r="F885" s="12">
        <v>661219</v>
      </c>
      <c r="G885" s="13">
        <v>90</v>
      </c>
      <c r="H885" s="22"/>
      <c r="I885" s="14">
        <f t="shared" si="32"/>
      </c>
    </row>
    <row r="886" spans="1:9" s="1" customFormat="1" ht="18" customHeight="1">
      <c r="A886" s="58"/>
      <c r="B886" s="9" t="s">
        <v>1679</v>
      </c>
      <c r="C886" s="10" t="s">
        <v>1678</v>
      </c>
      <c r="D886" s="11" t="s">
        <v>121</v>
      </c>
      <c r="E886" s="12">
        <v>1</v>
      </c>
      <c r="F886" s="12">
        <v>661216</v>
      </c>
      <c r="G886" s="13">
        <v>174</v>
      </c>
      <c r="H886" s="22"/>
      <c r="I886" s="14">
        <f t="shared" si="32"/>
      </c>
    </row>
    <row r="887" spans="1:9" s="1" customFormat="1" ht="18" customHeight="1">
      <c r="A887" s="58"/>
      <c r="B887" s="9" t="s">
        <v>1677</v>
      </c>
      <c r="C887" s="10" t="s">
        <v>1676</v>
      </c>
      <c r="D887" s="11" t="s">
        <v>121</v>
      </c>
      <c r="E887" s="12">
        <v>1</v>
      </c>
      <c r="F887" s="12">
        <v>661217</v>
      </c>
      <c r="G887" s="13">
        <v>174</v>
      </c>
      <c r="H887" s="22"/>
      <c r="I887" s="14">
        <f t="shared" si="32"/>
      </c>
    </row>
    <row r="888" spans="1:9" s="1" customFormat="1" ht="18" customHeight="1">
      <c r="A888" s="58"/>
      <c r="B888" s="9" t="s">
        <v>1675</v>
      </c>
      <c r="C888" s="10" t="s">
        <v>1674</v>
      </c>
      <c r="D888" s="11" t="s">
        <v>121</v>
      </c>
      <c r="E888" s="12">
        <v>1</v>
      </c>
      <c r="F888" s="12">
        <v>661218</v>
      </c>
      <c r="G888" s="13">
        <v>161</v>
      </c>
      <c r="H888" s="22"/>
      <c r="I888" s="14">
        <f t="shared" si="32"/>
      </c>
    </row>
    <row r="889" spans="1:9" s="1" customFormat="1" ht="18" customHeight="1">
      <c r="A889" s="58"/>
      <c r="B889" s="9" t="s">
        <v>1673</v>
      </c>
      <c r="C889" s="10" t="s">
        <v>1672</v>
      </c>
      <c r="D889" s="11" t="s">
        <v>121</v>
      </c>
      <c r="E889" s="12">
        <v>1</v>
      </c>
      <c r="F889" s="12">
        <v>675577</v>
      </c>
      <c r="G889" s="13">
        <v>174</v>
      </c>
      <c r="H889" s="22"/>
      <c r="I889" s="14">
        <f t="shared" si="32"/>
      </c>
    </row>
    <row r="890" spans="1:9" s="1" customFormat="1" ht="18" customHeight="1">
      <c r="A890" s="58"/>
      <c r="B890" s="9" t="s">
        <v>1671</v>
      </c>
      <c r="C890" s="10" t="s">
        <v>1670</v>
      </c>
      <c r="D890" s="11" t="s">
        <v>121</v>
      </c>
      <c r="E890" s="12">
        <v>1</v>
      </c>
      <c r="F890" s="12">
        <v>661077</v>
      </c>
      <c r="G890" s="13">
        <v>161</v>
      </c>
      <c r="H890" s="22"/>
      <c r="I890" s="14">
        <f t="shared" si="32"/>
      </c>
    </row>
    <row r="891" spans="1:9" s="1" customFormat="1" ht="18" customHeight="1">
      <c r="A891" s="58"/>
      <c r="B891" s="9" t="s">
        <v>1669</v>
      </c>
      <c r="C891" s="10" t="s">
        <v>1668</v>
      </c>
      <c r="D891" s="11" t="s">
        <v>121</v>
      </c>
      <c r="E891" s="12">
        <v>1</v>
      </c>
      <c r="F891" s="12">
        <v>661080</v>
      </c>
      <c r="G891" s="13">
        <v>140</v>
      </c>
      <c r="H891" s="22"/>
      <c r="I891" s="14">
        <f t="shared" si="32"/>
      </c>
    </row>
    <row r="892" spans="1:9" s="1" customFormat="1" ht="18" customHeight="1">
      <c r="A892" s="58"/>
      <c r="B892" s="9" t="s">
        <v>1667</v>
      </c>
      <c r="C892" s="10" t="s">
        <v>1666</v>
      </c>
      <c r="D892" s="11" t="s">
        <v>121</v>
      </c>
      <c r="E892" s="12">
        <v>1</v>
      </c>
      <c r="F892" s="12">
        <v>661081</v>
      </c>
      <c r="G892" s="13">
        <v>90</v>
      </c>
      <c r="H892" s="22"/>
      <c r="I892" s="14">
        <f t="shared" si="32"/>
      </c>
    </row>
    <row r="893" spans="1:9" s="1" customFormat="1" ht="18" customHeight="1">
      <c r="A893" s="58"/>
      <c r="B893" s="9" t="s">
        <v>1665</v>
      </c>
      <c r="C893" s="10" t="s">
        <v>1664</v>
      </c>
      <c r="D893" s="11" t="s">
        <v>121</v>
      </c>
      <c r="E893" s="12">
        <v>1</v>
      </c>
      <c r="F893" s="12">
        <v>661082</v>
      </c>
      <c r="G893" s="13">
        <v>174</v>
      </c>
      <c r="H893" s="22"/>
      <c r="I893" s="14">
        <f t="shared" si="32"/>
      </c>
    </row>
    <row r="894" spans="1:9" s="1" customFormat="1" ht="18" customHeight="1">
      <c r="A894" s="58"/>
      <c r="B894" s="9" t="s">
        <v>1663</v>
      </c>
      <c r="C894" s="10" t="s">
        <v>1662</v>
      </c>
      <c r="D894" s="11" t="s">
        <v>121</v>
      </c>
      <c r="E894" s="12">
        <v>1</v>
      </c>
      <c r="F894" s="12">
        <v>661083</v>
      </c>
      <c r="G894" s="13">
        <v>161</v>
      </c>
      <c r="H894" s="22"/>
      <c r="I894" s="14">
        <f t="shared" si="32"/>
      </c>
    </row>
    <row r="895" spans="1:9" s="1" customFormat="1" ht="18" customHeight="1">
      <c r="A895" s="58"/>
      <c r="B895" s="9" t="s">
        <v>1661</v>
      </c>
      <c r="C895" s="10" t="s">
        <v>1660</v>
      </c>
      <c r="D895" s="11" t="s">
        <v>121</v>
      </c>
      <c r="E895" s="12">
        <v>1</v>
      </c>
      <c r="F895" s="12">
        <v>661084</v>
      </c>
      <c r="G895" s="13">
        <v>120</v>
      </c>
      <c r="H895" s="22"/>
      <c r="I895" s="14">
        <f t="shared" si="32"/>
      </c>
    </row>
    <row r="896" spans="1:9" s="1" customFormat="1" ht="18" customHeight="1">
      <c r="A896" s="58"/>
      <c r="B896" s="9" t="s">
        <v>1659</v>
      </c>
      <c r="C896" s="10" t="s">
        <v>1658</v>
      </c>
      <c r="D896" s="11" t="s">
        <v>121</v>
      </c>
      <c r="E896" s="12">
        <v>1</v>
      </c>
      <c r="F896" s="12">
        <v>661085</v>
      </c>
      <c r="G896" s="13">
        <v>120</v>
      </c>
      <c r="H896" s="22"/>
      <c r="I896" s="14">
        <f t="shared" si="32"/>
      </c>
    </row>
    <row r="897" spans="1:9" s="1" customFormat="1" ht="18" customHeight="1">
      <c r="A897" s="58"/>
      <c r="B897" s="9" t="s">
        <v>1657</v>
      </c>
      <c r="C897" s="10" t="s">
        <v>1656</v>
      </c>
      <c r="D897" s="11" t="s">
        <v>121</v>
      </c>
      <c r="E897" s="12">
        <v>1</v>
      </c>
      <c r="F897" s="12">
        <v>661086</v>
      </c>
      <c r="G897" s="13">
        <v>140</v>
      </c>
      <c r="H897" s="22"/>
      <c r="I897" s="14">
        <f t="shared" si="32"/>
      </c>
    </row>
    <row r="898" spans="1:9" s="1" customFormat="1" ht="18" customHeight="1">
      <c r="A898" s="58"/>
      <c r="B898" s="9" t="s">
        <v>1655</v>
      </c>
      <c r="C898" s="10" t="s">
        <v>1654</v>
      </c>
      <c r="D898" s="11" t="s">
        <v>121</v>
      </c>
      <c r="E898" s="12">
        <v>1</v>
      </c>
      <c r="F898" s="12">
        <v>717922</v>
      </c>
      <c r="G898" s="13">
        <v>161</v>
      </c>
      <c r="H898" s="22"/>
      <c r="I898" s="14">
        <f t="shared" si="32"/>
      </c>
    </row>
    <row r="899" spans="1:9" s="1" customFormat="1" ht="18" customHeight="1">
      <c r="A899" s="58"/>
      <c r="B899" s="9" t="s">
        <v>1653</v>
      </c>
      <c r="C899" s="10" t="s">
        <v>1652</v>
      </c>
      <c r="D899" s="11" t="s">
        <v>121</v>
      </c>
      <c r="E899" s="12">
        <v>1</v>
      </c>
      <c r="F899" s="12">
        <v>661087</v>
      </c>
      <c r="G899" s="13">
        <v>83</v>
      </c>
      <c r="H899" s="22"/>
      <c r="I899" s="14">
        <f t="shared" si="32"/>
      </c>
    </row>
    <row r="900" spans="1:9" s="1" customFormat="1" ht="18" customHeight="1">
      <c r="A900" s="58"/>
      <c r="B900" s="9" t="s">
        <v>1651</v>
      </c>
      <c r="C900" s="10"/>
      <c r="D900" s="11" t="s">
        <v>121</v>
      </c>
      <c r="E900" s="12">
        <v>1</v>
      </c>
      <c r="F900" s="12">
        <v>661090</v>
      </c>
      <c r="G900" s="13">
        <v>174</v>
      </c>
      <c r="H900" s="22"/>
      <c r="I900" s="14">
        <f t="shared" si="32"/>
      </c>
    </row>
    <row r="901" spans="1:9" s="1" customFormat="1" ht="18" customHeight="1">
      <c r="A901" s="58"/>
      <c r="B901" s="9" t="s">
        <v>1650</v>
      </c>
      <c r="C901" s="10" t="s">
        <v>1649</v>
      </c>
      <c r="D901" s="11" t="s">
        <v>121</v>
      </c>
      <c r="E901" s="12">
        <v>1</v>
      </c>
      <c r="F901" s="12">
        <v>661091</v>
      </c>
      <c r="G901" s="13">
        <v>174</v>
      </c>
      <c r="H901" s="22"/>
      <c r="I901" s="14">
        <f aca="true" t="shared" si="33" ref="I901:I932">IF(H901&gt;0,G901*H901,"")</f>
      </c>
    </row>
    <row r="902" spans="1:9" s="1" customFormat="1" ht="18" customHeight="1">
      <c r="A902" s="58"/>
      <c r="B902" s="9" t="s">
        <v>1648</v>
      </c>
      <c r="C902" s="10" t="s">
        <v>1647</v>
      </c>
      <c r="D902" s="11" t="s">
        <v>121</v>
      </c>
      <c r="E902" s="12">
        <v>1</v>
      </c>
      <c r="F902" s="12">
        <v>661092</v>
      </c>
      <c r="G902" s="13">
        <v>161</v>
      </c>
      <c r="H902" s="22"/>
      <c r="I902" s="14">
        <f t="shared" si="33"/>
      </c>
    </row>
    <row r="903" spans="1:9" s="1" customFormat="1" ht="18" customHeight="1">
      <c r="A903" s="58"/>
      <c r="B903" s="9" t="s">
        <v>1646</v>
      </c>
      <c r="C903" s="10" t="s">
        <v>1645</v>
      </c>
      <c r="D903" s="11" t="s">
        <v>121</v>
      </c>
      <c r="E903" s="12">
        <v>1</v>
      </c>
      <c r="F903" s="12">
        <v>661093</v>
      </c>
      <c r="G903" s="13">
        <v>174</v>
      </c>
      <c r="H903" s="22"/>
      <c r="I903" s="14">
        <f t="shared" si="33"/>
      </c>
    </row>
    <row r="904" spans="1:9" s="1" customFormat="1" ht="18" customHeight="1">
      <c r="A904" s="58"/>
      <c r="B904" s="9" t="s">
        <v>1644</v>
      </c>
      <c r="C904" s="10" t="s">
        <v>1643</v>
      </c>
      <c r="D904" s="11" t="s">
        <v>121</v>
      </c>
      <c r="E904" s="12">
        <v>1</v>
      </c>
      <c r="F904" s="12">
        <v>661094</v>
      </c>
      <c r="G904" s="13">
        <v>109</v>
      </c>
      <c r="H904" s="22"/>
      <c r="I904" s="14">
        <f t="shared" si="33"/>
      </c>
    </row>
    <row r="905" spans="1:9" s="1" customFormat="1" ht="18" customHeight="1">
      <c r="A905" s="58"/>
      <c r="B905" s="9" t="s">
        <v>1642</v>
      </c>
      <c r="C905" s="10" t="s">
        <v>1641</v>
      </c>
      <c r="D905" s="11" t="s">
        <v>121</v>
      </c>
      <c r="E905" s="12">
        <v>1</v>
      </c>
      <c r="F905" s="12">
        <v>661095</v>
      </c>
      <c r="G905" s="13">
        <v>90</v>
      </c>
      <c r="H905" s="22"/>
      <c r="I905" s="14">
        <f t="shared" si="33"/>
      </c>
    </row>
    <row r="906" spans="1:9" s="1" customFormat="1" ht="18" customHeight="1">
      <c r="A906" s="58"/>
      <c r="B906" s="9" t="s">
        <v>1640</v>
      </c>
      <c r="C906" s="10" t="s">
        <v>1639</v>
      </c>
      <c r="D906" s="11" t="s">
        <v>121</v>
      </c>
      <c r="E906" s="12">
        <v>1</v>
      </c>
      <c r="F906" s="12">
        <v>661096</v>
      </c>
      <c r="G906" s="13">
        <v>120</v>
      </c>
      <c r="H906" s="22"/>
      <c r="I906" s="14">
        <f t="shared" si="33"/>
      </c>
    </row>
    <row r="907" spans="1:9" s="1" customFormat="1" ht="18" customHeight="1">
      <c r="A907" s="58"/>
      <c r="B907" s="9" t="s">
        <v>1638</v>
      </c>
      <c r="C907" s="10" t="s">
        <v>1637</v>
      </c>
      <c r="D907" s="11" t="s">
        <v>121</v>
      </c>
      <c r="E907" s="12">
        <v>1</v>
      </c>
      <c r="F907" s="12">
        <v>717923</v>
      </c>
      <c r="G907" s="13">
        <v>62</v>
      </c>
      <c r="H907" s="22"/>
      <c r="I907" s="14">
        <f t="shared" si="33"/>
      </c>
    </row>
    <row r="908" spans="1:9" s="1" customFormat="1" ht="18" customHeight="1">
      <c r="A908" s="58"/>
      <c r="B908" s="9" t="s">
        <v>1636</v>
      </c>
      <c r="C908" s="10" t="s">
        <v>1635</v>
      </c>
      <c r="D908" s="11" t="s">
        <v>121</v>
      </c>
      <c r="E908" s="12">
        <v>1</v>
      </c>
      <c r="F908" s="12">
        <v>661097</v>
      </c>
      <c r="G908" s="13">
        <v>101</v>
      </c>
      <c r="H908" s="22"/>
      <c r="I908" s="14">
        <f t="shared" si="33"/>
      </c>
    </row>
    <row r="909" spans="1:9" s="1" customFormat="1" ht="18" customHeight="1">
      <c r="A909" s="58"/>
      <c r="B909" s="9" t="s">
        <v>1634</v>
      </c>
      <c r="C909" s="10" t="s">
        <v>1633</v>
      </c>
      <c r="D909" s="11" t="s">
        <v>121</v>
      </c>
      <c r="E909" s="12">
        <v>1</v>
      </c>
      <c r="F909" s="12">
        <v>661098</v>
      </c>
      <c r="G909" s="13">
        <v>129</v>
      </c>
      <c r="H909" s="22"/>
      <c r="I909" s="14">
        <f t="shared" si="33"/>
      </c>
    </row>
    <row r="910" spans="1:9" s="1" customFormat="1" ht="18" customHeight="1">
      <c r="A910" s="58"/>
      <c r="B910" s="9" t="s">
        <v>1632</v>
      </c>
      <c r="C910" s="10" t="s">
        <v>1631</v>
      </c>
      <c r="D910" s="11" t="s">
        <v>121</v>
      </c>
      <c r="E910" s="12">
        <v>1</v>
      </c>
      <c r="F910" s="12">
        <v>661099</v>
      </c>
      <c r="G910" s="13">
        <v>174</v>
      </c>
      <c r="H910" s="22"/>
      <c r="I910" s="14">
        <f t="shared" si="33"/>
      </c>
    </row>
    <row r="911" spans="1:9" s="1" customFormat="1" ht="18" customHeight="1">
      <c r="A911" s="58"/>
      <c r="B911" s="9" t="s">
        <v>1630</v>
      </c>
      <c r="C911" s="10" t="s">
        <v>1629</v>
      </c>
      <c r="D911" s="11" t="s">
        <v>121</v>
      </c>
      <c r="E911" s="12">
        <v>1</v>
      </c>
      <c r="F911" s="12">
        <v>661100</v>
      </c>
      <c r="G911" s="13">
        <v>196</v>
      </c>
      <c r="H911" s="22"/>
      <c r="I911" s="14">
        <f t="shared" si="33"/>
      </c>
    </row>
    <row r="912" spans="1:9" s="1" customFormat="1" ht="18" customHeight="1">
      <c r="A912" s="58"/>
      <c r="B912" s="9" t="s">
        <v>1628</v>
      </c>
      <c r="C912" s="10" t="s">
        <v>1627</v>
      </c>
      <c r="D912" s="11" t="s">
        <v>121</v>
      </c>
      <c r="E912" s="12">
        <v>1</v>
      </c>
      <c r="F912" s="12">
        <v>661101</v>
      </c>
      <c r="G912" s="13">
        <v>161</v>
      </c>
      <c r="H912" s="22"/>
      <c r="I912" s="14">
        <f t="shared" si="33"/>
      </c>
    </row>
    <row r="913" spans="1:9" s="1" customFormat="1" ht="18" customHeight="1">
      <c r="A913" s="58"/>
      <c r="B913" s="9" t="s">
        <v>1626</v>
      </c>
      <c r="C913" s="10" t="s">
        <v>1625</v>
      </c>
      <c r="D913" s="11" t="s">
        <v>121</v>
      </c>
      <c r="E913" s="12">
        <v>1</v>
      </c>
      <c r="F913" s="12">
        <v>661102</v>
      </c>
      <c r="G913" s="13">
        <v>161</v>
      </c>
      <c r="H913" s="22"/>
      <c r="I913" s="14">
        <f t="shared" si="33"/>
      </c>
    </row>
    <row r="914" spans="1:9" s="1" customFormat="1" ht="18" customHeight="1">
      <c r="A914" s="58"/>
      <c r="B914" s="9" t="s">
        <v>1624</v>
      </c>
      <c r="C914" s="10" t="s">
        <v>1623</v>
      </c>
      <c r="D914" s="11" t="s">
        <v>121</v>
      </c>
      <c r="E914" s="12">
        <v>1</v>
      </c>
      <c r="F914" s="12">
        <v>661103</v>
      </c>
      <c r="G914" s="13">
        <v>120</v>
      </c>
      <c r="H914" s="22"/>
      <c r="I914" s="14">
        <f t="shared" si="33"/>
      </c>
    </row>
    <row r="915" spans="1:9" s="1" customFormat="1" ht="18" customHeight="1">
      <c r="A915" s="58"/>
      <c r="B915" s="9" t="s">
        <v>1622</v>
      </c>
      <c r="C915" s="10" t="s">
        <v>1621</v>
      </c>
      <c r="D915" s="11" t="s">
        <v>121</v>
      </c>
      <c r="E915" s="12">
        <v>1</v>
      </c>
      <c r="F915" s="12">
        <v>661104</v>
      </c>
      <c r="G915" s="13">
        <v>140</v>
      </c>
      <c r="H915" s="22"/>
      <c r="I915" s="14">
        <f t="shared" si="33"/>
      </c>
    </row>
    <row r="916" spans="1:9" s="1" customFormat="1" ht="18" customHeight="1">
      <c r="A916" s="58"/>
      <c r="B916" s="9" t="s">
        <v>1620</v>
      </c>
      <c r="C916" s="10" t="s">
        <v>1619</v>
      </c>
      <c r="D916" s="11" t="s">
        <v>121</v>
      </c>
      <c r="E916" s="12">
        <v>1</v>
      </c>
      <c r="F916" s="12">
        <v>661105</v>
      </c>
      <c r="G916" s="13">
        <v>190</v>
      </c>
      <c r="H916" s="22"/>
      <c r="I916" s="14">
        <f t="shared" si="33"/>
      </c>
    </row>
    <row r="917" spans="1:9" s="1" customFormat="1" ht="18" customHeight="1">
      <c r="A917" s="58"/>
      <c r="B917" s="9" t="s">
        <v>1618</v>
      </c>
      <c r="C917" s="10" t="s">
        <v>1617</v>
      </c>
      <c r="D917" s="11" t="s">
        <v>121</v>
      </c>
      <c r="E917" s="12">
        <v>1</v>
      </c>
      <c r="F917" s="12">
        <v>661107</v>
      </c>
      <c r="G917" s="13">
        <v>190</v>
      </c>
      <c r="H917" s="22"/>
      <c r="I917" s="14">
        <f t="shared" si="33"/>
      </c>
    </row>
    <row r="918" spans="1:9" s="1" customFormat="1" ht="18" customHeight="1">
      <c r="A918" s="58"/>
      <c r="B918" s="9" t="s">
        <v>1616</v>
      </c>
      <c r="C918" s="10" t="s">
        <v>1615</v>
      </c>
      <c r="D918" s="11" t="s">
        <v>121</v>
      </c>
      <c r="E918" s="12">
        <v>1</v>
      </c>
      <c r="F918" s="12">
        <v>661108</v>
      </c>
      <c r="G918" s="13">
        <v>174</v>
      </c>
      <c r="H918" s="22"/>
      <c r="I918" s="14">
        <f t="shared" si="33"/>
      </c>
    </row>
    <row r="919" spans="1:9" s="1" customFormat="1" ht="18" customHeight="1">
      <c r="A919" s="58"/>
      <c r="B919" s="9" t="s">
        <v>1614</v>
      </c>
      <c r="C919" s="10" t="s">
        <v>1613</v>
      </c>
      <c r="D919" s="11" t="s">
        <v>121</v>
      </c>
      <c r="E919" s="12">
        <v>1</v>
      </c>
      <c r="F919" s="12">
        <v>661109</v>
      </c>
      <c r="G919" s="13">
        <v>161</v>
      </c>
      <c r="H919" s="22"/>
      <c r="I919" s="14">
        <f t="shared" si="33"/>
      </c>
    </row>
    <row r="920" spans="1:9" s="1" customFormat="1" ht="18" customHeight="1">
      <c r="A920" s="58"/>
      <c r="B920" s="9" t="s">
        <v>1612</v>
      </c>
      <c r="C920" s="10" t="s">
        <v>1611</v>
      </c>
      <c r="D920" s="11" t="s">
        <v>121</v>
      </c>
      <c r="E920" s="12">
        <v>1</v>
      </c>
      <c r="F920" s="12">
        <v>661111</v>
      </c>
      <c r="G920" s="13">
        <v>140</v>
      </c>
      <c r="H920" s="22"/>
      <c r="I920" s="14">
        <f t="shared" si="33"/>
      </c>
    </row>
    <row r="921" spans="1:9" s="1" customFormat="1" ht="18" customHeight="1">
      <c r="A921" s="58"/>
      <c r="B921" s="9" t="s">
        <v>1610</v>
      </c>
      <c r="C921" s="10" t="s">
        <v>1609</v>
      </c>
      <c r="D921" s="11" t="s">
        <v>121</v>
      </c>
      <c r="E921" s="12">
        <v>1</v>
      </c>
      <c r="F921" s="12">
        <v>661113</v>
      </c>
      <c r="G921" s="13">
        <v>69</v>
      </c>
      <c r="H921" s="22"/>
      <c r="I921" s="14">
        <f t="shared" si="33"/>
      </c>
    </row>
    <row r="922" spans="1:9" s="1" customFormat="1" ht="18" customHeight="1">
      <c r="A922" s="58"/>
      <c r="B922" s="9" t="s">
        <v>1608</v>
      </c>
      <c r="C922" s="10" t="s">
        <v>1607</v>
      </c>
      <c r="D922" s="11" t="s">
        <v>121</v>
      </c>
      <c r="E922" s="12">
        <v>1</v>
      </c>
      <c r="F922" s="12">
        <v>696439</v>
      </c>
      <c r="G922" s="13">
        <v>190</v>
      </c>
      <c r="H922" s="22"/>
      <c r="I922" s="14">
        <f t="shared" si="33"/>
      </c>
    </row>
    <row r="923" spans="1:9" s="1" customFormat="1" ht="18" customHeight="1">
      <c r="A923" s="58"/>
      <c r="B923" s="9" t="s">
        <v>1606</v>
      </c>
      <c r="C923" s="10" t="s">
        <v>1605</v>
      </c>
      <c r="D923" s="11" t="s">
        <v>121</v>
      </c>
      <c r="E923" s="12">
        <v>1</v>
      </c>
      <c r="F923" s="12">
        <v>661115</v>
      </c>
      <c r="G923" s="13">
        <v>161</v>
      </c>
      <c r="H923" s="22"/>
      <c r="I923" s="14">
        <f t="shared" si="33"/>
      </c>
    </row>
    <row r="924" spans="1:9" s="1" customFormat="1" ht="18" customHeight="1">
      <c r="A924" s="58"/>
      <c r="B924" s="9" t="s">
        <v>1197</v>
      </c>
      <c r="C924" s="10" t="s">
        <v>727</v>
      </c>
      <c r="D924" s="11" t="s">
        <v>121</v>
      </c>
      <c r="E924" s="12">
        <v>1</v>
      </c>
      <c r="F924" s="12">
        <v>661116</v>
      </c>
      <c r="G924" s="13">
        <v>109</v>
      </c>
      <c r="H924" s="22"/>
      <c r="I924" s="14">
        <f t="shared" si="33"/>
      </c>
    </row>
    <row r="925" spans="1:9" s="1" customFormat="1" ht="18" customHeight="1">
      <c r="A925" s="58"/>
      <c r="B925" s="9" t="s">
        <v>1604</v>
      </c>
      <c r="C925" s="10" t="s">
        <v>1603</v>
      </c>
      <c r="D925" s="11" t="s">
        <v>121</v>
      </c>
      <c r="E925" s="12">
        <v>1</v>
      </c>
      <c r="F925" s="12">
        <v>717924</v>
      </c>
      <c r="G925" s="13">
        <v>76</v>
      </c>
      <c r="H925" s="22"/>
      <c r="I925" s="14">
        <f t="shared" si="33"/>
      </c>
    </row>
    <row r="926" spans="1:9" s="1" customFormat="1" ht="18" customHeight="1">
      <c r="A926" s="58"/>
      <c r="B926" s="9" t="s">
        <v>1602</v>
      </c>
      <c r="C926" s="10" t="s">
        <v>1601</v>
      </c>
      <c r="D926" s="11" t="s">
        <v>121</v>
      </c>
      <c r="E926" s="12">
        <v>1</v>
      </c>
      <c r="F926" s="12">
        <v>661117</v>
      </c>
      <c r="G926" s="13">
        <v>174</v>
      </c>
      <c r="H926" s="22"/>
      <c r="I926" s="14">
        <f t="shared" si="33"/>
      </c>
    </row>
    <row r="927" spans="1:9" s="1" customFormat="1" ht="18" customHeight="1">
      <c r="A927" s="58"/>
      <c r="B927" s="9" t="s">
        <v>1600</v>
      </c>
      <c r="C927" s="10" t="s">
        <v>1599</v>
      </c>
      <c r="D927" s="11" t="s">
        <v>121</v>
      </c>
      <c r="E927" s="12">
        <v>1</v>
      </c>
      <c r="F927" s="12">
        <v>661118</v>
      </c>
      <c r="G927" s="13">
        <v>109</v>
      </c>
      <c r="H927" s="22"/>
      <c r="I927" s="14">
        <f t="shared" si="33"/>
      </c>
    </row>
    <row r="928" spans="1:9" s="1" customFormat="1" ht="18" customHeight="1">
      <c r="A928" s="58"/>
      <c r="B928" s="9" t="s">
        <v>1598</v>
      </c>
      <c r="C928" s="10" t="s">
        <v>1597</v>
      </c>
      <c r="D928" s="11" t="s">
        <v>121</v>
      </c>
      <c r="E928" s="12">
        <v>1</v>
      </c>
      <c r="F928" s="12">
        <v>661121</v>
      </c>
      <c r="G928" s="13">
        <v>174</v>
      </c>
      <c r="H928" s="22"/>
      <c r="I928" s="14">
        <f t="shared" si="33"/>
      </c>
    </row>
    <row r="929" spans="1:9" s="1" customFormat="1" ht="18" customHeight="1">
      <c r="A929" s="58"/>
      <c r="B929" s="9" t="s">
        <v>1596</v>
      </c>
      <c r="C929" s="10" t="s">
        <v>1595</v>
      </c>
      <c r="D929" s="11" t="s">
        <v>121</v>
      </c>
      <c r="E929" s="12">
        <v>1</v>
      </c>
      <c r="F929" s="12">
        <v>661122</v>
      </c>
      <c r="G929" s="13">
        <v>129</v>
      </c>
      <c r="H929" s="22"/>
      <c r="I929" s="14">
        <f t="shared" si="33"/>
      </c>
    </row>
    <row r="930" spans="1:9" s="1" customFormat="1" ht="18" customHeight="1">
      <c r="A930" s="58"/>
      <c r="B930" s="9" t="s">
        <v>1594</v>
      </c>
      <c r="C930" s="10" t="s">
        <v>1593</v>
      </c>
      <c r="D930" s="11" t="s">
        <v>121</v>
      </c>
      <c r="E930" s="12">
        <v>1</v>
      </c>
      <c r="F930" s="12">
        <v>661123</v>
      </c>
      <c r="G930" s="13">
        <v>101</v>
      </c>
      <c r="H930" s="22"/>
      <c r="I930" s="14">
        <f t="shared" si="33"/>
      </c>
    </row>
    <row r="931" spans="1:9" s="1" customFormat="1" ht="18" customHeight="1">
      <c r="A931" s="58"/>
      <c r="B931" s="9" t="s">
        <v>1592</v>
      </c>
      <c r="C931" s="10" t="s">
        <v>1591</v>
      </c>
      <c r="D931" s="11" t="s">
        <v>121</v>
      </c>
      <c r="E931" s="12">
        <v>1</v>
      </c>
      <c r="F931" s="12">
        <v>661124</v>
      </c>
      <c r="G931" s="13">
        <v>196</v>
      </c>
      <c r="H931" s="22"/>
      <c r="I931" s="14">
        <f t="shared" si="33"/>
      </c>
    </row>
    <row r="932" spans="1:9" s="1" customFormat="1" ht="18" customHeight="1">
      <c r="A932" s="58"/>
      <c r="B932" s="9" t="s">
        <v>1590</v>
      </c>
      <c r="C932" s="10" t="s">
        <v>1589</v>
      </c>
      <c r="D932" s="11" t="s">
        <v>121</v>
      </c>
      <c r="E932" s="12">
        <v>1</v>
      </c>
      <c r="F932" s="12">
        <v>661126</v>
      </c>
      <c r="G932" s="13">
        <v>174</v>
      </c>
      <c r="H932" s="22"/>
      <c r="I932" s="14">
        <f t="shared" si="33"/>
      </c>
    </row>
    <row r="933" spans="1:9" s="1" customFormat="1" ht="18" customHeight="1">
      <c r="A933" s="58"/>
      <c r="B933" s="9" t="s">
        <v>1588</v>
      </c>
      <c r="C933" s="10" t="s">
        <v>1587</v>
      </c>
      <c r="D933" s="11" t="s">
        <v>121</v>
      </c>
      <c r="E933" s="12">
        <v>1</v>
      </c>
      <c r="F933" s="12">
        <v>661125</v>
      </c>
      <c r="G933" s="13">
        <v>83</v>
      </c>
      <c r="H933" s="22"/>
      <c r="I933" s="14">
        <f aca="true" t="shared" si="34" ref="I933:I964">IF(H933&gt;0,G933*H933,"")</f>
      </c>
    </row>
    <row r="934" spans="1:9" s="1" customFormat="1" ht="18" customHeight="1">
      <c r="A934" s="58"/>
      <c r="B934" s="9" t="s">
        <v>1586</v>
      </c>
      <c r="C934" s="10" t="s">
        <v>1585</v>
      </c>
      <c r="D934" s="11" t="s">
        <v>121</v>
      </c>
      <c r="E934" s="12">
        <v>1</v>
      </c>
      <c r="F934" s="12">
        <v>661127</v>
      </c>
      <c r="G934" s="13">
        <v>161</v>
      </c>
      <c r="H934" s="22"/>
      <c r="I934" s="14">
        <f t="shared" si="34"/>
      </c>
    </row>
    <row r="935" spans="1:9" s="1" customFormat="1" ht="18" customHeight="1">
      <c r="A935" s="58"/>
      <c r="B935" s="9" t="s">
        <v>1584</v>
      </c>
      <c r="C935" s="10" t="s">
        <v>1583</v>
      </c>
      <c r="D935" s="11" t="s">
        <v>121</v>
      </c>
      <c r="E935" s="12">
        <v>1</v>
      </c>
      <c r="F935" s="12">
        <v>661128</v>
      </c>
      <c r="G935" s="13">
        <v>174</v>
      </c>
      <c r="H935" s="22"/>
      <c r="I935" s="14">
        <f t="shared" si="34"/>
      </c>
    </row>
    <row r="936" spans="1:9" s="1" customFormat="1" ht="18" customHeight="1">
      <c r="A936" s="58"/>
      <c r="B936" s="9" t="s">
        <v>1582</v>
      </c>
      <c r="C936" s="10" t="s">
        <v>1581</v>
      </c>
      <c r="D936" s="11" t="s">
        <v>121</v>
      </c>
      <c r="E936" s="12">
        <v>1</v>
      </c>
      <c r="F936" s="12">
        <v>712725</v>
      </c>
      <c r="G936" s="13">
        <v>90</v>
      </c>
      <c r="H936" s="22"/>
      <c r="I936" s="14">
        <f t="shared" si="34"/>
      </c>
    </row>
    <row r="937" spans="1:9" s="1" customFormat="1" ht="18" customHeight="1">
      <c r="A937" s="58"/>
      <c r="B937" s="9" t="s">
        <v>1580</v>
      </c>
      <c r="C937" s="10" t="s">
        <v>1579</v>
      </c>
      <c r="D937" s="11" t="s">
        <v>121</v>
      </c>
      <c r="E937" s="12">
        <v>1</v>
      </c>
      <c r="F937" s="12">
        <v>675581</v>
      </c>
      <c r="G937" s="13">
        <v>161</v>
      </c>
      <c r="H937" s="22"/>
      <c r="I937" s="14">
        <f t="shared" si="34"/>
      </c>
    </row>
    <row r="938" spans="1:9" s="1" customFormat="1" ht="18" customHeight="1">
      <c r="A938" s="58"/>
      <c r="B938" s="9" t="s">
        <v>1578</v>
      </c>
      <c r="C938" s="10" t="s">
        <v>1481</v>
      </c>
      <c r="D938" s="11" t="s">
        <v>121</v>
      </c>
      <c r="E938" s="12">
        <v>1</v>
      </c>
      <c r="F938" s="12">
        <v>661130</v>
      </c>
      <c r="G938" s="13">
        <v>90</v>
      </c>
      <c r="H938" s="22"/>
      <c r="I938" s="14">
        <f t="shared" si="34"/>
      </c>
    </row>
    <row r="939" spans="1:9" s="1" customFormat="1" ht="18" customHeight="1">
      <c r="A939" s="58"/>
      <c r="B939" s="9" t="s">
        <v>1577</v>
      </c>
      <c r="C939" s="10" t="s">
        <v>1576</v>
      </c>
      <c r="D939" s="11" t="s">
        <v>121</v>
      </c>
      <c r="E939" s="12">
        <v>1</v>
      </c>
      <c r="F939" s="12">
        <v>717925</v>
      </c>
      <c r="G939" s="13">
        <v>161</v>
      </c>
      <c r="H939" s="22"/>
      <c r="I939" s="14">
        <f t="shared" si="34"/>
      </c>
    </row>
    <row r="940" spans="1:9" s="1" customFormat="1" ht="18" customHeight="1">
      <c r="A940" s="58"/>
      <c r="B940" s="9" t="s">
        <v>1575</v>
      </c>
      <c r="C940" s="10" t="s">
        <v>1574</v>
      </c>
      <c r="D940" s="11" t="s">
        <v>121</v>
      </c>
      <c r="E940" s="12">
        <v>1</v>
      </c>
      <c r="F940" s="12">
        <v>661131</v>
      </c>
      <c r="G940" s="13">
        <v>90</v>
      </c>
      <c r="H940" s="22"/>
      <c r="I940" s="14">
        <f t="shared" si="34"/>
      </c>
    </row>
    <row r="941" spans="1:9" s="1" customFormat="1" ht="18" customHeight="1">
      <c r="A941" s="58"/>
      <c r="B941" s="9" t="s">
        <v>1573</v>
      </c>
      <c r="C941" s="10" t="s">
        <v>1572</v>
      </c>
      <c r="D941" s="11" t="s">
        <v>121</v>
      </c>
      <c r="E941" s="12">
        <v>1</v>
      </c>
      <c r="F941" s="12">
        <v>675582</v>
      </c>
      <c r="G941" s="13">
        <v>140</v>
      </c>
      <c r="H941" s="22"/>
      <c r="I941" s="14">
        <f t="shared" si="34"/>
      </c>
    </row>
    <row r="942" spans="1:9" s="1" customFormat="1" ht="18" customHeight="1">
      <c r="A942" s="58"/>
      <c r="B942" s="9" t="s">
        <v>1571</v>
      </c>
      <c r="C942" s="10" t="s">
        <v>1570</v>
      </c>
      <c r="D942" s="11" t="s">
        <v>121</v>
      </c>
      <c r="E942" s="12">
        <v>1</v>
      </c>
      <c r="F942" s="12">
        <v>675583</v>
      </c>
      <c r="G942" s="13">
        <v>83</v>
      </c>
      <c r="H942" s="22"/>
      <c r="I942" s="14">
        <f t="shared" si="34"/>
      </c>
    </row>
    <row r="943" spans="1:9" s="1" customFormat="1" ht="18" customHeight="1">
      <c r="A943" s="58"/>
      <c r="B943" s="9" t="s">
        <v>1569</v>
      </c>
      <c r="C943" s="10" t="s">
        <v>1568</v>
      </c>
      <c r="D943" s="11" t="s">
        <v>121</v>
      </c>
      <c r="E943" s="12">
        <v>1</v>
      </c>
      <c r="F943" s="12">
        <v>675584</v>
      </c>
      <c r="G943" s="13">
        <v>174</v>
      </c>
      <c r="H943" s="22"/>
      <c r="I943" s="14">
        <f t="shared" si="34"/>
      </c>
    </row>
    <row r="944" spans="1:9" s="1" customFormat="1" ht="18" customHeight="1">
      <c r="A944" s="58"/>
      <c r="B944" s="9" t="s">
        <v>1567</v>
      </c>
      <c r="C944" s="10" t="s">
        <v>1566</v>
      </c>
      <c r="D944" s="11" t="s">
        <v>121</v>
      </c>
      <c r="E944" s="12">
        <v>1</v>
      </c>
      <c r="F944" s="12">
        <v>661134</v>
      </c>
      <c r="G944" s="13">
        <v>140</v>
      </c>
      <c r="H944" s="22"/>
      <c r="I944" s="14">
        <f t="shared" si="34"/>
      </c>
    </row>
    <row r="945" spans="1:9" s="1" customFormat="1" ht="18" customHeight="1">
      <c r="A945" s="58"/>
      <c r="B945" s="9" t="s">
        <v>1565</v>
      </c>
      <c r="C945" s="10" t="s">
        <v>1564</v>
      </c>
      <c r="D945" s="11" t="s">
        <v>121</v>
      </c>
      <c r="E945" s="12">
        <v>1</v>
      </c>
      <c r="F945" s="12">
        <v>661135</v>
      </c>
      <c r="G945" s="13">
        <v>140</v>
      </c>
      <c r="H945" s="22"/>
      <c r="I945" s="14">
        <f t="shared" si="34"/>
      </c>
    </row>
    <row r="946" spans="1:9" s="1" customFormat="1" ht="18" customHeight="1">
      <c r="A946" s="58"/>
      <c r="B946" s="9" t="s">
        <v>1563</v>
      </c>
      <c r="C946" s="10" t="s">
        <v>1562</v>
      </c>
      <c r="D946" s="11" t="s">
        <v>121</v>
      </c>
      <c r="E946" s="12">
        <v>1</v>
      </c>
      <c r="F946" s="12">
        <v>706501</v>
      </c>
      <c r="G946" s="13">
        <v>196</v>
      </c>
      <c r="H946" s="22"/>
      <c r="I946" s="14">
        <f t="shared" si="34"/>
      </c>
    </row>
    <row r="947" spans="1:9" s="1" customFormat="1" ht="18" customHeight="1">
      <c r="A947" s="58"/>
      <c r="B947" s="9" t="s">
        <v>1561</v>
      </c>
      <c r="C947" s="10" t="s">
        <v>1560</v>
      </c>
      <c r="D947" s="11" t="s">
        <v>121</v>
      </c>
      <c r="E947" s="12">
        <v>1</v>
      </c>
      <c r="F947" s="12">
        <v>706502</v>
      </c>
      <c r="G947" s="13">
        <v>129</v>
      </c>
      <c r="H947" s="22"/>
      <c r="I947" s="14">
        <f t="shared" si="34"/>
      </c>
    </row>
    <row r="948" spans="1:9" s="1" customFormat="1" ht="18" customHeight="1">
      <c r="A948" s="58"/>
      <c r="B948" s="9" t="s">
        <v>1559</v>
      </c>
      <c r="C948" s="10" t="s">
        <v>1558</v>
      </c>
      <c r="D948" s="11" t="s">
        <v>121</v>
      </c>
      <c r="E948" s="12">
        <v>1</v>
      </c>
      <c r="F948" s="12">
        <v>661136</v>
      </c>
      <c r="G948" s="13">
        <v>101</v>
      </c>
      <c r="H948" s="22"/>
      <c r="I948" s="14">
        <f t="shared" si="34"/>
      </c>
    </row>
    <row r="949" spans="1:9" s="1" customFormat="1" ht="18" customHeight="1">
      <c r="A949" s="58"/>
      <c r="B949" s="9" t="s">
        <v>1557</v>
      </c>
      <c r="C949" s="10" t="s">
        <v>1556</v>
      </c>
      <c r="D949" s="11" t="s">
        <v>121</v>
      </c>
      <c r="E949" s="12">
        <v>1</v>
      </c>
      <c r="F949" s="12">
        <v>661137</v>
      </c>
      <c r="G949" s="13">
        <v>69</v>
      </c>
      <c r="H949" s="22"/>
      <c r="I949" s="14">
        <f t="shared" si="34"/>
      </c>
    </row>
    <row r="950" spans="1:9" s="1" customFormat="1" ht="18" customHeight="1">
      <c r="A950" s="58"/>
      <c r="B950" s="9" t="s">
        <v>1555</v>
      </c>
      <c r="C950" s="10" t="s">
        <v>1554</v>
      </c>
      <c r="D950" s="11" t="s">
        <v>121</v>
      </c>
      <c r="E950" s="12">
        <v>1</v>
      </c>
      <c r="F950" s="12">
        <v>675585</v>
      </c>
      <c r="G950" s="13">
        <v>161</v>
      </c>
      <c r="H950" s="22"/>
      <c r="I950" s="14">
        <f t="shared" si="34"/>
      </c>
    </row>
    <row r="951" spans="1:9" s="1" customFormat="1" ht="18" customHeight="1">
      <c r="A951" s="58"/>
      <c r="B951" s="9" t="s">
        <v>1553</v>
      </c>
      <c r="C951" s="10" t="s">
        <v>1552</v>
      </c>
      <c r="D951" s="11" t="s">
        <v>121</v>
      </c>
      <c r="E951" s="12">
        <v>1</v>
      </c>
      <c r="F951" s="12">
        <v>661139</v>
      </c>
      <c r="G951" s="13">
        <v>120</v>
      </c>
      <c r="H951" s="22"/>
      <c r="I951" s="14">
        <f t="shared" si="34"/>
      </c>
    </row>
    <row r="952" spans="1:9" s="1" customFormat="1" ht="18" customHeight="1">
      <c r="A952" s="58"/>
      <c r="B952" s="9" t="s">
        <v>1551</v>
      </c>
      <c r="C952" s="10" t="s">
        <v>1550</v>
      </c>
      <c r="D952" s="11" t="s">
        <v>121</v>
      </c>
      <c r="E952" s="12">
        <v>1</v>
      </c>
      <c r="F952" s="12">
        <v>675586</v>
      </c>
      <c r="G952" s="13">
        <v>196</v>
      </c>
      <c r="H952" s="22"/>
      <c r="I952" s="14">
        <f t="shared" si="34"/>
      </c>
    </row>
    <row r="953" spans="1:9" s="1" customFormat="1" ht="18" customHeight="1">
      <c r="A953" s="58"/>
      <c r="B953" s="9" t="s">
        <v>1549</v>
      </c>
      <c r="C953" s="10" t="s">
        <v>1548</v>
      </c>
      <c r="D953" s="11" t="s">
        <v>121</v>
      </c>
      <c r="E953" s="12">
        <v>1</v>
      </c>
      <c r="F953" s="12">
        <v>706504</v>
      </c>
      <c r="G953" s="13">
        <v>196</v>
      </c>
      <c r="H953" s="22"/>
      <c r="I953" s="14">
        <f t="shared" si="34"/>
      </c>
    </row>
    <row r="954" spans="1:9" s="1" customFormat="1" ht="18" customHeight="1">
      <c r="A954" s="58"/>
      <c r="B954" s="9" t="s">
        <v>1547</v>
      </c>
      <c r="C954" s="10" t="s">
        <v>1546</v>
      </c>
      <c r="D954" s="11" t="s">
        <v>121</v>
      </c>
      <c r="E954" s="12">
        <v>1</v>
      </c>
      <c r="F954" s="12">
        <v>675587</v>
      </c>
      <c r="G954" s="13">
        <v>101</v>
      </c>
      <c r="H954" s="22"/>
      <c r="I954" s="14">
        <f t="shared" si="34"/>
      </c>
    </row>
    <row r="955" spans="1:9" s="1" customFormat="1" ht="18" customHeight="1">
      <c r="A955" s="58"/>
      <c r="B955" s="9" t="s">
        <v>1545</v>
      </c>
      <c r="C955" s="10" t="s">
        <v>1544</v>
      </c>
      <c r="D955" s="11" t="s">
        <v>121</v>
      </c>
      <c r="E955" s="12">
        <v>1</v>
      </c>
      <c r="F955" s="12">
        <v>661140</v>
      </c>
      <c r="G955" s="13">
        <v>161</v>
      </c>
      <c r="H955" s="22"/>
      <c r="I955" s="14">
        <f t="shared" si="34"/>
      </c>
    </row>
    <row r="956" spans="1:9" s="1" customFormat="1" ht="18" customHeight="1">
      <c r="A956" s="58"/>
      <c r="B956" s="9" t="s">
        <v>1543</v>
      </c>
      <c r="C956" s="10" t="s">
        <v>1542</v>
      </c>
      <c r="D956" s="11" t="s">
        <v>121</v>
      </c>
      <c r="E956" s="12">
        <v>1</v>
      </c>
      <c r="F956" s="12">
        <v>661141</v>
      </c>
      <c r="G956" s="13">
        <v>190</v>
      </c>
      <c r="H956" s="22"/>
      <c r="I956" s="14">
        <f t="shared" si="34"/>
      </c>
    </row>
    <row r="957" spans="1:9" s="1" customFormat="1" ht="18" customHeight="1">
      <c r="A957" s="58"/>
      <c r="B957" s="9" t="s">
        <v>1541</v>
      </c>
      <c r="C957" s="10" t="s">
        <v>1540</v>
      </c>
      <c r="D957" s="11" t="s">
        <v>121</v>
      </c>
      <c r="E957" s="12">
        <v>1</v>
      </c>
      <c r="F957" s="12">
        <v>661142</v>
      </c>
      <c r="G957" s="13">
        <v>161</v>
      </c>
      <c r="H957" s="22"/>
      <c r="I957" s="14">
        <f t="shared" si="34"/>
      </c>
    </row>
    <row r="958" spans="1:9" s="1" customFormat="1" ht="18" customHeight="1">
      <c r="A958" s="58"/>
      <c r="B958" s="9" t="s">
        <v>1539</v>
      </c>
      <c r="C958" s="10" t="s">
        <v>1538</v>
      </c>
      <c r="D958" s="11" t="s">
        <v>121</v>
      </c>
      <c r="E958" s="12">
        <v>1</v>
      </c>
      <c r="F958" s="12">
        <v>661143</v>
      </c>
      <c r="G958" s="13">
        <v>174</v>
      </c>
      <c r="H958" s="22"/>
      <c r="I958" s="14">
        <f t="shared" si="34"/>
      </c>
    </row>
    <row r="959" spans="1:9" s="1" customFormat="1" ht="18" customHeight="1">
      <c r="A959" s="58"/>
      <c r="B959" s="9" t="s">
        <v>1537</v>
      </c>
      <c r="C959" s="10" t="s">
        <v>1536</v>
      </c>
      <c r="D959" s="11" t="s">
        <v>121</v>
      </c>
      <c r="E959" s="12">
        <v>1</v>
      </c>
      <c r="F959" s="12">
        <v>661144</v>
      </c>
      <c r="G959" s="13">
        <v>174</v>
      </c>
      <c r="H959" s="22"/>
      <c r="I959" s="14">
        <f t="shared" si="34"/>
      </c>
    </row>
    <row r="960" spans="1:9" s="1" customFormat="1" ht="18" customHeight="1">
      <c r="A960" s="58"/>
      <c r="B960" s="9" t="s">
        <v>1535</v>
      </c>
      <c r="C960" s="10" t="s">
        <v>1534</v>
      </c>
      <c r="D960" s="11" t="s">
        <v>121</v>
      </c>
      <c r="E960" s="12">
        <v>1</v>
      </c>
      <c r="F960" s="12">
        <v>661146</v>
      </c>
      <c r="G960" s="13">
        <v>109</v>
      </c>
      <c r="H960" s="22"/>
      <c r="I960" s="14">
        <f t="shared" si="34"/>
      </c>
    </row>
    <row r="961" spans="1:9" s="1" customFormat="1" ht="18" customHeight="1">
      <c r="A961" s="58"/>
      <c r="B961" s="9" t="s">
        <v>1533</v>
      </c>
      <c r="C961" s="10" t="s">
        <v>1532</v>
      </c>
      <c r="D961" s="11" t="s">
        <v>121</v>
      </c>
      <c r="E961" s="12">
        <v>1</v>
      </c>
      <c r="F961" s="12">
        <v>661147</v>
      </c>
      <c r="G961" s="13">
        <v>140</v>
      </c>
      <c r="H961" s="22"/>
      <c r="I961" s="14">
        <f t="shared" si="34"/>
      </c>
    </row>
    <row r="962" spans="1:9" s="1" customFormat="1" ht="18" customHeight="1">
      <c r="A962" s="58"/>
      <c r="B962" s="9" t="s">
        <v>1531</v>
      </c>
      <c r="C962" s="10" t="s">
        <v>1530</v>
      </c>
      <c r="D962" s="11" t="s">
        <v>121</v>
      </c>
      <c r="E962" s="12">
        <v>1</v>
      </c>
      <c r="F962" s="12">
        <v>696442</v>
      </c>
      <c r="G962" s="13">
        <v>174</v>
      </c>
      <c r="H962" s="22"/>
      <c r="I962" s="14">
        <f t="shared" si="34"/>
      </c>
    </row>
    <row r="963" spans="1:9" s="1" customFormat="1" ht="18" customHeight="1">
      <c r="A963" s="58"/>
      <c r="B963" s="9" t="s">
        <v>1529</v>
      </c>
      <c r="C963" s="10" t="s">
        <v>1528</v>
      </c>
      <c r="D963" s="11" t="s">
        <v>121</v>
      </c>
      <c r="E963" s="12">
        <v>1</v>
      </c>
      <c r="F963" s="12">
        <v>661150</v>
      </c>
      <c r="G963" s="13">
        <v>174</v>
      </c>
      <c r="H963" s="22"/>
      <c r="I963" s="14">
        <f t="shared" si="34"/>
      </c>
    </row>
    <row r="964" spans="1:9" s="1" customFormat="1" ht="18" customHeight="1">
      <c r="A964" s="58"/>
      <c r="B964" s="9" t="s">
        <v>1527</v>
      </c>
      <c r="C964" s="10" t="s">
        <v>1526</v>
      </c>
      <c r="D964" s="11" t="s">
        <v>121</v>
      </c>
      <c r="E964" s="12">
        <v>1</v>
      </c>
      <c r="F964" s="12">
        <v>661151</v>
      </c>
      <c r="G964" s="13">
        <v>120</v>
      </c>
      <c r="H964" s="22"/>
      <c r="I964" s="14">
        <f t="shared" si="34"/>
      </c>
    </row>
    <row r="965" spans="1:9" s="1" customFormat="1" ht="18" customHeight="1">
      <c r="A965" s="58"/>
      <c r="B965" s="9" t="s">
        <v>1525</v>
      </c>
      <c r="C965" s="10" t="s">
        <v>1524</v>
      </c>
      <c r="D965" s="11" t="s">
        <v>121</v>
      </c>
      <c r="E965" s="12">
        <v>1</v>
      </c>
      <c r="F965" s="12">
        <v>661152</v>
      </c>
      <c r="G965" s="13">
        <v>161</v>
      </c>
      <c r="H965" s="22"/>
      <c r="I965" s="14">
        <f aca="true" t="shared" si="35" ref="I965:I996">IF(H965&gt;0,G965*H965,"")</f>
      </c>
    </row>
    <row r="966" spans="1:9" s="1" customFormat="1" ht="18" customHeight="1">
      <c r="A966" s="58"/>
      <c r="B966" s="9" t="s">
        <v>1523</v>
      </c>
      <c r="C966" s="10" t="s">
        <v>1522</v>
      </c>
      <c r="D966" s="11" t="s">
        <v>121</v>
      </c>
      <c r="E966" s="12">
        <v>1</v>
      </c>
      <c r="F966" s="12">
        <v>661153</v>
      </c>
      <c r="G966" s="13">
        <v>190</v>
      </c>
      <c r="H966" s="22"/>
      <c r="I966" s="14">
        <f t="shared" si="35"/>
      </c>
    </row>
    <row r="967" spans="1:9" s="1" customFormat="1" ht="18" customHeight="1">
      <c r="A967" s="58"/>
      <c r="B967" s="9" t="s">
        <v>1521</v>
      </c>
      <c r="C967" s="10" t="s">
        <v>1520</v>
      </c>
      <c r="D967" s="11" t="s">
        <v>121</v>
      </c>
      <c r="E967" s="12">
        <v>1</v>
      </c>
      <c r="F967" s="12">
        <v>661154</v>
      </c>
      <c r="G967" s="13">
        <v>73</v>
      </c>
      <c r="H967" s="22"/>
      <c r="I967" s="14">
        <f t="shared" si="35"/>
      </c>
    </row>
    <row r="968" spans="1:9" s="1" customFormat="1" ht="18" customHeight="1">
      <c r="A968" s="58"/>
      <c r="B968" s="9" t="s">
        <v>1519</v>
      </c>
      <c r="C968" s="10" t="s">
        <v>1518</v>
      </c>
      <c r="D968" s="11" t="s">
        <v>121</v>
      </c>
      <c r="E968" s="12">
        <v>1</v>
      </c>
      <c r="F968" s="12">
        <v>706505</v>
      </c>
      <c r="G968" s="13">
        <v>140</v>
      </c>
      <c r="H968" s="22"/>
      <c r="I968" s="14">
        <f t="shared" si="35"/>
      </c>
    </row>
    <row r="969" spans="1:9" s="1" customFormat="1" ht="18" customHeight="1">
      <c r="A969" s="58"/>
      <c r="B969" s="9" t="s">
        <v>1517</v>
      </c>
      <c r="C969" s="10" t="s">
        <v>1516</v>
      </c>
      <c r="D969" s="11" t="s">
        <v>121</v>
      </c>
      <c r="E969" s="12">
        <v>1</v>
      </c>
      <c r="F969" s="12">
        <v>661157</v>
      </c>
      <c r="G969" s="13">
        <v>161</v>
      </c>
      <c r="H969" s="22"/>
      <c r="I969" s="14">
        <f t="shared" si="35"/>
      </c>
    </row>
    <row r="970" spans="1:9" s="1" customFormat="1" ht="18" customHeight="1">
      <c r="A970" s="58"/>
      <c r="B970" s="9" t="s">
        <v>1515</v>
      </c>
      <c r="C970" s="10" t="s">
        <v>1514</v>
      </c>
      <c r="D970" s="11" t="s">
        <v>121</v>
      </c>
      <c r="E970" s="12">
        <v>1</v>
      </c>
      <c r="F970" s="12">
        <v>661158</v>
      </c>
      <c r="G970" s="13">
        <v>90</v>
      </c>
      <c r="H970" s="22"/>
      <c r="I970" s="14">
        <f t="shared" si="35"/>
      </c>
    </row>
    <row r="971" spans="1:9" s="1" customFormat="1" ht="18" customHeight="1">
      <c r="A971" s="58"/>
      <c r="B971" s="9" t="s">
        <v>1513</v>
      </c>
      <c r="C971" s="10" t="s">
        <v>1512</v>
      </c>
      <c r="D971" s="11" t="s">
        <v>121</v>
      </c>
      <c r="E971" s="12">
        <v>1</v>
      </c>
      <c r="F971" s="12">
        <v>661159</v>
      </c>
      <c r="G971" s="13">
        <v>90</v>
      </c>
      <c r="H971" s="22"/>
      <c r="I971" s="14">
        <f t="shared" si="35"/>
      </c>
    </row>
    <row r="972" spans="1:9" s="1" customFormat="1" ht="18" customHeight="1">
      <c r="A972" s="58"/>
      <c r="B972" s="9" t="s">
        <v>1511</v>
      </c>
      <c r="C972" s="10" t="s">
        <v>1510</v>
      </c>
      <c r="D972" s="11" t="s">
        <v>121</v>
      </c>
      <c r="E972" s="12">
        <v>1</v>
      </c>
      <c r="F972" s="12">
        <v>661160</v>
      </c>
      <c r="G972" s="13">
        <v>83</v>
      </c>
      <c r="H972" s="22"/>
      <c r="I972" s="14">
        <f t="shared" si="35"/>
      </c>
    </row>
    <row r="973" spans="1:9" s="1" customFormat="1" ht="18" customHeight="1">
      <c r="A973" s="58"/>
      <c r="B973" s="9" t="s">
        <v>1509</v>
      </c>
      <c r="C973" s="10" t="s">
        <v>1508</v>
      </c>
      <c r="D973" s="11" t="s">
        <v>121</v>
      </c>
      <c r="E973" s="12">
        <v>1</v>
      </c>
      <c r="F973" s="12">
        <v>717926</v>
      </c>
      <c r="G973" s="13">
        <v>101</v>
      </c>
      <c r="H973" s="22"/>
      <c r="I973" s="14">
        <f t="shared" si="35"/>
      </c>
    </row>
    <row r="974" spans="1:9" s="1" customFormat="1" ht="18" customHeight="1">
      <c r="A974" s="58"/>
      <c r="B974" s="9" t="s">
        <v>1507</v>
      </c>
      <c r="C974" s="10" t="s">
        <v>1506</v>
      </c>
      <c r="D974" s="11" t="s">
        <v>121</v>
      </c>
      <c r="E974" s="12">
        <v>1</v>
      </c>
      <c r="F974" s="12">
        <v>661161</v>
      </c>
      <c r="G974" s="13">
        <v>174</v>
      </c>
      <c r="H974" s="22"/>
      <c r="I974" s="14">
        <f t="shared" si="35"/>
      </c>
    </row>
    <row r="975" spans="1:9" s="1" customFormat="1" ht="18" customHeight="1">
      <c r="A975" s="58"/>
      <c r="B975" s="9" t="s">
        <v>1505</v>
      </c>
      <c r="C975" s="10" t="s">
        <v>1504</v>
      </c>
      <c r="D975" s="11" t="s">
        <v>121</v>
      </c>
      <c r="E975" s="12">
        <v>1</v>
      </c>
      <c r="F975" s="12">
        <v>717928</v>
      </c>
      <c r="G975" s="13">
        <v>76</v>
      </c>
      <c r="H975" s="22"/>
      <c r="I975" s="14">
        <f t="shared" si="35"/>
      </c>
    </row>
    <row r="976" spans="1:9" s="1" customFormat="1" ht="18" customHeight="1">
      <c r="A976" s="58"/>
      <c r="B976" s="9" t="s">
        <v>1503</v>
      </c>
      <c r="C976" s="10" t="s">
        <v>1502</v>
      </c>
      <c r="D976" s="11" t="s">
        <v>121</v>
      </c>
      <c r="E976" s="12">
        <v>1</v>
      </c>
      <c r="F976" s="12">
        <v>661163</v>
      </c>
      <c r="G976" s="13">
        <v>174</v>
      </c>
      <c r="H976" s="22"/>
      <c r="I976" s="14">
        <f t="shared" si="35"/>
      </c>
    </row>
    <row r="977" spans="1:9" s="1" customFormat="1" ht="18" customHeight="1">
      <c r="A977" s="58"/>
      <c r="B977" s="9" t="s">
        <v>1501</v>
      </c>
      <c r="C977" s="10" t="s">
        <v>1500</v>
      </c>
      <c r="D977" s="11" t="s">
        <v>121</v>
      </c>
      <c r="E977" s="12">
        <v>1</v>
      </c>
      <c r="F977" s="12">
        <v>706506</v>
      </c>
      <c r="G977" s="13">
        <v>161</v>
      </c>
      <c r="H977" s="22"/>
      <c r="I977" s="14">
        <f t="shared" si="35"/>
      </c>
    </row>
    <row r="978" spans="1:9" s="1" customFormat="1" ht="18" customHeight="1">
      <c r="A978" s="58"/>
      <c r="B978" s="9" t="s">
        <v>1499</v>
      </c>
      <c r="C978" s="10" t="s">
        <v>1498</v>
      </c>
      <c r="D978" s="11" t="s">
        <v>121</v>
      </c>
      <c r="E978" s="12">
        <v>1</v>
      </c>
      <c r="F978" s="12">
        <v>661164</v>
      </c>
      <c r="G978" s="13">
        <v>90</v>
      </c>
      <c r="H978" s="22"/>
      <c r="I978" s="14">
        <f t="shared" si="35"/>
      </c>
    </row>
    <row r="979" spans="1:9" s="1" customFormat="1" ht="18" customHeight="1">
      <c r="A979" s="58"/>
      <c r="B979" s="9" t="s">
        <v>1497</v>
      </c>
      <c r="C979" s="10" t="s">
        <v>1496</v>
      </c>
      <c r="D979" s="11" t="s">
        <v>121</v>
      </c>
      <c r="E979" s="12">
        <v>1</v>
      </c>
      <c r="F979" s="12">
        <v>661165</v>
      </c>
      <c r="G979" s="13">
        <v>174</v>
      </c>
      <c r="H979" s="22"/>
      <c r="I979" s="14">
        <f t="shared" si="35"/>
      </c>
    </row>
    <row r="980" spans="1:9" s="1" customFormat="1" ht="18" customHeight="1">
      <c r="A980" s="58"/>
      <c r="B980" s="9" t="s">
        <v>1495</v>
      </c>
      <c r="C980" s="10" t="s">
        <v>1494</v>
      </c>
      <c r="D980" s="11" t="s">
        <v>121</v>
      </c>
      <c r="E980" s="12">
        <v>1</v>
      </c>
      <c r="F980" s="12">
        <v>661166</v>
      </c>
      <c r="G980" s="13">
        <v>174</v>
      </c>
      <c r="H980" s="22"/>
      <c r="I980" s="14">
        <f t="shared" si="35"/>
      </c>
    </row>
    <row r="981" spans="1:9" s="1" customFormat="1" ht="18" customHeight="1">
      <c r="A981" s="58"/>
      <c r="B981" s="9" t="s">
        <v>1493</v>
      </c>
      <c r="C981" s="10" t="s">
        <v>1492</v>
      </c>
      <c r="D981" s="11" t="s">
        <v>121</v>
      </c>
      <c r="E981" s="12">
        <v>1</v>
      </c>
      <c r="F981" s="12">
        <v>661167</v>
      </c>
      <c r="G981" s="13">
        <v>101</v>
      </c>
      <c r="H981" s="22"/>
      <c r="I981" s="14">
        <f t="shared" si="35"/>
      </c>
    </row>
    <row r="982" spans="1:9" s="1" customFormat="1" ht="18" customHeight="1">
      <c r="A982" s="58"/>
      <c r="B982" s="9" t="s">
        <v>1491</v>
      </c>
      <c r="C982" s="10" t="s">
        <v>1490</v>
      </c>
      <c r="D982" s="11" t="s">
        <v>121</v>
      </c>
      <c r="E982" s="12">
        <v>1</v>
      </c>
      <c r="F982" s="12">
        <v>661168</v>
      </c>
      <c r="G982" s="13">
        <v>174</v>
      </c>
      <c r="H982" s="22"/>
      <c r="I982" s="14">
        <f t="shared" si="35"/>
      </c>
    </row>
    <row r="983" spans="1:9" s="1" customFormat="1" ht="18" customHeight="1">
      <c r="A983" s="58"/>
      <c r="B983" s="9" t="s">
        <v>1489</v>
      </c>
      <c r="C983" s="10" t="s">
        <v>1483</v>
      </c>
      <c r="D983" s="11" t="s">
        <v>121</v>
      </c>
      <c r="E983" s="12">
        <v>1</v>
      </c>
      <c r="F983" s="12">
        <v>661169</v>
      </c>
      <c r="G983" s="13">
        <v>109</v>
      </c>
      <c r="H983" s="22"/>
      <c r="I983" s="14">
        <f t="shared" si="35"/>
      </c>
    </row>
    <row r="984" spans="1:9" s="1" customFormat="1" ht="18" customHeight="1">
      <c r="A984" s="58"/>
      <c r="B984" s="9" t="s">
        <v>1488</v>
      </c>
      <c r="C984" s="10" t="s">
        <v>1487</v>
      </c>
      <c r="D984" s="11" t="s">
        <v>121</v>
      </c>
      <c r="E984" s="12">
        <v>1</v>
      </c>
      <c r="F984" s="12">
        <v>661171</v>
      </c>
      <c r="G984" s="13">
        <v>161</v>
      </c>
      <c r="H984" s="22"/>
      <c r="I984" s="14">
        <f t="shared" si="35"/>
      </c>
    </row>
    <row r="985" spans="1:9" s="1" customFormat="1" ht="18" customHeight="1">
      <c r="A985" s="58"/>
      <c r="B985" s="9" t="s">
        <v>1486</v>
      </c>
      <c r="C985" s="10" t="s">
        <v>1485</v>
      </c>
      <c r="D985" s="11" t="s">
        <v>121</v>
      </c>
      <c r="E985" s="12">
        <v>1</v>
      </c>
      <c r="F985" s="12">
        <v>675588</v>
      </c>
      <c r="G985" s="13">
        <v>140</v>
      </c>
      <c r="H985" s="22"/>
      <c r="I985" s="14">
        <f t="shared" si="35"/>
      </c>
    </row>
    <row r="986" spans="1:9" s="1" customFormat="1" ht="18" customHeight="1">
      <c r="A986" s="58"/>
      <c r="B986" s="9" t="s">
        <v>1484</v>
      </c>
      <c r="C986" s="10" t="s">
        <v>1483</v>
      </c>
      <c r="D986" s="11" t="s">
        <v>121</v>
      </c>
      <c r="E986" s="12">
        <v>1</v>
      </c>
      <c r="F986" s="12">
        <v>661172</v>
      </c>
      <c r="G986" s="13">
        <v>101</v>
      </c>
      <c r="H986" s="22"/>
      <c r="I986" s="14">
        <f t="shared" si="35"/>
      </c>
    </row>
    <row r="987" spans="1:9" s="1" customFormat="1" ht="18" customHeight="1">
      <c r="A987" s="58"/>
      <c r="B987" s="9" t="s">
        <v>1482</v>
      </c>
      <c r="C987" s="10" t="s">
        <v>1481</v>
      </c>
      <c r="D987" s="11" t="s">
        <v>121</v>
      </c>
      <c r="E987" s="12">
        <v>1</v>
      </c>
      <c r="F987" s="12">
        <v>661173</v>
      </c>
      <c r="G987" s="13">
        <v>120</v>
      </c>
      <c r="H987" s="22"/>
      <c r="I987" s="14">
        <f t="shared" si="35"/>
      </c>
    </row>
    <row r="988" spans="1:9" s="1" customFormat="1" ht="18" customHeight="1">
      <c r="A988" s="58"/>
      <c r="B988" s="9" t="s">
        <v>1480</v>
      </c>
      <c r="C988" s="10" t="s">
        <v>1479</v>
      </c>
      <c r="D988" s="11" t="s">
        <v>121</v>
      </c>
      <c r="E988" s="12">
        <v>1</v>
      </c>
      <c r="F988" s="12">
        <v>661174</v>
      </c>
      <c r="G988" s="13">
        <v>101</v>
      </c>
      <c r="H988" s="22"/>
      <c r="I988" s="14">
        <f t="shared" si="35"/>
      </c>
    </row>
    <row r="989" spans="1:9" s="1" customFormat="1" ht="18" customHeight="1">
      <c r="A989" s="58"/>
      <c r="B989" s="9" t="s">
        <v>1478</v>
      </c>
      <c r="C989" s="10" t="s">
        <v>1477</v>
      </c>
      <c r="D989" s="11" t="s">
        <v>121</v>
      </c>
      <c r="E989" s="12">
        <v>1</v>
      </c>
      <c r="F989" s="12">
        <v>661175</v>
      </c>
      <c r="G989" s="13">
        <v>101</v>
      </c>
      <c r="H989" s="22"/>
      <c r="I989" s="14">
        <f t="shared" si="35"/>
      </c>
    </row>
    <row r="990" spans="1:9" s="1" customFormat="1" ht="18" customHeight="1">
      <c r="A990" s="58"/>
      <c r="B990" s="9" t="s">
        <v>1476</v>
      </c>
      <c r="C990" s="10" t="s">
        <v>1475</v>
      </c>
      <c r="D990" s="11" t="s">
        <v>121</v>
      </c>
      <c r="E990" s="12">
        <v>1</v>
      </c>
      <c r="F990" s="12">
        <v>661180</v>
      </c>
      <c r="G990" s="13">
        <v>174</v>
      </c>
      <c r="H990" s="22"/>
      <c r="I990" s="14">
        <f t="shared" si="35"/>
      </c>
    </row>
    <row r="991" spans="1:9" s="1" customFormat="1" ht="18" customHeight="1">
      <c r="A991" s="58"/>
      <c r="B991" s="9" t="s">
        <v>1474</v>
      </c>
      <c r="C991" s="10" t="s">
        <v>1473</v>
      </c>
      <c r="D991" s="11" t="s">
        <v>121</v>
      </c>
      <c r="E991" s="12">
        <v>1</v>
      </c>
      <c r="F991" s="12">
        <v>717929</v>
      </c>
      <c r="G991" s="13">
        <v>62</v>
      </c>
      <c r="H991" s="22"/>
      <c r="I991" s="14">
        <f t="shared" si="35"/>
      </c>
    </row>
    <row r="992" spans="1:9" s="1" customFormat="1" ht="18" customHeight="1">
      <c r="A992" s="58"/>
      <c r="B992" s="9" t="s">
        <v>1472</v>
      </c>
      <c r="C992" s="10" t="s">
        <v>1471</v>
      </c>
      <c r="D992" s="11" t="s">
        <v>121</v>
      </c>
      <c r="E992" s="12">
        <v>1</v>
      </c>
      <c r="F992" s="12">
        <v>661184</v>
      </c>
      <c r="G992" s="13">
        <v>190</v>
      </c>
      <c r="H992" s="22"/>
      <c r="I992" s="14">
        <f t="shared" si="35"/>
      </c>
    </row>
    <row r="993" spans="1:9" s="1" customFormat="1" ht="18" customHeight="1">
      <c r="A993" s="58"/>
      <c r="B993" s="9" t="s">
        <v>1470</v>
      </c>
      <c r="C993" s="10" t="s">
        <v>1469</v>
      </c>
      <c r="D993" s="11" t="s">
        <v>121</v>
      </c>
      <c r="E993" s="12">
        <v>1</v>
      </c>
      <c r="F993" s="12">
        <v>661185</v>
      </c>
      <c r="G993" s="13">
        <v>101</v>
      </c>
      <c r="H993" s="22"/>
      <c r="I993" s="14">
        <f t="shared" si="35"/>
      </c>
    </row>
    <row r="994" spans="1:9" s="1" customFormat="1" ht="18" customHeight="1">
      <c r="A994" s="58"/>
      <c r="B994" s="9" t="s">
        <v>1468</v>
      </c>
      <c r="C994" s="10" t="s">
        <v>1467</v>
      </c>
      <c r="D994" s="11" t="s">
        <v>121</v>
      </c>
      <c r="E994" s="12">
        <v>1</v>
      </c>
      <c r="F994" s="12">
        <v>661186</v>
      </c>
      <c r="G994" s="13">
        <v>120</v>
      </c>
      <c r="H994" s="22"/>
      <c r="I994" s="14">
        <f t="shared" si="35"/>
      </c>
    </row>
    <row r="995" spans="1:9" s="1" customFormat="1" ht="18" customHeight="1">
      <c r="A995" s="58"/>
      <c r="B995" s="9" t="s">
        <v>1466</v>
      </c>
      <c r="C995" s="10" t="s">
        <v>1465</v>
      </c>
      <c r="D995" s="11" t="s">
        <v>121</v>
      </c>
      <c r="E995" s="12">
        <v>1</v>
      </c>
      <c r="F995" s="12">
        <v>661187</v>
      </c>
      <c r="G995" s="13">
        <v>174</v>
      </c>
      <c r="H995" s="22"/>
      <c r="I995" s="14">
        <f t="shared" si="35"/>
      </c>
    </row>
    <row r="996" spans="1:9" s="1" customFormat="1" ht="18" customHeight="1">
      <c r="A996" s="58"/>
      <c r="B996" s="9" t="s">
        <v>1464</v>
      </c>
      <c r="C996" s="10" t="s">
        <v>1463</v>
      </c>
      <c r="D996" s="11" t="s">
        <v>121</v>
      </c>
      <c r="E996" s="12">
        <v>1</v>
      </c>
      <c r="F996" s="12">
        <v>675589</v>
      </c>
      <c r="G996" s="13">
        <v>62</v>
      </c>
      <c r="H996" s="22"/>
      <c r="I996" s="14">
        <f t="shared" si="35"/>
      </c>
    </row>
    <row r="997" spans="1:9" s="1" customFormat="1" ht="18" customHeight="1">
      <c r="A997" s="58"/>
      <c r="B997" s="9" t="s">
        <v>1462</v>
      </c>
      <c r="C997" s="10" t="s">
        <v>1461</v>
      </c>
      <c r="D997" s="11" t="s">
        <v>121</v>
      </c>
      <c r="E997" s="12">
        <v>1</v>
      </c>
      <c r="F997" s="12">
        <v>706507</v>
      </c>
      <c r="G997" s="13">
        <v>190</v>
      </c>
      <c r="H997" s="22"/>
      <c r="I997" s="14">
        <f aca="true" t="shared" si="36" ref="I997:I1024">IF(H997&gt;0,G997*H997,"")</f>
      </c>
    </row>
    <row r="998" spans="1:9" s="1" customFormat="1" ht="18" customHeight="1">
      <c r="A998" s="58"/>
      <c r="B998" s="9" t="s">
        <v>1460</v>
      </c>
      <c r="C998" s="10" t="s">
        <v>109</v>
      </c>
      <c r="D998" s="11" t="s">
        <v>121</v>
      </c>
      <c r="E998" s="12">
        <v>1</v>
      </c>
      <c r="F998" s="12">
        <v>661189</v>
      </c>
      <c r="G998" s="13">
        <v>83</v>
      </c>
      <c r="H998" s="22"/>
      <c r="I998" s="14">
        <f t="shared" si="36"/>
      </c>
    </row>
    <row r="999" spans="1:9" s="1" customFormat="1" ht="18" customHeight="1">
      <c r="A999" s="58"/>
      <c r="B999" s="9" t="s">
        <v>1459</v>
      </c>
      <c r="C999" s="10" t="s">
        <v>1458</v>
      </c>
      <c r="D999" s="11" t="s">
        <v>121</v>
      </c>
      <c r="E999" s="12">
        <v>1</v>
      </c>
      <c r="F999" s="12">
        <v>675590</v>
      </c>
      <c r="G999" s="13">
        <v>90</v>
      </c>
      <c r="H999" s="22"/>
      <c r="I999" s="14">
        <f t="shared" si="36"/>
      </c>
    </row>
    <row r="1000" spans="1:9" s="1" customFormat="1" ht="18" customHeight="1">
      <c r="A1000" s="58"/>
      <c r="B1000" s="9" t="s">
        <v>1457</v>
      </c>
      <c r="C1000" s="10" t="s">
        <v>1456</v>
      </c>
      <c r="D1000" s="11" t="s">
        <v>121</v>
      </c>
      <c r="E1000" s="12">
        <v>1</v>
      </c>
      <c r="F1000" s="12">
        <v>661190</v>
      </c>
      <c r="G1000" s="13">
        <v>190</v>
      </c>
      <c r="H1000" s="22"/>
      <c r="I1000" s="14">
        <f t="shared" si="36"/>
      </c>
    </row>
    <row r="1001" spans="1:9" s="1" customFormat="1" ht="18" customHeight="1">
      <c r="A1001" s="58"/>
      <c r="B1001" s="9" t="s">
        <v>1455</v>
      </c>
      <c r="C1001" s="10" t="s">
        <v>1454</v>
      </c>
      <c r="D1001" s="11" t="s">
        <v>121</v>
      </c>
      <c r="E1001" s="12">
        <v>1</v>
      </c>
      <c r="F1001" s="12">
        <v>661191</v>
      </c>
      <c r="G1001" s="13">
        <v>174</v>
      </c>
      <c r="H1001" s="22"/>
      <c r="I1001" s="14">
        <f t="shared" si="36"/>
      </c>
    </row>
    <row r="1002" spans="1:9" s="1" customFormat="1" ht="18" customHeight="1">
      <c r="A1002" s="58"/>
      <c r="B1002" s="9" t="s">
        <v>1453</v>
      </c>
      <c r="C1002" s="10" t="s">
        <v>1452</v>
      </c>
      <c r="D1002" s="11" t="s">
        <v>121</v>
      </c>
      <c r="E1002" s="12">
        <v>1</v>
      </c>
      <c r="F1002" s="12">
        <v>661193</v>
      </c>
      <c r="G1002" s="13">
        <v>174</v>
      </c>
      <c r="H1002" s="22"/>
      <c r="I1002" s="14">
        <f t="shared" si="36"/>
      </c>
    </row>
    <row r="1003" spans="1:9" s="1" customFormat="1" ht="18" customHeight="1">
      <c r="A1003" s="58"/>
      <c r="B1003" s="9" t="s">
        <v>1451</v>
      </c>
      <c r="C1003" s="10" t="s">
        <v>1450</v>
      </c>
      <c r="D1003" s="11" t="s">
        <v>121</v>
      </c>
      <c r="E1003" s="12">
        <v>1</v>
      </c>
      <c r="F1003" s="12">
        <v>675591</v>
      </c>
      <c r="G1003" s="13">
        <v>174</v>
      </c>
      <c r="H1003" s="22"/>
      <c r="I1003" s="14">
        <f t="shared" si="36"/>
      </c>
    </row>
    <row r="1004" spans="1:9" s="1" customFormat="1" ht="18" customHeight="1">
      <c r="A1004" s="58"/>
      <c r="B1004" s="9" t="s">
        <v>1449</v>
      </c>
      <c r="C1004" s="10" t="s">
        <v>1448</v>
      </c>
      <c r="D1004" s="11" t="s">
        <v>121</v>
      </c>
      <c r="E1004" s="12">
        <v>1</v>
      </c>
      <c r="F1004" s="12">
        <v>661194</v>
      </c>
      <c r="G1004" s="13">
        <v>161</v>
      </c>
      <c r="H1004" s="22"/>
      <c r="I1004" s="14">
        <f t="shared" si="36"/>
      </c>
    </row>
    <row r="1005" spans="1:9" s="1" customFormat="1" ht="18" customHeight="1">
      <c r="A1005" s="58"/>
      <c r="B1005" s="9" t="s">
        <v>1447</v>
      </c>
      <c r="C1005" s="10" t="s">
        <v>1446</v>
      </c>
      <c r="D1005" s="11" t="s">
        <v>121</v>
      </c>
      <c r="E1005" s="12">
        <v>1</v>
      </c>
      <c r="F1005" s="12">
        <v>661196</v>
      </c>
      <c r="G1005" s="13">
        <v>62</v>
      </c>
      <c r="H1005" s="22"/>
      <c r="I1005" s="14">
        <f t="shared" si="36"/>
      </c>
    </row>
    <row r="1006" spans="1:9" s="1" customFormat="1" ht="18" customHeight="1">
      <c r="A1006" s="58"/>
      <c r="B1006" s="9" t="s">
        <v>1445</v>
      </c>
      <c r="C1006" s="10" t="s">
        <v>1444</v>
      </c>
      <c r="D1006" s="11" t="s">
        <v>121</v>
      </c>
      <c r="E1006" s="12">
        <v>1</v>
      </c>
      <c r="F1006" s="12">
        <v>675592</v>
      </c>
      <c r="G1006" s="13">
        <v>129</v>
      </c>
      <c r="H1006" s="22"/>
      <c r="I1006" s="14">
        <f t="shared" si="36"/>
      </c>
    </row>
    <row r="1007" spans="1:9" s="1" customFormat="1" ht="18" customHeight="1">
      <c r="A1007" s="58"/>
      <c r="B1007" s="9" t="s">
        <v>1443</v>
      </c>
      <c r="C1007" s="10" t="s">
        <v>1442</v>
      </c>
      <c r="D1007" s="11" t="s">
        <v>121</v>
      </c>
      <c r="E1007" s="12">
        <v>1</v>
      </c>
      <c r="F1007" s="12">
        <v>675593</v>
      </c>
      <c r="G1007" s="13">
        <v>129</v>
      </c>
      <c r="H1007" s="22"/>
      <c r="I1007" s="14">
        <f t="shared" si="36"/>
      </c>
    </row>
    <row r="1008" spans="1:9" s="1" customFormat="1" ht="18" customHeight="1">
      <c r="A1008" s="58"/>
      <c r="B1008" s="9" t="s">
        <v>1441</v>
      </c>
      <c r="C1008" s="10" t="s">
        <v>1440</v>
      </c>
      <c r="D1008" s="11" t="s">
        <v>121</v>
      </c>
      <c r="E1008" s="12">
        <v>1</v>
      </c>
      <c r="F1008" s="12">
        <v>675594</v>
      </c>
      <c r="G1008" s="13">
        <v>129</v>
      </c>
      <c r="H1008" s="22"/>
      <c r="I1008" s="14">
        <f t="shared" si="36"/>
      </c>
    </row>
    <row r="1009" spans="1:9" s="1" customFormat="1" ht="18" customHeight="1">
      <c r="A1009" s="58"/>
      <c r="B1009" s="9" t="s">
        <v>1439</v>
      </c>
      <c r="C1009" s="10" t="s">
        <v>1438</v>
      </c>
      <c r="D1009" s="11" t="s">
        <v>121</v>
      </c>
      <c r="E1009" s="12">
        <v>1</v>
      </c>
      <c r="F1009" s="12">
        <v>706508</v>
      </c>
      <c r="G1009" s="13">
        <v>190</v>
      </c>
      <c r="H1009" s="22"/>
      <c r="I1009" s="14">
        <f t="shared" si="36"/>
      </c>
    </row>
    <row r="1010" spans="1:9" s="1" customFormat="1" ht="18" customHeight="1">
      <c r="A1010" s="58"/>
      <c r="B1010" s="9" t="s">
        <v>1437</v>
      </c>
      <c r="C1010" s="10" t="s">
        <v>1436</v>
      </c>
      <c r="D1010" s="11" t="s">
        <v>121</v>
      </c>
      <c r="E1010" s="12">
        <v>1</v>
      </c>
      <c r="F1010" s="12">
        <v>661199</v>
      </c>
      <c r="G1010" s="13">
        <v>76</v>
      </c>
      <c r="H1010" s="22"/>
      <c r="I1010" s="14">
        <f t="shared" si="36"/>
      </c>
    </row>
    <row r="1011" spans="1:9" s="1" customFormat="1" ht="18" customHeight="1">
      <c r="A1011" s="58"/>
      <c r="B1011" s="9" t="s">
        <v>1435</v>
      </c>
      <c r="C1011" s="10" t="s">
        <v>1434</v>
      </c>
      <c r="D1011" s="11" t="s">
        <v>121</v>
      </c>
      <c r="E1011" s="12">
        <v>1</v>
      </c>
      <c r="F1011" s="12">
        <v>661202</v>
      </c>
      <c r="G1011" s="13">
        <v>120</v>
      </c>
      <c r="H1011" s="22"/>
      <c r="I1011" s="14">
        <f t="shared" si="36"/>
      </c>
    </row>
    <row r="1012" spans="1:9" s="1" customFormat="1" ht="18" customHeight="1">
      <c r="A1012" s="58"/>
      <c r="B1012" s="9" t="s">
        <v>1433</v>
      </c>
      <c r="C1012" s="10" t="s">
        <v>1432</v>
      </c>
      <c r="D1012" s="11" t="s">
        <v>121</v>
      </c>
      <c r="E1012" s="12">
        <v>1</v>
      </c>
      <c r="F1012" s="12">
        <v>661203</v>
      </c>
      <c r="G1012" s="13">
        <v>161</v>
      </c>
      <c r="H1012" s="22"/>
      <c r="I1012" s="14">
        <f t="shared" si="36"/>
      </c>
    </row>
    <row r="1013" spans="1:9" s="1" customFormat="1" ht="18" customHeight="1">
      <c r="A1013" s="58"/>
      <c r="B1013" s="9" t="s">
        <v>1431</v>
      </c>
      <c r="C1013" s="10" t="s">
        <v>1430</v>
      </c>
      <c r="D1013" s="11" t="s">
        <v>121</v>
      </c>
      <c r="E1013" s="12">
        <v>1</v>
      </c>
      <c r="F1013" s="12">
        <v>706509</v>
      </c>
      <c r="G1013" s="13">
        <v>196</v>
      </c>
      <c r="H1013" s="22"/>
      <c r="I1013" s="14">
        <f t="shared" si="36"/>
      </c>
    </row>
    <row r="1014" spans="1:9" s="1" customFormat="1" ht="18" customHeight="1">
      <c r="A1014" s="58"/>
      <c r="B1014" s="9" t="s">
        <v>1429</v>
      </c>
      <c r="C1014" s="10" t="s">
        <v>1428</v>
      </c>
      <c r="D1014" s="11" t="s">
        <v>121</v>
      </c>
      <c r="E1014" s="12">
        <v>1</v>
      </c>
      <c r="F1014" s="12">
        <v>661205</v>
      </c>
      <c r="G1014" s="13">
        <v>101</v>
      </c>
      <c r="H1014" s="22"/>
      <c r="I1014" s="14">
        <f t="shared" si="36"/>
      </c>
    </row>
    <row r="1015" spans="1:9" s="1" customFormat="1" ht="18" customHeight="1">
      <c r="A1015" s="58"/>
      <c r="B1015" s="9" t="s">
        <v>1427</v>
      </c>
      <c r="C1015" s="10" t="s">
        <v>1426</v>
      </c>
      <c r="D1015" s="11" t="s">
        <v>121</v>
      </c>
      <c r="E1015" s="12">
        <v>1</v>
      </c>
      <c r="F1015" s="12">
        <v>661207</v>
      </c>
      <c r="G1015" s="13">
        <v>69</v>
      </c>
      <c r="H1015" s="22"/>
      <c r="I1015" s="14">
        <f t="shared" si="36"/>
      </c>
    </row>
    <row r="1016" spans="1:9" s="1" customFormat="1" ht="18" customHeight="1">
      <c r="A1016" s="58"/>
      <c r="B1016" s="9" t="s">
        <v>1425</v>
      </c>
      <c r="C1016" s="10" t="s">
        <v>1424</v>
      </c>
      <c r="D1016" s="11" t="s">
        <v>121</v>
      </c>
      <c r="E1016" s="12">
        <v>1</v>
      </c>
      <c r="F1016" s="12">
        <v>675595</v>
      </c>
      <c r="G1016" s="13">
        <v>174</v>
      </c>
      <c r="H1016" s="22"/>
      <c r="I1016" s="14">
        <f t="shared" si="36"/>
      </c>
    </row>
    <row r="1017" spans="1:9" s="1" customFormat="1" ht="18" customHeight="1">
      <c r="A1017" s="58"/>
      <c r="B1017" s="9" t="s">
        <v>1423</v>
      </c>
      <c r="C1017" s="10" t="s">
        <v>1422</v>
      </c>
      <c r="D1017" s="11" t="s">
        <v>121</v>
      </c>
      <c r="E1017" s="12">
        <v>1</v>
      </c>
      <c r="F1017" s="12">
        <v>661208</v>
      </c>
      <c r="G1017" s="13">
        <v>174</v>
      </c>
      <c r="H1017" s="22"/>
      <c r="I1017" s="14">
        <f t="shared" si="36"/>
      </c>
    </row>
    <row r="1018" spans="1:9" s="1" customFormat="1" ht="18" customHeight="1">
      <c r="A1018" s="58"/>
      <c r="B1018" s="9" t="s">
        <v>1421</v>
      </c>
      <c r="C1018" s="10" t="s">
        <v>1420</v>
      </c>
      <c r="D1018" s="11" t="s">
        <v>121</v>
      </c>
      <c r="E1018" s="12">
        <v>1</v>
      </c>
      <c r="F1018" s="12">
        <v>661209</v>
      </c>
      <c r="G1018" s="13">
        <v>120</v>
      </c>
      <c r="H1018" s="22"/>
      <c r="I1018" s="14">
        <f t="shared" si="36"/>
      </c>
    </row>
    <row r="1019" spans="1:9" s="1" customFormat="1" ht="18" customHeight="1">
      <c r="A1019" s="58"/>
      <c r="B1019" s="9" t="s">
        <v>1419</v>
      </c>
      <c r="C1019" s="10" t="s">
        <v>1418</v>
      </c>
      <c r="D1019" s="11" t="s">
        <v>121</v>
      </c>
      <c r="E1019" s="12">
        <v>1</v>
      </c>
      <c r="F1019" s="12">
        <v>661210</v>
      </c>
      <c r="G1019" s="13">
        <v>161</v>
      </c>
      <c r="H1019" s="22"/>
      <c r="I1019" s="14">
        <f t="shared" si="36"/>
      </c>
    </row>
    <row r="1020" spans="1:9" s="1" customFormat="1" ht="18" customHeight="1">
      <c r="A1020" s="58"/>
      <c r="B1020" s="9" t="s">
        <v>1417</v>
      </c>
      <c r="C1020" s="10" t="s">
        <v>1416</v>
      </c>
      <c r="D1020" s="11" t="s">
        <v>121</v>
      </c>
      <c r="E1020" s="12">
        <v>1</v>
      </c>
      <c r="F1020" s="12">
        <v>675596</v>
      </c>
      <c r="G1020" s="13">
        <v>101</v>
      </c>
      <c r="H1020" s="22"/>
      <c r="I1020" s="14">
        <f t="shared" si="36"/>
      </c>
    </row>
    <row r="1021" spans="1:9" s="1" customFormat="1" ht="18" customHeight="1">
      <c r="A1021" s="58"/>
      <c r="B1021" s="9" t="s">
        <v>1415</v>
      </c>
      <c r="C1021" s="10" t="s">
        <v>1414</v>
      </c>
      <c r="D1021" s="11" t="s">
        <v>121</v>
      </c>
      <c r="E1021" s="12">
        <v>1</v>
      </c>
      <c r="F1021" s="12">
        <v>706510</v>
      </c>
      <c r="G1021" s="13">
        <v>174</v>
      </c>
      <c r="H1021" s="22"/>
      <c r="I1021" s="14">
        <f t="shared" si="36"/>
      </c>
    </row>
    <row r="1022" spans="1:9" s="1" customFormat="1" ht="18" customHeight="1">
      <c r="A1022" s="58"/>
      <c r="B1022" s="9" t="s">
        <v>1413</v>
      </c>
      <c r="C1022" s="10" t="s">
        <v>1412</v>
      </c>
      <c r="D1022" s="11" t="s">
        <v>121</v>
      </c>
      <c r="E1022" s="12">
        <v>1</v>
      </c>
      <c r="F1022" s="12">
        <v>661212</v>
      </c>
      <c r="G1022" s="13">
        <v>161</v>
      </c>
      <c r="H1022" s="22"/>
      <c r="I1022" s="14">
        <f t="shared" si="36"/>
      </c>
    </row>
    <row r="1023" spans="1:9" s="1" customFormat="1" ht="18" customHeight="1">
      <c r="A1023" s="58"/>
      <c r="B1023" s="9" t="s">
        <v>1411</v>
      </c>
      <c r="C1023" s="10" t="s">
        <v>1410</v>
      </c>
      <c r="D1023" s="11" t="s">
        <v>121</v>
      </c>
      <c r="E1023" s="12">
        <v>1</v>
      </c>
      <c r="F1023" s="12">
        <v>661213</v>
      </c>
      <c r="G1023" s="13">
        <v>120</v>
      </c>
      <c r="H1023" s="22"/>
      <c r="I1023" s="14">
        <f t="shared" si="36"/>
      </c>
    </row>
    <row r="1024" spans="1:9" s="1" customFormat="1" ht="18" customHeight="1">
      <c r="A1024" s="58"/>
      <c r="B1024" s="9" t="s">
        <v>1409</v>
      </c>
      <c r="C1024" s="10" t="s">
        <v>1408</v>
      </c>
      <c r="D1024" s="11" t="s">
        <v>121</v>
      </c>
      <c r="E1024" s="12">
        <v>1</v>
      </c>
      <c r="F1024" s="12">
        <v>661215</v>
      </c>
      <c r="G1024" s="13">
        <v>161</v>
      </c>
      <c r="H1024" s="22"/>
      <c r="I1024" s="14">
        <f t="shared" si="36"/>
      </c>
    </row>
    <row r="1025" spans="1:9" s="1" customFormat="1" ht="18" customHeight="1">
      <c r="A1025" s="58"/>
      <c r="B1025" s="78" t="s">
        <v>1407</v>
      </c>
      <c r="C1025" s="78"/>
      <c r="D1025" s="75"/>
      <c r="E1025" s="6" t="s">
        <v>32</v>
      </c>
      <c r="F1025" s="6" t="s">
        <v>32</v>
      </c>
      <c r="G1025" s="6" t="s">
        <v>32</v>
      </c>
      <c r="H1025" s="20" t="s">
        <v>32</v>
      </c>
      <c r="I1025" s="5"/>
    </row>
    <row r="1026" spans="1:9" s="1" customFormat="1" ht="18" customHeight="1">
      <c r="A1026" s="58"/>
      <c r="B1026" s="9" t="s">
        <v>1406</v>
      </c>
      <c r="C1026" s="10" t="s">
        <v>1405</v>
      </c>
      <c r="D1026" s="11" t="s">
        <v>121</v>
      </c>
      <c r="E1026" s="12">
        <v>1</v>
      </c>
      <c r="F1026" s="12">
        <v>661221</v>
      </c>
      <c r="G1026" s="13">
        <v>59</v>
      </c>
      <c r="H1026" s="22"/>
      <c r="I1026" s="14">
        <f>IF(H1026&gt;0,G1026*H1026,"")</f>
      </c>
    </row>
    <row r="1027" spans="1:9" s="1" customFormat="1" ht="18" customHeight="1">
      <c r="A1027" s="58"/>
      <c r="B1027" s="9" t="s">
        <v>1404</v>
      </c>
      <c r="C1027" s="10" t="s">
        <v>1403</v>
      </c>
      <c r="D1027" s="11" t="s">
        <v>121</v>
      </c>
      <c r="E1027" s="12">
        <v>1</v>
      </c>
      <c r="F1027" s="12">
        <v>661222</v>
      </c>
      <c r="G1027" s="13">
        <v>59</v>
      </c>
      <c r="H1027" s="22"/>
      <c r="I1027" s="14">
        <f>IF(H1027&gt;0,G1027*H1027,"")</f>
      </c>
    </row>
    <row r="1028" spans="1:9" s="1" customFormat="1" ht="18" customHeight="1">
      <c r="A1028" s="58"/>
      <c r="B1028" s="78" t="s">
        <v>1402</v>
      </c>
      <c r="C1028" s="78"/>
      <c r="D1028" s="75"/>
      <c r="E1028" s="6" t="s">
        <v>32</v>
      </c>
      <c r="F1028" s="6" t="s">
        <v>32</v>
      </c>
      <c r="G1028" s="6" t="s">
        <v>32</v>
      </c>
      <c r="H1028" s="20" t="s">
        <v>32</v>
      </c>
      <c r="I1028" s="5"/>
    </row>
    <row r="1029" spans="1:9" s="1" customFormat="1" ht="18" customHeight="1">
      <c r="A1029" s="58"/>
      <c r="B1029" s="9" t="s">
        <v>1401</v>
      </c>
      <c r="C1029" s="10" t="s">
        <v>1308</v>
      </c>
      <c r="D1029" s="11" t="s">
        <v>121</v>
      </c>
      <c r="E1029" s="12">
        <v>1</v>
      </c>
      <c r="F1029" s="12">
        <v>677431</v>
      </c>
      <c r="G1029" s="13">
        <v>69</v>
      </c>
      <c r="H1029" s="22"/>
      <c r="I1029" s="14">
        <f>IF(H1029&gt;0,G1029*H1029,"")</f>
      </c>
    </row>
    <row r="1030" spans="1:9" s="1" customFormat="1" ht="18" customHeight="1">
      <c r="A1030" s="58"/>
      <c r="B1030" s="78" t="s">
        <v>1400</v>
      </c>
      <c r="C1030" s="78"/>
      <c r="D1030" s="75"/>
      <c r="E1030" s="6" t="s">
        <v>32</v>
      </c>
      <c r="F1030" s="6" t="s">
        <v>32</v>
      </c>
      <c r="G1030" s="6" t="s">
        <v>32</v>
      </c>
      <c r="H1030" s="20" t="s">
        <v>32</v>
      </c>
      <c r="I1030" s="5"/>
    </row>
    <row r="1031" spans="1:9" s="1" customFormat="1" ht="18" customHeight="1">
      <c r="A1031" s="58"/>
      <c r="B1031" s="9" t="s">
        <v>1399</v>
      </c>
      <c r="C1031" s="10" t="s">
        <v>1398</v>
      </c>
      <c r="D1031" s="11" t="s">
        <v>121</v>
      </c>
      <c r="E1031" s="12">
        <v>1</v>
      </c>
      <c r="F1031" s="12">
        <v>661242</v>
      </c>
      <c r="G1031" s="13">
        <v>120</v>
      </c>
      <c r="H1031" s="22"/>
      <c r="I1031" s="14">
        <f>IF(H1031&gt;0,G1031*H1031,"")</f>
      </c>
    </row>
    <row r="1032" spans="1:9" s="1" customFormat="1" ht="18" customHeight="1">
      <c r="A1032" s="58"/>
      <c r="B1032" s="9" t="s">
        <v>1397</v>
      </c>
      <c r="C1032" s="10" t="s">
        <v>211</v>
      </c>
      <c r="D1032" s="11" t="s">
        <v>121</v>
      </c>
      <c r="E1032" s="12">
        <v>1</v>
      </c>
      <c r="F1032" s="12">
        <v>661257</v>
      </c>
      <c r="G1032" s="13">
        <v>120</v>
      </c>
      <c r="H1032" s="22"/>
      <c r="I1032" s="14">
        <f>IF(H1032&gt;0,G1032*H1032,"")</f>
      </c>
    </row>
    <row r="1033" spans="1:9" s="1" customFormat="1" ht="18" customHeight="1">
      <c r="A1033" s="58"/>
      <c r="B1033" s="78" t="s">
        <v>1396</v>
      </c>
      <c r="C1033" s="78"/>
      <c r="D1033" s="75"/>
      <c r="E1033" s="6" t="s">
        <v>32</v>
      </c>
      <c r="F1033" s="6" t="s">
        <v>32</v>
      </c>
      <c r="G1033" s="6" t="s">
        <v>32</v>
      </c>
      <c r="H1033" s="20" t="s">
        <v>32</v>
      </c>
      <c r="I1033" s="5"/>
    </row>
    <row r="1034" spans="1:9" s="1" customFormat="1" ht="18" customHeight="1">
      <c r="A1034" s="58"/>
      <c r="B1034" s="9" t="s">
        <v>1395</v>
      </c>
      <c r="C1034" s="10" t="s">
        <v>344</v>
      </c>
      <c r="D1034" s="11" t="s">
        <v>121</v>
      </c>
      <c r="E1034" s="12">
        <v>1</v>
      </c>
      <c r="F1034" s="12">
        <v>676558</v>
      </c>
      <c r="G1034" s="13">
        <v>140</v>
      </c>
      <c r="H1034" s="22"/>
      <c r="I1034" s="14">
        <f>IF(H1034&gt;0,G1034*H1034,"")</f>
      </c>
    </row>
    <row r="1035" spans="1:9" s="1" customFormat="1" ht="18" customHeight="1">
      <c r="A1035" s="58"/>
      <c r="B1035" s="9" t="s">
        <v>1394</v>
      </c>
      <c r="C1035" s="10" t="s">
        <v>304</v>
      </c>
      <c r="D1035" s="11" t="s">
        <v>121</v>
      </c>
      <c r="E1035" s="12">
        <v>1</v>
      </c>
      <c r="F1035" s="12">
        <v>676559</v>
      </c>
      <c r="G1035" s="13">
        <v>140</v>
      </c>
      <c r="H1035" s="22"/>
      <c r="I1035" s="14">
        <f>IF(H1035&gt;0,G1035*H1035,"")</f>
      </c>
    </row>
    <row r="1036" spans="1:9" s="1" customFormat="1" ht="18" customHeight="1">
      <c r="A1036" s="58"/>
      <c r="B1036" s="9" t="s">
        <v>1393</v>
      </c>
      <c r="C1036" s="10" t="s">
        <v>223</v>
      </c>
      <c r="D1036" s="11" t="s">
        <v>121</v>
      </c>
      <c r="E1036" s="12">
        <v>1</v>
      </c>
      <c r="F1036" s="12">
        <v>676560</v>
      </c>
      <c r="G1036" s="13">
        <v>140</v>
      </c>
      <c r="H1036" s="22"/>
      <c r="I1036" s="14">
        <f>IF(H1036&gt;0,G1036*H1036,"")</f>
      </c>
    </row>
    <row r="1037" spans="1:9" s="1" customFormat="1" ht="18" customHeight="1">
      <c r="A1037" s="58"/>
      <c r="B1037" s="78" t="s">
        <v>1392</v>
      </c>
      <c r="C1037" s="78"/>
      <c r="D1037" s="75"/>
      <c r="E1037" s="6" t="s">
        <v>32</v>
      </c>
      <c r="F1037" s="6" t="s">
        <v>32</v>
      </c>
      <c r="G1037" s="6" t="s">
        <v>32</v>
      </c>
      <c r="H1037" s="20" t="s">
        <v>32</v>
      </c>
      <c r="I1037" s="5"/>
    </row>
    <row r="1038" spans="1:9" s="1" customFormat="1" ht="18" customHeight="1">
      <c r="A1038" s="58"/>
      <c r="B1038" s="9" t="s">
        <v>1391</v>
      </c>
      <c r="C1038" s="10" t="s">
        <v>1390</v>
      </c>
      <c r="D1038" s="11" t="s">
        <v>121</v>
      </c>
      <c r="E1038" s="12">
        <v>1</v>
      </c>
      <c r="F1038" s="12">
        <v>696446</v>
      </c>
      <c r="G1038" s="13">
        <v>62</v>
      </c>
      <c r="H1038" s="22"/>
      <c r="I1038" s="14">
        <f>IF(H1038&gt;0,G1038*H1038,"")</f>
      </c>
    </row>
    <row r="1039" spans="1:9" s="1" customFormat="1" ht="18" customHeight="1">
      <c r="A1039" s="58"/>
      <c r="B1039" s="78" t="s">
        <v>1389</v>
      </c>
      <c r="C1039" s="78"/>
      <c r="D1039" s="75"/>
      <c r="E1039" s="6" t="s">
        <v>32</v>
      </c>
      <c r="F1039" s="6" t="s">
        <v>32</v>
      </c>
      <c r="G1039" s="6" t="s">
        <v>32</v>
      </c>
      <c r="H1039" s="20" t="s">
        <v>32</v>
      </c>
      <c r="I1039" s="5"/>
    </row>
    <row r="1040" spans="1:9" s="1" customFormat="1" ht="18" customHeight="1">
      <c r="A1040" s="58"/>
      <c r="B1040" s="9" t="s">
        <v>1388</v>
      </c>
      <c r="C1040" s="10" t="s">
        <v>1387</v>
      </c>
      <c r="D1040" s="11" t="s">
        <v>121</v>
      </c>
      <c r="E1040" s="12">
        <v>1</v>
      </c>
      <c r="F1040" s="12">
        <v>330196</v>
      </c>
      <c r="G1040" s="13">
        <v>101</v>
      </c>
      <c r="H1040" s="22"/>
      <c r="I1040" s="14">
        <f>IF(H1040&gt;0,G1040*H1040,"")</f>
      </c>
    </row>
    <row r="1041" spans="1:9" s="1" customFormat="1" ht="18" customHeight="1">
      <c r="A1041" s="58"/>
      <c r="B1041" s="9" t="s">
        <v>1386</v>
      </c>
      <c r="C1041" s="10" t="s">
        <v>1385</v>
      </c>
      <c r="D1041" s="11" t="s">
        <v>121</v>
      </c>
      <c r="E1041" s="12">
        <v>1</v>
      </c>
      <c r="F1041" s="12">
        <v>676563</v>
      </c>
      <c r="G1041" s="13">
        <v>101</v>
      </c>
      <c r="H1041" s="22"/>
      <c r="I1041" s="14">
        <f>IF(H1041&gt;0,G1041*H1041,"")</f>
      </c>
    </row>
    <row r="1042" spans="1:9" s="1" customFormat="1" ht="18" customHeight="1">
      <c r="A1042" s="58"/>
      <c r="B1042" s="9" t="s">
        <v>1384</v>
      </c>
      <c r="C1042" s="10" t="s">
        <v>1383</v>
      </c>
      <c r="D1042" s="11" t="s">
        <v>121</v>
      </c>
      <c r="E1042" s="12">
        <v>1</v>
      </c>
      <c r="F1042" s="12">
        <v>330197</v>
      </c>
      <c r="G1042" s="13">
        <v>129</v>
      </c>
      <c r="H1042" s="22"/>
      <c r="I1042" s="14">
        <f>IF(H1042&gt;0,G1042*H1042,"")</f>
      </c>
    </row>
    <row r="1043" spans="1:9" s="1" customFormat="1" ht="18" customHeight="1">
      <c r="A1043" s="58"/>
      <c r="B1043" s="78" t="s">
        <v>1382</v>
      </c>
      <c r="C1043" s="78"/>
      <c r="D1043" s="75"/>
      <c r="E1043" s="6" t="s">
        <v>32</v>
      </c>
      <c r="F1043" s="6" t="s">
        <v>32</v>
      </c>
      <c r="G1043" s="6" t="s">
        <v>32</v>
      </c>
      <c r="H1043" s="20" t="s">
        <v>32</v>
      </c>
      <c r="I1043" s="5"/>
    </row>
    <row r="1044" spans="1:9" s="1" customFormat="1" ht="18" customHeight="1">
      <c r="A1044" s="58"/>
      <c r="B1044" s="9" t="s">
        <v>1381</v>
      </c>
      <c r="C1044" s="10" t="s">
        <v>1380</v>
      </c>
      <c r="D1044" s="11" t="s">
        <v>121</v>
      </c>
      <c r="E1044" s="12">
        <v>1</v>
      </c>
      <c r="F1044" s="12">
        <v>676565</v>
      </c>
      <c r="G1044" s="13">
        <v>101</v>
      </c>
      <c r="H1044" s="22"/>
      <c r="I1044" s="14">
        <f>IF(H1044&gt;0,G1044*H1044,"")</f>
      </c>
    </row>
    <row r="1045" spans="1:9" s="1" customFormat="1" ht="18" customHeight="1">
      <c r="A1045" s="58"/>
      <c r="B1045" s="9" t="s">
        <v>1379</v>
      </c>
      <c r="C1045" s="10" t="s">
        <v>1378</v>
      </c>
      <c r="D1045" s="11" t="s">
        <v>121</v>
      </c>
      <c r="E1045" s="12">
        <v>1</v>
      </c>
      <c r="F1045" s="12">
        <v>676566</v>
      </c>
      <c r="G1045" s="13">
        <v>101</v>
      </c>
      <c r="H1045" s="22"/>
      <c r="I1045" s="14">
        <f>IF(H1045&gt;0,G1045*H1045,"")</f>
      </c>
    </row>
    <row r="1046" spans="1:9" s="1" customFormat="1" ht="18" customHeight="1">
      <c r="A1046" s="58"/>
      <c r="B1046" s="78" t="s">
        <v>1377</v>
      </c>
      <c r="C1046" s="78"/>
      <c r="D1046" s="75"/>
      <c r="E1046" s="6" t="s">
        <v>32</v>
      </c>
      <c r="F1046" s="6" t="s">
        <v>32</v>
      </c>
      <c r="G1046" s="6" t="s">
        <v>32</v>
      </c>
      <c r="H1046" s="20" t="s">
        <v>32</v>
      </c>
      <c r="I1046" s="5"/>
    </row>
    <row r="1047" spans="1:9" s="1" customFormat="1" ht="18" customHeight="1">
      <c r="A1047" s="58"/>
      <c r="B1047" s="9" t="s">
        <v>1376</v>
      </c>
      <c r="C1047" s="10" t="s">
        <v>1375</v>
      </c>
      <c r="D1047" s="11" t="s">
        <v>121</v>
      </c>
      <c r="E1047" s="12">
        <v>1</v>
      </c>
      <c r="F1047" s="12">
        <v>676561</v>
      </c>
      <c r="G1047" s="13">
        <v>109</v>
      </c>
      <c r="H1047" s="22"/>
      <c r="I1047" s="14">
        <f>IF(H1047&gt;0,G1047*H1047,"")</f>
      </c>
    </row>
    <row r="1048" spans="1:9" s="1" customFormat="1" ht="18" customHeight="1">
      <c r="A1048" s="58"/>
      <c r="B1048" s="78" t="s">
        <v>1374</v>
      </c>
      <c r="C1048" s="78"/>
      <c r="D1048" s="75"/>
      <c r="E1048" s="6" t="s">
        <v>32</v>
      </c>
      <c r="F1048" s="6" t="s">
        <v>32</v>
      </c>
      <c r="G1048" s="6" t="s">
        <v>32</v>
      </c>
      <c r="H1048" s="20" t="s">
        <v>32</v>
      </c>
      <c r="I1048" s="5"/>
    </row>
    <row r="1049" spans="1:9" s="1" customFormat="1" ht="18" customHeight="1">
      <c r="A1049" s="58"/>
      <c r="B1049" s="9" t="s">
        <v>1373</v>
      </c>
      <c r="C1049" s="10" t="s">
        <v>1372</v>
      </c>
      <c r="D1049" s="11" t="s">
        <v>121</v>
      </c>
      <c r="E1049" s="12">
        <v>1</v>
      </c>
      <c r="F1049" s="12">
        <v>330577</v>
      </c>
      <c r="G1049" s="13">
        <v>90</v>
      </c>
      <c r="H1049" s="22"/>
      <c r="I1049" s="14">
        <f>IF(H1049&gt;0,G1049*H1049,"")</f>
      </c>
    </row>
    <row r="1050" spans="1:9" s="1" customFormat="1" ht="18" customHeight="1">
      <c r="A1050" s="58"/>
      <c r="B1050" s="78" t="s">
        <v>1371</v>
      </c>
      <c r="C1050" s="78"/>
      <c r="D1050" s="75"/>
      <c r="E1050" s="6" t="s">
        <v>32</v>
      </c>
      <c r="F1050" s="6" t="s">
        <v>32</v>
      </c>
      <c r="G1050" s="6" t="s">
        <v>32</v>
      </c>
      <c r="H1050" s="20" t="s">
        <v>32</v>
      </c>
      <c r="I1050" s="5"/>
    </row>
    <row r="1051" spans="1:9" s="1" customFormat="1" ht="18" customHeight="1">
      <c r="A1051" s="58"/>
      <c r="B1051" s="9" t="s">
        <v>1370</v>
      </c>
      <c r="C1051" s="10" t="s">
        <v>52</v>
      </c>
      <c r="D1051" s="11" t="s">
        <v>121</v>
      </c>
      <c r="E1051" s="12">
        <v>1</v>
      </c>
      <c r="F1051" s="12">
        <v>661267</v>
      </c>
      <c r="G1051" s="13">
        <v>90</v>
      </c>
      <c r="H1051" s="22"/>
      <c r="I1051" s="14">
        <f>IF(H1051&gt;0,G1051*H1051,"")</f>
      </c>
    </row>
    <row r="1052" spans="1:9" s="1" customFormat="1" ht="18" customHeight="1">
      <c r="A1052" s="58"/>
      <c r="B1052" s="9" t="s">
        <v>1369</v>
      </c>
      <c r="C1052" s="10" t="s">
        <v>1368</v>
      </c>
      <c r="D1052" s="11" t="s">
        <v>121</v>
      </c>
      <c r="E1052" s="12">
        <v>1</v>
      </c>
      <c r="F1052" s="12">
        <v>676568</v>
      </c>
      <c r="G1052" s="13">
        <v>90</v>
      </c>
      <c r="H1052" s="22"/>
      <c r="I1052" s="14">
        <f>IF(H1052&gt;0,G1052*H1052,"")</f>
      </c>
    </row>
    <row r="1053" spans="1:9" s="1" customFormat="1" ht="18" customHeight="1">
      <c r="A1053" s="58"/>
      <c r="B1053" s="78" t="s">
        <v>1367</v>
      </c>
      <c r="C1053" s="78"/>
      <c r="D1053" s="75"/>
      <c r="E1053" s="6" t="s">
        <v>32</v>
      </c>
      <c r="F1053" s="6" t="s">
        <v>32</v>
      </c>
      <c r="G1053" s="6" t="s">
        <v>32</v>
      </c>
      <c r="H1053" s="20" t="s">
        <v>32</v>
      </c>
      <c r="I1053" s="5"/>
    </row>
    <row r="1054" spans="1:9" s="1" customFormat="1" ht="18" customHeight="1">
      <c r="A1054" s="58"/>
      <c r="B1054" s="9" t="s">
        <v>1366</v>
      </c>
      <c r="C1054" s="10" t="s">
        <v>1365</v>
      </c>
      <c r="D1054" s="11" t="s">
        <v>121</v>
      </c>
      <c r="E1054" s="12">
        <v>1</v>
      </c>
      <c r="F1054" s="12">
        <v>676569</v>
      </c>
      <c r="G1054" s="13">
        <v>196</v>
      </c>
      <c r="H1054" s="22"/>
      <c r="I1054" s="14">
        <f>IF(H1054&gt;0,G1054*H1054,"")</f>
      </c>
    </row>
    <row r="1055" spans="1:9" s="1" customFormat="1" ht="18" customHeight="1">
      <c r="A1055" s="58"/>
      <c r="B1055" s="9" t="s">
        <v>1364</v>
      </c>
      <c r="C1055" s="10" t="s">
        <v>109</v>
      </c>
      <c r="D1055" s="11" t="s">
        <v>121</v>
      </c>
      <c r="E1055" s="12">
        <v>1</v>
      </c>
      <c r="F1055" s="12">
        <v>676571</v>
      </c>
      <c r="G1055" s="13">
        <v>259</v>
      </c>
      <c r="H1055" s="22"/>
      <c r="I1055" s="14">
        <f>IF(H1055&gt;0,G1055*H1055,"")</f>
      </c>
    </row>
    <row r="1056" spans="1:9" s="1" customFormat="1" ht="18" customHeight="1">
      <c r="A1056" s="58"/>
      <c r="B1056" s="9" t="s">
        <v>1363</v>
      </c>
      <c r="C1056" s="10" t="s">
        <v>1362</v>
      </c>
      <c r="D1056" s="11" t="s">
        <v>121</v>
      </c>
      <c r="E1056" s="12">
        <v>1</v>
      </c>
      <c r="F1056" s="12">
        <v>676572</v>
      </c>
      <c r="G1056" s="13">
        <v>206</v>
      </c>
      <c r="H1056" s="22"/>
      <c r="I1056" s="14">
        <f>IF(H1056&gt;0,G1056*H1056,"")</f>
      </c>
    </row>
    <row r="1057" spans="1:9" s="1" customFormat="1" ht="18" customHeight="1">
      <c r="A1057" s="58"/>
      <c r="B1057" s="9" t="s">
        <v>1361</v>
      </c>
      <c r="C1057" s="10" t="s">
        <v>1360</v>
      </c>
      <c r="D1057" s="11" t="s">
        <v>121</v>
      </c>
      <c r="E1057" s="12">
        <v>1</v>
      </c>
      <c r="F1057" s="12">
        <v>676573</v>
      </c>
      <c r="G1057" s="13">
        <v>206</v>
      </c>
      <c r="H1057" s="22"/>
      <c r="I1057" s="14">
        <f>IF(H1057&gt;0,G1057*H1057,"")</f>
      </c>
    </row>
    <row r="1058" spans="1:9" s="1" customFormat="1" ht="18" customHeight="1">
      <c r="A1058" s="58"/>
      <c r="B1058" s="9" t="s">
        <v>1359</v>
      </c>
      <c r="C1058" s="10" t="s">
        <v>1358</v>
      </c>
      <c r="D1058" s="11" t="s">
        <v>121</v>
      </c>
      <c r="E1058" s="12">
        <v>1</v>
      </c>
      <c r="F1058" s="12">
        <v>676575</v>
      </c>
      <c r="G1058" s="13">
        <v>228</v>
      </c>
      <c r="H1058" s="22"/>
      <c r="I1058" s="14">
        <f>IF(H1058&gt;0,G1058*H1058,"")</f>
      </c>
    </row>
    <row r="1059" spans="1:9" s="1" customFormat="1" ht="18" customHeight="1">
      <c r="A1059" s="58"/>
      <c r="B1059" s="78" t="s">
        <v>1357</v>
      </c>
      <c r="C1059" s="78"/>
      <c r="D1059" s="75"/>
      <c r="E1059" s="6" t="s">
        <v>32</v>
      </c>
      <c r="F1059" s="6" t="s">
        <v>32</v>
      </c>
      <c r="G1059" s="6" t="s">
        <v>32</v>
      </c>
      <c r="H1059" s="20" t="s">
        <v>32</v>
      </c>
      <c r="I1059" s="5"/>
    </row>
    <row r="1060" spans="1:9" s="1" customFormat="1" ht="18" customHeight="1">
      <c r="A1060" s="58"/>
      <c r="B1060" s="9" t="s">
        <v>1356</v>
      </c>
      <c r="C1060" s="10" t="s">
        <v>1355</v>
      </c>
      <c r="D1060" s="11" t="s">
        <v>121</v>
      </c>
      <c r="E1060" s="12">
        <v>1</v>
      </c>
      <c r="F1060" s="12">
        <v>661276</v>
      </c>
      <c r="G1060" s="13">
        <v>206</v>
      </c>
      <c r="H1060" s="22"/>
      <c r="I1060" s="14">
        <f>IF(H1060&gt;0,G1060*H1060,"")</f>
      </c>
    </row>
    <row r="1061" spans="1:9" s="1" customFormat="1" ht="18" customHeight="1">
      <c r="A1061" s="58"/>
      <c r="B1061" s="9" t="s">
        <v>1354</v>
      </c>
      <c r="C1061" s="10" t="s">
        <v>1353</v>
      </c>
      <c r="D1061" s="11" t="s">
        <v>121</v>
      </c>
      <c r="E1061" s="12">
        <v>1</v>
      </c>
      <c r="F1061" s="12">
        <v>661278</v>
      </c>
      <c r="G1061" s="13">
        <v>206</v>
      </c>
      <c r="H1061" s="22"/>
      <c r="I1061" s="14">
        <f>IF(H1061&gt;0,G1061*H1061,"")</f>
      </c>
    </row>
    <row r="1062" spans="1:9" s="1" customFormat="1" ht="18" customHeight="1">
      <c r="A1062" s="58"/>
      <c r="B1062" s="78" t="s">
        <v>1352</v>
      </c>
      <c r="C1062" s="78"/>
      <c r="D1062" s="75"/>
      <c r="E1062" s="6" t="s">
        <v>32</v>
      </c>
      <c r="F1062" s="6" t="s">
        <v>32</v>
      </c>
      <c r="G1062" s="6" t="s">
        <v>32</v>
      </c>
      <c r="H1062" s="20" t="s">
        <v>32</v>
      </c>
      <c r="I1062" s="5"/>
    </row>
    <row r="1063" spans="1:9" s="1" customFormat="1" ht="18" customHeight="1">
      <c r="A1063" s="58"/>
      <c r="B1063" s="9" t="s">
        <v>283</v>
      </c>
      <c r="C1063" s="10" t="s">
        <v>40</v>
      </c>
      <c r="D1063" s="11" t="s">
        <v>121</v>
      </c>
      <c r="E1063" s="12">
        <v>1</v>
      </c>
      <c r="F1063" s="12">
        <v>661280</v>
      </c>
      <c r="G1063" s="13">
        <v>101</v>
      </c>
      <c r="H1063" s="22"/>
      <c r="I1063" s="14">
        <f>IF(H1063&gt;0,G1063*H1063,"")</f>
      </c>
    </row>
    <row r="1064" spans="1:9" s="1" customFormat="1" ht="18" customHeight="1">
      <c r="A1064" s="58"/>
      <c r="B1064" s="78" t="s">
        <v>1351</v>
      </c>
      <c r="C1064" s="78"/>
      <c r="D1064" s="75"/>
      <c r="E1064" s="6" t="s">
        <v>32</v>
      </c>
      <c r="F1064" s="6" t="s">
        <v>32</v>
      </c>
      <c r="G1064" s="6" t="s">
        <v>32</v>
      </c>
      <c r="H1064" s="20" t="s">
        <v>32</v>
      </c>
      <c r="I1064" s="5"/>
    </row>
    <row r="1065" spans="1:9" s="1" customFormat="1" ht="18" customHeight="1">
      <c r="A1065" s="58"/>
      <c r="B1065" s="9" t="s">
        <v>1350</v>
      </c>
      <c r="C1065" s="10" t="s">
        <v>1349</v>
      </c>
      <c r="D1065" s="11" t="s">
        <v>121</v>
      </c>
      <c r="E1065" s="12">
        <v>1</v>
      </c>
      <c r="F1065" s="12">
        <v>661285</v>
      </c>
      <c r="G1065" s="13">
        <v>140</v>
      </c>
      <c r="H1065" s="22"/>
      <c r="I1065" s="14">
        <f>IF(H1065&gt;0,G1065*H1065,"")</f>
      </c>
    </row>
    <row r="1066" spans="1:9" s="1" customFormat="1" ht="18" customHeight="1">
      <c r="A1066" s="58"/>
      <c r="B1066" s="9" t="s">
        <v>1348</v>
      </c>
      <c r="C1066" s="10" t="s">
        <v>1347</v>
      </c>
      <c r="D1066" s="11" t="s">
        <v>121</v>
      </c>
      <c r="E1066" s="12">
        <v>1</v>
      </c>
      <c r="F1066" s="12">
        <v>676579</v>
      </c>
      <c r="G1066" s="13">
        <v>101</v>
      </c>
      <c r="H1066" s="22"/>
      <c r="I1066" s="14">
        <f>IF(H1066&gt;0,G1066*H1066,"")</f>
      </c>
    </row>
    <row r="1067" spans="1:9" s="1" customFormat="1" ht="18" customHeight="1">
      <c r="A1067" s="58"/>
      <c r="B1067" s="9" t="s">
        <v>1346</v>
      </c>
      <c r="C1067" s="10" t="s">
        <v>40</v>
      </c>
      <c r="D1067" s="11" t="s">
        <v>121</v>
      </c>
      <c r="E1067" s="12">
        <v>1</v>
      </c>
      <c r="F1067" s="12">
        <v>661292</v>
      </c>
      <c r="G1067" s="13">
        <v>120</v>
      </c>
      <c r="H1067" s="22"/>
      <c r="I1067" s="14">
        <f>IF(H1067&gt;0,G1067*H1067,"")</f>
      </c>
    </row>
    <row r="1068" spans="1:9" s="1" customFormat="1" ht="18" customHeight="1">
      <c r="A1068" s="58"/>
      <c r="B1068" s="78" t="s">
        <v>1345</v>
      </c>
      <c r="C1068" s="78"/>
      <c r="D1068" s="75"/>
      <c r="E1068" s="6" t="s">
        <v>32</v>
      </c>
      <c r="F1068" s="6" t="s">
        <v>32</v>
      </c>
      <c r="G1068" s="6" t="s">
        <v>32</v>
      </c>
      <c r="H1068" s="20" t="s">
        <v>32</v>
      </c>
      <c r="I1068" s="5"/>
    </row>
    <row r="1069" spans="1:9" s="1" customFormat="1" ht="18" customHeight="1">
      <c r="A1069" s="58"/>
      <c r="B1069" s="9" t="s">
        <v>1344</v>
      </c>
      <c r="C1069" s="10" t="s">
        <v>1343</v>
      </c>
      <c r="D1069" s="11" t="s">
        <v>121</v>
      </c>
      <c r="E1069" s="12">
        <v>1</v>
      </c>
      <c r="F1069" s="12">
        <v>676581</v>
      </c>
      <c r="G1069" s="13">
        <v>109</v>
      </c>
      <c r="H1069" s="22"/>
      <c r="I1069" s="14">
        <f>IF(H1069&gt;0,G1069*H1069,"")</f>
      </c>
    </row>
    <row r="1070" spans="1:9" s="1" customFormat="1" ht="18" customHeight="1">
      <c r="A1070" s="58"/>
      <c r="B1070" s="78" t="s">
        <v>1342</v>
      </c>
      <c r="C1070" s="78"/>
      <c r="D1070" s="75"/>
      <c r="E1070" s="6" t="s">
        <v>32</v>
      </c>
      <c r="F1070" s="6" t="s">
        <v>32</v>
      </c>
      <c r="G1070" s="6" t="s">
        <v>32</v>
      </c>
      <c r="H1070" s="20" t="s">
        <v>32</v>
      </c>
      <c r="I1070" s="5"/>
    </row>
    <row r="1071" spans="1:9" s="1" customFormat="1" ht="18" customHeight="1">
      <c r="A1071" s="58"/>
      <c r="B1071" s="9" t="s">
        <v>1341</v>
      </c>
      <c r="C1071" s="10"/>
      <c r="D1071" s="11" t="s">
        <v>121</v>
      </c>
      <c r="E1071" s="12">
        <v>2</v>
      </c>
      <c r="F1071" s="12">
        <v>696867</v>
      </c>
      <c r="G1071" s="13">
        <v>138</v>
      </c>
      <c r="H1071" s="22"/>
      <c r="I1071" s="14">
        <f>IF(H1071&gt;0,G1071*H1071,"")</f>
      </c>
    </row>
    <row r="1072" spans="1:9" s="1" customFormat="1" ht="18" customHeight="1">
      <c r="A1072" s="58"/>
      <c r="B1072" s="78" t="s">
        <v>1340</v>
      </c>
      <c r="C1072" s="78"/>
      <c r="D1072" s="75"/>
      <c r="E1072" s="6" t="s">
        <v>32</v>
      </c>
      <c r="F1072" s="6" t="s">
        <v>32</v>
      </c>
      <c r="G1072" s="6" t="s">
        <v>32</v>
      </c>
      <c r="H1072" s="20" t="s">
        <v>32</v>
      </c>
      <c r="I1072" s="5"/>
    </row>
    <row r="1073" spans="1:9" s="1" customFormat="1" ht="18" customHeight="1">
      <c r="A1073" s="58"/>
      <c r="B1073" s="9" t="s">
        <v>283</v>
      </c>
      <c r="C1073" s="10" t="s">
        <v>1339</v>
      </c>
      <c r="D1073" s="11" t="s">
        <v>121</v>
      </c>
      <c r="E1073" s="12">
        <v>1</v>
      </c>
      <c r="F1073" s="12">
        <v>676585</v>
      </c>
      <c r="G1073" s="13">
        <v>90</v>
      </c>
      <c r="H1073" s="22"/>
      <c r="I1073" s="14">
        <f>IF(H1073&gt;0,G1073*H1073,"")</f>
      </c>
    </row>
    <row r="1074" spans="1:9" s="1" customFormat="1" ht="18" customHeight="1">
      <c r="A1074" s="58"/>
      <c r="B1074" s="78" t="s">
        <v>1338</v>
      </c>
      <c r="C1074" s="78"/>
      <c r="D1074" s="75"/>
      <c r="E1074" s="6" t="s">
        <v>32</v>
      </c>
      <c r="F1074" s="6" t="s">
        <v>32</v>
      </c>
      <c r="G1074" s="6" t="s">
        <v>32</v>
      </c>
      <c r="H1074" s="20" t="s">
        <v>32</v>
      </c>
      <c r="I1074" s="5"/>
    </row>
    <row r="1075" spans="1:9" s="1" customFormat="1" ht="18" customHeight="1">
      <c r="A1075" s="58"/>
      <c r="B1075" s="9" t="s">
        <v>1337</v>
      </c>
      <c r="C1075" s="10" t="s">
        <v>1336</v>
      </c>
      <c r="D1075" s="11" t="s">
        <v>121</v>
      </c>
      <c r="E1075" s="12">
        <v>1</v>
      </c>
      <c r="F1075" s="12">
        <v>696459</v>
      </c>
      <c r="G1075" s="13">
        <v>146</v>
      </c>
      <c r="H1075" s="22"/>
      <c r="I1075" s="14">
        <f>IF(H1075&gt;0,G1075*H1075,"")</f>
      </c>
    </row>
    <row r="1076" spans="1:9" s="1" customFormat="1" ht="18" customHeight="1">
      <c r="A1076" s="58"/>
      <c r="B1076" s="78" t="s">
        <v>1335</v>
      </c>
      <c r="C1076" s="78"/>
      <c r="D1076" s="75"/>
      <c r="E1076" s="6" t="s">
        <v>32</v>
      </c>
      <c r="F1076" s="6" t="s">
        <v>32</v>
      </c>
      <c r="G1076" s="6" t="s">
        <v>32</v>
      </c>
      <c r="H1076" s="20" t="s">
        <v>32</v>
      </c>
      <c r="I1076" s="5"/>
    </row>
    <row r="1077" spans="1:9" s="1" customFormat="1" ht="18" customHeight="1">
      <c r="A1077" s="58"/>
      <c r="B1077" s="9" t="s">
        <v>341</v>
      </c>
      <c r="C1077" s="10" t="s">
        <v>40</v>
      </c>
      <c r="D1077" s="11" t="s">
        <v>121</v>
      </c>
      <c r="E1077" s="12">
        <v>1</v>
      </c>
      <c r="F1077" s="12">
        <v>676586</v>
      </c>
      <c r="G1077" s="13">
        <v>90</v>
      </c>
      <c r="H1077" s="22"/>
      <c r="I1077" s="14">
        <f>IF(H1077&gt;0,G1077*H1077,"")</f>
      </c>
    </row>
    <row r="1078" spans="1:9" s="1" customFormat="1" ht="18" customHeight="1">
      <c r="A1078" s="58"/>
      <c r="B1078" s="9" t="s">
        <v>110</v>
      </c>
      <c r="C1078" s="10" t="s">
        <v>1334</v>
      </c>
      <c r="D1078" s="11" t="s">
        <v>121</v>
      </c>
      <c r="E1078" s="12">
        <v>1</v>
      </c>
      <c r="F1078" s="12">
        <v>696461</v>
      </c>
      <c r="G1078" s="13">
        <v>90</v>
      </c>
      <c r="H1078" s="22"/>
      <c r="I1078" s="14">
        <f>IF(H1078&gt;0,G1078*H1078,"")</f>
      </c>
    </row>
    <row r="1079" spans="1:9" s="1" customFormat="1" ht="18" customHeight="1">
      <c r="A1079" s="58"/>
      <c r="B1079" s="78" t="s">
        <v>1333</v>
      </c>
      <c r="C1079" s="78"/>
      <c r="D1079" s="75"/>
      <c r="E1079" s="6" t="s">
        <v>32</v>
      </c>
      <c r="F1079" s="6" t="s">
        <v>32</v>
      </c>
      <c r="G1079" s="6" t="s">
        <v>32</v>
      </c>
      <c r="H1079" s="20" t="s">
        <v>32</v>
      </c>
      <c r="I1079" s="5"/>
    </row>
    <row r="1080" spans="1:9" s="1" customFormat="1" ht="18" customHeight="1">
      <c r="A1080" s="58"/>
      <c r="B1080" s="9" t="s">
        <v>1332</v>
      </c>
      <c r="C1080" s="10" t="s">
        <v>52</v>
      </c>
      <c r="D1080" s="11" t="s">
        <v>121</v>
      </c>
      <c r="E1080" s="12">
        <v>1</v>
      </c>
      <c r="F1080" s="12">
        <v>330429</v>
      </c>
      <c r="G1080" s="13">
        <v>90</v>
      </c>
      <c r="H1080" s="22"/>
      <c r="I1080" s="14">
        <f>IF(H1080&gt;0,G1080*H1080,"")</f>
      </c>
    </row>
    <row r="1081" spans="1:9" s="1" customFormat="1" ht="18" customHeight="1">
      <c r="A1081" s="58"/>
      <c r="B1081" s="78" t="s">
        <v>1331</v>
      </c>
      <c r="C1081" s="78"/>
      <c r="D1081" s="75"/>
      <c r="E1081" s="6" t="s">
        <v>32</v>
      </c>
      <c r="F1081" s="6" t="s">
        <v>32</v>
      </c>
      <c r="G1081" s="6" t="s">
        <v>32</v>
      </c>
      <c r="H1081" s="20" t="s">
        <v>32</v>
      </c>
      <c r="I1081" s="5"/>
    </row>
    <row r="1082" spans="1:9" s="1" customFormat="1" ht="18" customHeight="1">
      <c r="A1082" s="58"/>
      <c r="B1082" s="9" t="s">
        <v>1330</v>
      </c>
      <c r="C1082" s="10" t="s">
        <v>1329</v>
      </c>
      <c r="D1082" s="11" t="s">
        <v>121</v>
      </c>
      <c r="E1082" s="12">
        <v>1</v>
      </c>
      <c r="F1082" s="12">
        <v>676587</v>
      </c>
      <c r="G1082" s="13">
        <v>223</v>
      </c>
      <c r="H1082" s="22"/>
      <c r="I1082" s="14">
        <f>IF(H1082&gt;0,G1082*H1082,"")</f>
      </c>
    </row>
    <row r="1083" spans="1:9" s="1" customFormat="1" ht="18" customHeight="1">
      <c r="A1083" s="58"/>
      <c r="B1083" s="9" t="s">
        <v>1328</v>
      </c>
      <c r="C1083" s="10" t="s">
        <v>1327</v>
      </c>
      <c r="D1083" s="11" t="s">
        <v>121</v>
      </c>
      <c r="E1083" s="12">
        <v>1</v>
      </c>
      <c r="F1083" s="12">
        <v>676588</v>
      </c>
      <c r="G1083" s="13">
        <v>274</v>
      </c>
      <c r="H1083" s="22"/>
      <c r="I1083" s="14">
        <f>IF(H1083&gt;0,G1083*H1083,"")</f>
      </c>
    </row>
    <row r="1084" spans="1:9" s="1" customFormat="1" ht="18" customHeight="1">
      <c r="A1084" s="58"/>
      <c r="B1084" s="9" t="s">
        <v>1326</v>
      </c>
      <c r="C1084" s="10" t="s">
        <v>1325</v>
      </c>
      <c r="D1084" s="11" t="s">
        <v>121</v>
      </c>
      <c r="E1084" s="12">
        <v>1</v>
      </c>
      <c r="F1084" s="12">
        <v>661775</v>
      </c>
      <c r="G1084" s="13">
        <v>274</v>
      </c>
      <c r="H1084" s="22"/>
      <c r="I1084" s="14">
        <f>IF(H1084&gt;0,G1084*H1084,"")</f>
      </c>
    </row>
    <row r="1085" spans="1:9" s="1" customFormat="1" ht="18" customHeight="1">
      <c r="A1085" s="58"/>
      <c r="B1085" s="9" t="s">
        <v>1324</v>
      </c>
      <c r="C1085" s="10" t="s">
        <v>1323</v>
      </c>
      <c r="D1085" s="11" t="s">
        <v>121</v>
      </c>
      <c r="E1085" s="12">
        <v>1</v>
      </c>
      <c r="F1085" s="12">
        <v>661776</v>
      </c>
      <c r="G1085" s="13">
        <v>274</v>
      </c>
      <c r="H1085" s="22"/>
      <c r="I1085" s="14">
        <f>IF(H1085&gt;0,G1085*H1085,"")</f>
      </c>
    </row>
    <row r="1086" spans="1:9" s="1" customFormat="1" ht="18" customHeight="1">
      <c r="A1086" s="58"/>
      <c r="B1086" s="9" t="s">
        <v>1322</v>
      </c>
      <c r="C1086" s="10" t="s">
        <v>40</v>
      </c>
      <c r="D1086" s="11" t="s">
        <v>121</v>
      </c>
      <c r="E1086" s="12">
        <v>1</v>
      </c>
      <c r="F1086" s="12">
        <v>661778</v>
      </c>
      <c r="G1086" s="13">
        <v>143</v>
      </c>
      <c r="H1086" s="22"/>
      <c r="I1086" s="14">
        <f>IF(H1086&gt;0,G1086*H1086,"")</f>
      </c>
    </row>
    <row r="1087" spans="1:9" s="1" customFormat="1" ht="18" customHeight="1">
      <c r="A1087" s="58"/>
      <c r="B1087" s="78" t="s">
        <v>1321</v>
      </c>
      <c r="C1087" s="78"/>
      <c r="D1087" s="75"/>
      <c r="E1087" s="6" t="s">
        <v>32</v>
      </c>
      <c r="F1087" s="6" t="s">
        <v>32</v>
      </c>
      <c r="G1087" s="6" t="s">
        <v>32</v>
      </c>
      <c r="H1087" s="20" t="s">
        <v>32</v>
      </c>
      <c r="I1087" s="5"/>
    </row>
    <row r="1088" spans="1:9" s="1" customFormat="1" ht="18" customHeight="1">
      <c r="A1088" s="58"/>
      <c r="B1088" s="9" t="s">
        <v>1320</v>
      </c>
      <c r="C1088" s="10" t="s">
        <v>1319</v>
      </c>
      <c r="D1088" s="11" t="s">
        <v>121</v>
      </c>
      <c r="E1088" s="12">
        <v>1</v>
      </c>
      <c r="F1088" s="12">
        <v>661781</v>
      </c>
      <c r="G1088" s="13">
        <v>88</v>
      </c>
      <c r="H1088" s="22"/>
      <c r="I1088" s="14">
        <f>IF(H1088&gt;0,G1088*H1088,"")</f>
      </c>
    </row>
    <row r="1089" spans="1:9" s="1" customFormat="1" ht="18" customHeight="1">
      <c r="A1089" s="58"/>
      <c r="B1089" s="78" t="s">
        <v>1318</v>
      </c>
      <c r="C1089" s="78"/>
      <c r="D1089" s="75"/>
      <c r="E1089" s="6" t="s">
        <v>32</v>
      </c>
      <c r="F1089" s="6" t="s">
        <v>32</v>
      </c>
      <c r="G1089" s="6" t="s">
        <v>32</v>
      </c>
      <c r="H1089" s="20" t="s">
        <v>32</v>
      </c>
      <c r="I1089" s="5"/>
    </row>
    <row r="1090" spans="1:9" s="1" customFormat="1" ht="18" customHeight="1">
      <c r="A1090" s="58"/>
      <c r="B1090" s="9" t="s">
        <v>1317</v>
      </c>
      <c r="C1090" s="10" t="s">
        <v>673</v>
      </c>
      <c r="D1090" s="11" t="s">
        <v>121</v>
      </c>
      <c r="E1090" s="12">
        <v>1</v>
      </c>
      <c r="F1090" s="12">
        <v>677010</v>
      </c>
      <c r="G1090" s="13">
        <v>117</v>
      </c>
      <c r="H1090" s="22"/>
      <c r="I1090" s="14">
        <f>IF(H1090&gt;0,G1090*H1090,"")</f>
      </c>
    </row>
    <row r="1091" spans="1:9" s="1" customFormat="1" ht="18" customHeight="1">
      <c r="A1091" s="58"/>
      <c r="B1091" s="9" t="s">
        <v>1316</v>
      </c>
      <c r="C1091" s="10" t="s">
        <v>1315</v>
      </c>
      <c r="D1091" s="11" t="s">
        <v>121</v>
      </c>
      <c r="E1091" s="12">
        <v>1</v>
      </c>
      <c r="F1091" s="12">
        <v>677011</v>
      </c>
      <c r="G1091" s="13">
        <v>117</v>
      </c>
      <c r="H1091" s="22"/>
      <c r="I1091" s="14">
        <f>IF(H1091&gt;0,G1091*H1091,"")</f>
      </c>
    </row>
    <row r="1092" spans="1:9" s="1" customFormat="1" ht="18" customHeight="1">
      <c r="A1092" s="58"/>
      <c r="B1092" s="9" t="s">
        <v>1314</v>
      </c>
      <c r="C1092" s="10" t="s">
        <v>1313</v>
      </c>
      <c r="D1092" s="11" t="s">
        <v>121</v>
      </c>
      <c r="E1092" s="12">
        <v>1</v>
      </c>
      <c r="F1092" s="12">
        <v>677012</v>
      </c>
      <c r="G1092" s="13">
        <v>117</v>
      </c>
      <c r="H1092" s="22"/>
      <c r="I1092" s="14">
        <f>IF(H1092&gt;0,G1092*H1092,"")</f>
      </c>
    </row>
    <row r="1093" spans="1:9" s="1" customFormat="1" ht="18" customHeight="1">
      <c r="A1093" s="58"/>
      <c r="B1093" s="9" t="s">
        <v>1312</v>
      </c>
      <c r="C1093" s="10" t="s">
        <v>1311</v>
      </c>
      <c r="D1093" s="11" t="s">
        <v>121</v>
      </c>
      <c r="E1093" s="12">
        <v>1</v>
      </c>
      <c r="F1093" s="12">
        <v>677013</v>
      </c>
      <c r="G1093" s="13">
        <v>88</v>
      </c>
      <c r="H1093" s="22"/>
      <c r="I1093" s="14">
        <f>IF(H1093&gt;0,G1093*H1093,"")</f>
      </c>
    </row>
    <row r="1094" spans="1:9" s="1" customFormat="1" ht="18" customHeight="1">
      <c r="A1094" s="58"/>
      <c r="B1094" s="78" t="s">
        <v>1310</v>
      </c>
      <c r="C1094" s="78"/>
      <c r="D1094" s="75"/>
      <c r="E1094" s="6" t="s">
        <v>32</v>
      </c>
      <c r="F1094" s="6" t="s">
        <v>32</v>
      </c>
      <c r="G1094" s="6" t="s">
        <v>32</v>
      </c>
      <c r="H1094" s="20" t="s">
        <v>32</v>
      </c>
      <c r="I1094" s="5"/>
    </row>
    <row r="1095" spans="1:9" s="1" customFormat="1" ht="18" customHeight="1">
      <c r="A1095" s="58"/>
      <c r="B1095" s="9" t="s">
        <v>1309</v>
      </c>
      <c r="C1095" s="10" t="s">
        <v>1308</v>
      </c>
      <c r="D1095" s="11" t="s">
        <v>121</v>
      </c>
      <c r="E1095" s="12">
        <v>1</v>
      </c>
      <c r="F1095" s="12">
        <v>661783</v>
      </c>
      <c r="G1095" s="13">
        <v>117</v>
      </c>
      <c r="H1095" s="22"/>
      <c r="I1095" s="14">
        <f>IF(H1095&gt;0,G1095*H1095,"")</f>
      </c>
    </row>
    <row r="1096" spans="1:9" s="1" customFormat="1" ht="18" customHeight="1">
      <c r="A1096" s="58"/>
      <c r="B1096" s="78" t="s">
        <v>1307</v>
      </c>
      <c r="C1096" s="78"/>
      <c r="D1096" s="75"/>
      <c r="E1096" s="6" t="s">
        <v>32</v>
      </c>
      <c r="F1096" s="6" t="s">
        <v>32</v>
      </c>
      <c r="G1096" s="6" t="s">
        <v>32</v>
      </c>
      <c r="H1096" s="20" t="s">
        <v>32</v>
      </c>
      <c r="I1096" s="5"/>
    </row>
    <row r="1097" spans="1:9" s="1" customFormat="1" ht="18" customHeight="1">
      <c r="A1097" s="58"/>
      <c r="B1097" s="9" t="s">
        <v>1306</v>
      </c>
      <c r="C1097" s="10" t="s">
        <v>1305</v>
      </c>
      <c r="D1097" s="11" t="s">
        <v>121</v>
      </c>
      <c r="E1097" s="12">
        <v>1</v>
      </c>
      <c r="F1097" s="12">
        <v>677014</v>
      </c>
      <c r="G1097" s="13">
        <v>117</v>
      </c>
      <c r="H1097" s="22"/>
      <c r="I1097" s="14">
        <f>IF(H1097&gt;0,G1097*H1097,"")</f>
      </c>
    </row>
    <row r="1098" spans="1:9" s="1" customFormat="1" ht="18" customHeight="1">
      <c r="A1098" s="58"/>
      <c r="B1098" s="78" t="s">
        <v>1304</v>
      </c>
      <c r="C1098" s="78"/>
      <c r="D1098" s="75"/>
      <c r="E1098" s="6" t="s">
        <v>32</v>
      </c>
      <c r="F1098" s="6" t="s">
        <v>32</v>
      </c>
      <c r="G1098" s="6" t="s">
        <v>32</v>
      </c>
      <c r="H1098" s="20" t="s">
        <v>32</v>
      </c>
      <c r="I1098" s="5"/>
    </row>
    <row r="1099" spans="1:9" s="1" customFormat="1" ht="18" customHeight="1">
      <c r="A1099" s="58"/>
      <c r="B1099" s="9" t="s">
        <v>1303</v>
      </c>
      <c r="C1099" s="10" t="s">
        <v>1302</v>
      </c>
      <c r="D1099" s="11" t="s">
        <v>121</v>
      </c>
      <c r="E1099" s="12">
        <v>1</v>
      </c>
      <c r="F1099" s="12">
        <v>661787</v>
      </c>
      <c r="G1099" s="13">
        <v>126</v>
      </c>
      <c r="H1099" s="22"/>
      <c r="I1099" s="14">
        <f>IF(H1099&gt;0,G1099*H1099,"")</f>
      </c>
    </row>
    <row r="1100" spans="1:9" s="1" customFormat="1" ht="18" customHeight="1">
      <c r="A1100" s="58"/>
      <c r="B1100" s="9" t="s">
        <v>1301</v>
      </c>
      <c r="C1100" s="10" t="s">
        <v>40</v>
      </c>
      <c r="D1100" s="11" t="s">
        <v>121</v>
      </c>
      <c r="E1100" s="12">
        <v>1</v>
      </c>
      <c r="F1100" s="12">
        <v>661788</v>
      </c>
      <c r="G1100" s="13">
        <v>107</v>
      </c>
      <c r="H1100" s="22"/>
      <c r="I1100" s="14">
        <f>IF(H1100&gt;0,G1100*H1100,"")</f>
      </c>
    </row>
    <row r="1101" spans="1:9" s="1" customFormat="1" ht="18" customHeight="1">
      <c r="A1101" s="58"/>
      <c r="B1101" s="78" t="s">
        <v>1300</v>
      </c>
      <c r="C1101" s="78"/>
      <c r="D1101" s="75"/>
      <c r="E1101" s="6" t="s">
        <v>32</v>
      </c>
      <c r="F1101" s="6" t="s">
        <v>32</v>
      </c>
      <c r="G1101" s="6" t="s">
        <v>32</v>
      </c>
      <c r="H1101" s="20" t="s">
        <v>32</v>
      </c>
      <c r="I1101" s="5"/>
    </row>
    <row r="1102" spans="1:9" s="1" customFormat="1" ht="18" customHeight="1">
      <c r="A1102" s="58"/>
      <c r="B1102" s="9" t="s">
        <v>1299</v>
      </c>
      <c r="C1102" s="10" t="s">
        <v>101</v>
      </c>
      <c r="D1102" s="11" t="s">
        <v>121</v>
      </c>
      <c r="E1102" s="12">
        <v>1</v>
      </c>
      <c r="F1102" s="12">
        <v>661790</v>
      </c>
      <c r="G1102" s="13">
        <v>107</v>
      </c>
      <c r="H1102" s="22"/>
      <c r="I1102" s="14">
        <f>IF(H1102&gt;0,G1102*H1102,"")</f>
      </c>
    </row>
    <row r="1103" spans="1:9" s="1" customFormat="1" ht="18" customHeight="1">
      <c r="A1103" s="58"/>
      <c r="B1103" s="9" t="s">
        <v>1298</v>
      </c>
      <c r="C1103" s="10" t="s">
        <v>304</v>
      </c>
      <c r="D1103" s="11" t="s">
        <v>121</v>
      </c>
      <c r="E1103" s="12">
        <v>1</v>
      </c>
      <c r="F1103" s="12">
        <v>677030</v>
      </c>
      <c r="G1103" s="13">
        <v>98</v>
      </c>
      <c r="H1103" s="22"/>
      <c r="I1103" s="14">
        <f>IF(H1103&gt;0,G1103*H1103,"")</f>
      </c>
    </row>
    <row r="1104" spans="1:9" s="1" customFormat="1" ht="18" customHeight="1">
      <c r="A1104" s="58"/>
      <c r="B1104" s="9" t="s">
        <v>1297</v>
      </c>
      <c r="C1104" s="10" t="s">
        <v>1296</v>
      </c>
      <c r="D1104" s="11" t="s">
        <v>121</v>
      </c>
      <c r="E1104" s="12">
        <v>1</v>
      </c>
      <c r="F1104" s="12">
        <v>677032</v>
      </c>
      <c r="G1104" s="13">
        <v>107</v>
      </c>
      <c r="H1104" s="22"/>
      <c r="I1104" s="14">
        <f>IF(H1104&gt;0,G1104*H1104,"")</f>
      </c>
    </row>
    <row r="1105" spans="1:9" s="1" customFormat="1" ht="18" customHeight="1">
      <c r="A1105" s="58"/>
      <c r="B1105" s="78" t="s">
        <v>1295</v>
      </c>
      <c r="C1105" s="78"/>
      <c r="D1105" s="75"/>
      <c r="E1105" s="6" t="s">
        <v>32</v>
      </c>
      <c r="F1105" s="6" t="s">
        <v>32</v>
      </c>
      <c r="G1105" s="6" t="s">
        <v>32</v>
      </c>
      <c r="H1105" s="20" t="s">
        <v>32</v>
      </c>
      <c r="I1105" s="5"/>
    </row>
    <row r="1106" spans="1:9" s="1" customFormat="1" ht="18" customHeight="1">
      <c r="A1106" s="58"/>
      <c r="B1106" s="9" t="s">
        <v>1294</v>
      </c>
      <c r="C1106" s="10" t="s">
        <v>1293</v>
      </c>
      <c r="D1106" s="11" t="s">
        <v>121</v>
      </c>
      <c r="E1106" s="12">
        <v>1</v>
      </c>
      <c r="F1106" s="12">
        <v>677037</v>
      </c>
      <c r="G1106" s="13">
        <v>176</v>
      </c>
      <c r="H1106" s="22"/>
      <c r="I1106" s="14">
        <f aca="true" t="shared" si="37" ref="I1106:I1111">IF(H1106&gt;0,G1106*H1106,"")</f>
      </c>
    </row>
    <row r="1107" spans="1:9" s="1" customFormat="1" ht="18" customHeight="1">
      <c r="A1107" s="58"/>
      <c r="B1107" s="9" t="s">
        <v>1292</v>
      </c>
      <c r="C1107" s="10" t="s">
        <v>1291</v>
      </c>
      <c r="D1107" s="11" t="s">
        <v>121</v>
      </c>
      <c r="E1107" s="12">
        <v>1</v>
      </c>
      <c r="F1107" s="12">
        <v>677038</v>
      </c>
      <c r="G1107" s="13">
        <v>176</v>
      </c>
      <c r="H1107" s="22"/>
      <c r="I1107" s="14">
        <f t="shared" si="37"/>
      </c>
    </row>
    <row r="1108" spans="1:9" s="1" customFormat="1" ht="18" customHeight="1">
      <c r="A1108" s="58"/>
      <c r="B1108" s="9" t="s">
        <v>1290</v>
      </c>
      <c r="C1108" s="10" t="s">
        <v>1289</v>
      </c>
      <c r="D1108" s="11" t="s">
        <v>121</v>
      </c>
      <c r="E1108" s="12">
        <v>1</v>
      </c>
      <c r="F1108" s="12">
        <v>661792</v>
      </c>
      <c r="G1108" s="13">
        <v>126</v>
      </c>
      <c r="H1108" s="22"/>
      <c r="I1108" s="14">
        <f t="shared" si="37"/>
      </c>
    </row>
    <row r="1109" spans="1:9" s="1" customFormat="1" ht="18" customHeight="1">
      <c r="A1109" s="58"/>
      <c r="B1109" s="9" t="s">
        <v>1288</v>
      </c>
      <c r="C1109" s="10" t="s">
        <v>1287</v>
      </c>
      <c r="D1109" s="11" t="s">
        <v>121</v>
      </c>
      <c r="E1109" s="12">
        <v>1</v>
      </c>
      <c r="F1109" s="12">
        <v>661793</v>
      </c>
      <c r="G1109" s="13">
        <v>176</v>
      </c>
      <c r="H1109" s="22"/>
      <c r="I1109" s="14">
        <f t="shared" si="37"/>
      </c>
    </row>
    <row r="1110" spans="1:9" s="1" customFormat="1" ht="18" customHeight="1">
      <c r="A1110" s="58"/>
      <c r="B1110" s="9" t="s">
        <v>1286</v>
      </c>
      <c r="C1110" s="10" t="s">
        <v>1285</v>
      </c>
      <c r="D1110" s="11" t="s">
        <v>121</v>
      </c>
      <c r="E1110" s="12">
        <v>1</v>
      </c>
      <c r="F1110" s="12">
        <v>661794</v>
      </c>
      <c r="G1110" s="13">
        <v>137</v>
      </c>
      <c r="H1110" s="22"/>
      <c r="I1110" s="14">
        <f t="shared" si="37"/>
      </c>
    </row>
    <row r="1111" spans="1:9" s="1" customFormat="1" ht="18" customHeight="1">
      <c r="A1111" s="58"/>
      <c r="B1111" s="9" t="s">
        <v>1284</v>
      </c>
      <c r="C1111" s="10" t="s">
        <v>1283</v>
      </c>
      <c r="D1111" s="11" t="s">
        <v>121</v>
      </c>
      <c r="E1111" s="12">
        <v>1</v>
      </c>
      <c r="F1111" s="12">
        <v>661795</v>
      </c>
      <c r="G1111" s="13">
        <v>117</v>
      </c>
      <c r="H1111" s="22"/>
      <c r="I1111" s="14">
        <f t="shared" si="37"/>
      </c>
    </row>
    <row r="1112" spans="1:9" s="1" customFormat="1" ht="18" customHeight="1">
      <c r="A1112" s="58"/>
      <c r="B1112" s="78" t="s">
        <v>1282</v>
      </c>
      <c r="C1112" s="78"/>
      <c r="D1112" s="75"/>
      <c r="E1112" s="6" t="s">
        <v>32</v>
      </c>
      <c r="F1112" s="6" t="s">
        <v>32</v>
      </c>
      <c r="G1112" s="6" t="s">
        <v>32</v>
      </c>
      <c r="H1112" s="20" t="s">
        <v>32</v>
      </c>
      <c r="I1112" s="5"/>
    </row>
    <row r="1113" spans="1:9" s="1" customFormat="1" ht="18" customHeight="1">
      <c r="A1113" s="58"/>
      <c r="B1113" s="9" t="s">
        <v>1281</v>
      </c>
      <c r="C1113" s="10" t="s">
        <v>1280</v>
      </c>
      <c r="D1113" s="11" t="s">
        <v>121</v>
      </c>
      <c r="E1113" s="12">
        <v>1</v>
      </c>
      <c r="F1113" s="12">
        <v>677039</v>
      </c>
      <c r="G1113" s="13">
        <v>176</v>
      </c>
      <c r="H1113" s="22"/>
      <c r="I1113" s="14">
        <f>IF(H1113&gt;0,G1113*H1113,"")</f>
      </c>
    </row>
    <row r="1114" spans="1:9" s="1" customFormat="1" ht="18" customHeight="1">
      <c r="A1114" s="58"/>
      <c r="B1114" s="9" t="s">
        <v>1279</v>
      </c>
      <c r="C1114" s="10" t="s">
        <v>304</v>
      </c>
      <c r="D1114" s="11" t="s">
        <v>121</v>
      </c>
      <c r="E1114" s="12">
        <v>1</v>
      </c>
      <c r="F1114" s="12">
        <v>661796</v>
      </c>
      <c r="G1114" s="13">
        <v>67</v>
      </c>
      <c r="H1114" s="22"/>
      <c r="I1114" s="14">
        <f>IF(H1114&gt;0,G1114*H1114,"")</f>
      </c>
    </row>
    <row r="1115" spans="1:9" s="1" customFormat="1" ht="18" customHeight="1">
      <c r="A1115" s="58"/>
      <c r="B1115" s="78" t="s">
        <v>1278</v>
      </c>
      <c r="C1115" s="78"/>
      <c r="D1115" s="75"/>
      <c r="E1115" s="6" t="s">
        <v>32</v>
      </c>
      <c r="F1115" s="6" t="s">
        <v>32</v>
      </c>
      <c r="G1115" s="6" t="s">
        <v>32</v>
      </c>
      <c r="H1115" s="20" t="s">
        <v>32</v>
      </c>
      <c r="I1115" s="5"/>
    </row>
    <row r="1116" spans="1:9" s="1" customFormat="1" ht="18" customHeight="1">
      <c r="A1116" s="58"/>
      <c r="B1116" s="9" t="s">
        <v>283</v>
      </c>
      <c r="C1116" s="10" t="s">
        <v>40</v>
      </c>
      <c r="D1116" s="11" t="s">
        <v>121</v>
      </c>
      <c r="E1116" s="12">
        <v>1</v>
      </c>
      <c r="F1116" s="12">
        <v>676592</v>
      </c>
      <c r="G1116" s="13">
        <v>78</v>
      </c>
      <c r="H1116" s="22"/>
      <c r="I1116" s="14">
        <f>IF(H1116&gt;0,G1116*H1116,"")</f>
      </c>
    </row>
    <row r="1117" spans="1:9" s="1" customFormat="1" ht="18" customHeight="1">
      <c r="A1117" s="58"/>
      <c r="B1117" s="78" t="s">
        <v>1277</v>
      </c>
      <c r="C1117" s="78"/>
      <c r="D1117" s="75"/>
      <c r="E1117" s="6" t="s">
        <v>32</v>
      </c>
      <c r="F1117" s="6" t="s">
        <v>32</v>
      </c>
      <c r="G1117" s="6" t="s">
        <v>32</v>
      </c>
      <c r="H1117" s="20" t="s">
        <v>32</v>
      </c>
      <c r="I1117" s="5"/>
    </row>
    <row r="1118" spans="1:9" s="1" customFormat="1" ht="18" customHeight="1">
      <c r="A1118" s="58"/>
      <c r="B1118" s="9" t="s">
        <v>1276</v>
      </c>
      <c r="C1118" s="10" t="s">
        <v>1275</v>
      </c>
      <c r="D1118" s="11" t="s">
        <v>121</v>
      </c>
      <c r="E1118" s="12">
        <v>1</v>
      </c>
      <c r="F1118" s="12">
        <v>661798</v>
      </c>
      <c r="G1118" s="13">
        <v>58</v>
      </c>
      <c r="H1118" s="22"/>
      <c r="I1118" s="14">
        <f>IF(H1118&gt;0,G1118*H1118,"")</f>
      </c>
    </row>
    <row r="1119" spans="1:9" s="1" customFormat="1" ht="18" customHeight="1">
      <c r="A1119" s="58"/>
      <c r="B1119" s="9" t="s">
        <v>1274</v>
      </c>
      <c r="C1119" s="10" t="s">
        <v>329</v>
      </c>
      <c r="D1119" s="11" t="s">
        <v>121</v>
      </c>
      <c r="E1119" s="12">
        <v>1</v>
      </c>
      <c r="F1119" s="12">
        <v>661799</v>
      </c>
      <c r="G1119" s="13">
        <v>107</v>
      </c>
      <c r="H1119" s="22"/>
      <c r="I1119" s="14">
        <f>IF(H1119&gt;0,G1119*H1119,"")</f>
      </c>
    </row>
    <row r="1120" spans="1:9" s="1" customFormat="1" ht="18" customHeight="1">
      <c r="A1120" s="58"/>
      <c r="B1120" s="78" t="s">
        <v>1273</v>
      </c>
      <c r="C1120" s="78"/>
      <c r="D1120" s="75"/>
      <c r="E1120" s="6" t="s">
        <v>32</v>
      </c>
      <c r="F1120" s="6" t="s">
        <v>32</v>
      </c>
      <c r="G1120" s="6" t="s">
        <v>32</v>
      </c>
      <c r="H1120" s="20" t="s">
        <v>32</v>
      </c>
      <c r="I1120" s="5"/>
    </row>
    <row r="1121" spans="1:9" s="1" customFormat="1" ht="18" customHeight="1">
      <c r="A1121" s="58"/>
      <c r="B1121" s="9" t="s">
        <v>1272</v>
      </c>
      <c r="C1121" s="10" t="s">
        <v>1271</v>
      </c>
      <c r="D1121" s="11" t="s">
        <v>121</v>
      </c>
      <c r="E1121" s="12">
        <v>1</v>
      </c>
      <c r="F1121" s="12">
        <v>676593</v>
      </c>
      <c r="G1121" s="13">
        <v>107</v>
      </c>
      <c r="H1121" s="22"/>
      <c r="I1121" s="14">
        <f>IF(H1121&gt;0,G1121*H1121,"")</f>
      </c>
    </row>
    <row r="1122" spans="1:9" s="1" customFormat="1" ht="18" customHeight="1">
      <c r="A1122" s="58"/>
      <c r="B1122" s="78" t="s">
        <v>1270</v>
      </c>
      <c r="C1122" s="78"/>
      <c r="D1122" s="75"/>
      <c r="E1122" s="6" t="s">
        <v>32</v>
      </c>
      <c r="F1122" s="6" t="s">
        <v>32</v>
      </c>
      <c r="G1122" s="6" t="s">
        <v>32</v>
      </c>
      <c r="H1122" s="20" t="s">
        <v>32</v>
      </c>
      <c r="I1122" s="5"/>
    </row>
    <row r="1123" spans="1:9" s="1" customFormat="1" ht="18" customHeight="1">
      <c r="A1123" s="58"/>
      <c r="B1123" s="9" t="s">
        <v>1269</v>
      </c>
      <c r="C1123" s="10" t="s">
        <v>1268</v>
      </c>
      <c r="D1123" s="11" t="s">
        <v>121</v>
      </c>
      <c r="E1123" s="12">
        <v>1</v>
      </c>
      <c r="F1123" s="12">
        <v>676595</v>
      </c>
      <c r="G1123" s="13">
        <v>176</v>
      </c>
      <c r="H1123" s="22"/>
      <c r="I1123" s="14">
        <f>IF(H1123&gt;0,G1123*H1123,"")</f>
      </c>
    </row>
    <row r="1124" spans="1:9" s="1" customFormat="1" ht="18" customHeight="1">
      <c r="A1124" s="58"/>
      <c r="B1124" s="9" t="s">
        <v>1267</v>
      </c>
      <c r="C1124" s="10" t="s">
        <v>1266</v>
      </c>
      <c r="D1124" s="11" t="s">
        <v>121</v>
      </c>
      <c r="E1124" s="12">
        <v>1</v>
      </c>
      <c r="F1124" s="12">
        <v>676597</v>
      </c>
      <c r="G1124" s="13">
        <v>176</v>
      </c>
      <c r="H1124" s="22"/>
      <c r="I1124" s="14">
        <f>IF(H1124&gt;0,G1124*H1124,"")</f>
      </c>
    </row>
    <row r="1125" spans="1:9" s="1" customFormat="1" ht="18" customHeight="1">
      <c r="A1125" s="58"/>
      <c r="B1125" s="78" t="s">
        <v>1265</v>
      </c>
      <c r="C1125" s="78"/>
      <c r="D1125" s="75"/>
      <c r="E1125" s="6" t="s">
        <v>32</v>
      </c>
      <c r="F1125" s="6" t="s">
        <v>32</v>
      </c>
      <c r="G1125" s="6" t="s">
        <v>32</v>
      </c>
      <c r="H1125" s="20" t="s">
        <v>32</v>
      </c>
      <c r="I1125" s="5"/>
    </row>
    <row r="1126" spans="1:9" s="1" customFormat="1" ht="18" customHeight="1">
      <c r="A1126" s="58"/>
      <c r="B1126" s="9" t="s">
        <v>1264</v>
      </c>
      <c r="C1126" s="10" t="s">
        <v>1263</v>
      </c>
      <c r="D1126" s="11" t="s">
        <v>121</v>
      </c>
      <c r="E1126" s="12">
        <v>1</v>
      </c>
      <c r="F1126" s="12">
        <v>661801</v>
      </c>
      <c r="G1126" s="13">
        <v>78</v>
      </c>
      <c r="H1126" s="22"/>
      <c r="I1126" s="14">
        <f aca="true" t="shared" si="38" ref="I1126:I1134">IF(H1126&gt;0,G1126*H1126,"")</f>
      </c>
    </row>
    <row r="1127" spans="1:9" s="1" customFormat="1" ht="18" customHeight="1">
      <c r="A1127" s="58"/>
      <c r="B1127" s="9" t="s">
        <v>1262</v>
      </c>
      <c r="C1127" s="10" t="s">
        <v>40</v>
      </c>
      <c r="D1127" s="11" t="s">
        <v>121</v>
      </c>
      <c r="E1127" s="12">
        <v>1</v>
      </c>
      <c r="F1127" s="12">
        <v>661802</v>
      </c>
      <c r="G1127" s="13">
        <v>78</v>
      </c>
      <c r="H1127" s="22"/>
      <c r="I1127" s="14">
        <f t="shared" si="38"/>
      </c>
    </row>
    <row r="1128" spans="1:9" s="1" customFormat="1" ht="18" customHeight="1">
      <c r="A1128" s="58"/>
      <c r="B1128" s="9" t="s">
        <v>1261</v>
      </c>
      <c r="C1128" s="10" t="s">
        <v>1260</v>
      </c>
      <c r="D1128" s="11" t="s">
        <v>121</v>
      </c>
      <c r="E1128" s="12">
        <v>1</v>
      </c>
      <c r="F1128" s="12">
        <v>661804</v>
      </c>
      <c r="G1128" s="13">
        <v>78</v>
      </c>
      <c r="H1128" s="22"/>
      <c r="I1128" s="14">
        <f t="shared" si="38"/>
      </c>
    </row>
    <row r="1129" spans="1:9" s="1" customFormat="1" ht="18" customHeight="1">
      <c r="A1129" s="58"/>
      <c r="B1129" s="9" t="s">
        <v>1259</v>
      </c>
      <c r="C1129" s="10" t="s">
        <v>40</v>
      </c>
      <c r="D1129" s="11" t="s">
        <v>121</v>
      </c>
      <c r="E1129" s="12">
        <v>1</v>
      </c>
      <c r="F1129" s="12">
        <v>676598</v>
      </c>
      <c r="G1129" s="13">
        <v>78</v>
      </c>
      <c r="H1129" s="22"/>
      <c r="I1129" s="14">
        <f t="shared" si="38"/>
      </c>
    </row>
    <row r="1130" spans="1:9" s="1" customFormat="1" ht="18" customHeight="1">
      <c r="A1130" s="58"/>
      <c r="B1130" s="9" t="s">
        <v>1258</v>
      </c>
      <c r="C1130" s="10" t="s">
        <v>1257</v>
      </c>
      <c r="D1130" s="11" t="s">
        <v>121</v>
      </c>
      <c r="E1130" s="12">
        <v>1</v>
      </c>
      <c r="F1130" s="12">
        <v>676599</v>
      </c>
      <c r="G1130" s="13">
        <v>117</v>
      </c>
      <c r="H1130" s="22"/>
      <c r="I1130" s="14">
        <f t="shared" si="38"/>
      </c>
    </row>
    <row r="1131" spans="1:9" s="1" customFormat="1" ht="18" customHeight="1">
      <c r="A1131" s="58"/>
      <c r="B1131" s="9" t="s">
        <v>1256</v>
      </c>
      <c r="C1131" s="10" t="s">
        <v>1255</v>
      </c>
      <c r="D1131" s="11" t="s">
        <v>121</v>
      </c>
      <c r="E1131" s="12">
        <v>1</v>
      </c>
      <c r="F1131" s="12">
        <v>661805</v>
      </c>
      <c r="G1131" s="13">
        <v>78</v>
      </c>
      <c r="H1131" s="22"/>
      <c r="I1131" s="14">
        <f t="shared" si="38"/>
      </c>
    </row>
    <row r="1132" spans="1:9" s="1" customFormat="1" ht="18" customHeight="1">
      <c r="A1132" s="58"/>
      <c r="B1132" s="9" t="s">
        <v>1254</v>
      </c>
      <c r="C1132" s="10" t="s">
        <v>1253</v>
      </c>
      <c r="D1132" s="11" t="s">
        <v>121</v>
      </c>
      <c r="E1132" s="12">
        <v>1</v>
      </c>
      <c r="F1132" s="12">
        <v>717934</v>
      </c>
      <c r="G1132" s="13">
        <v>78</v>
      </c>
      <c r="H1132" s="22"/>
      <c r="I1132" s="14">
        <f t="shared" si="38"/>
      </c>
    </row>
    <row r="1133" spans="1:9" s="1" customFormat="1" ht="18" customHeight="1">
      <c r="A1133" s="58"/>
      <c r="B1133" s="9" t="s">
        <v>1252</v>
      </c>
      <c r="C1133" s="10" t="s">
        <v>1251</v>
      </c>
      <c r="D1133" s="11" t="s">
        <v>121</v>
      </c>
      <c r="E1133" s="12">
        <v>1</v>
      </c>
      <c r="F1133" s="12">
        <v>661806</v>
      </c>
      <c r="G1133" s="13">
        <v>176</v>
      </c>
      <c r="H1133" s="22"/>
      <c r="I1133" s="14">
        <f t="shared" si="38"/>
      </c>
    </row>
    <row r="1134" spans="1:9" s="1" customFormat="1" ht="18" customHeight="1">
      <c r="A1134" s="58"/>
      <c r="B1134" s="9" t="s">
        <v>1250</v>
      </c>
      <c r="C1134" s="10" t="s">
        <v>1249</v>
      </c>
      <c r="D1134" s="11" t="s">
        <v>121</v>
      </c>
      <c r="E1134" s="12">
        <v>1</v>
      </c>
      <c r="F1134" s="12">
        <v>676602</v>
      </c>
      <c r="G1134" s="13">
        <v>78</v>
      </c>
      <c r="H1134" s="22"/>
      <c r="I1134" s="14">
        <f t="shared" si="38"/>
      </c>
    </row>
    <row r="1135" spans="1:9" s="1" customFormat="1" ht="18" customHeight="1">
      <c r="A1135" s="58"/>
      <c r="B1135" s="78" t="s">
        <v>1248</v>
      </c>
      <c r="C1135" s="78"/>
      <c r="D1135" s="75"/>
      <c r="E1135" s="6" t="s">
        <v>32</v>
      </c>
      <c r="F1135" s="6" t="s">
        <v>32</v>
      </c>
      <c r="G1135" s="6" t="s">
        <v>32</v>
      </c>
      <c r="H1135" s="20" t="s">
        <v>32</v>
      </c>
      <c r="I1135" s="5"/>
    </row>
    <row r="1136" spans="1:9" s="1" customFormat="1" ht="18" customHeight="1">
      <c r="A1136" s="58"/>
      <c r="B1136" s="9" t="s">
        <v>283</v>
      </c>
      <c r="C1136" s="10" t="s">
        <v>40</v>
      </c>
      <c r="D1136" s="11" t="s">
        <v>121</v>
      </c>
      <c r="E1136" s="12">
        <v>1</v>
      </c>
      <c r="F1136" s="12">
        <v>661299</v>
      </c>
      <c r="G1136" s="13">
        <v>79</v>
      </c>
      <c r="H1136" s="22"/>
      <c r="I1136" s="14">
        <f>IF(H1136&gt;0,G1136*H1136,"")</f>
      </c>
    </row>
    <row r="1137" spans="1:9" s="1" customFormat="1" ht="18" customHeight="1">
      <c r="A1137" s="58"/>
      <c r="B1137" s="78" t="s">
        <v>1247</v>
      </c>
      <c r="C1137" s="78"/>
      <c r="D1137" s="75"/>
      <c r="E1137" s="6" t="s">
        <v>32</v>
      </c>
      <c r="F1137" s="6" t="s">
        <v>32</v>
      </c>
      <c r="G1137" s="6" t="s">
        <v>32</v>
      </c>
      <c r="H1137" s="20" t="s">
        <v>32</v>
      </c>
      <c r="I1137" s="5"/>
    </row>
    <row r="1138" spans="1:9" s="1" customFormat="1" ht="18" customHeight="1">
      <c r="A1138" s="58"/>
      <c r="B1138" s="9" t="s">
        <v>1246</v>
      </c>
      <c r="C1138" s="10" t="s">
        <v>1245</v>
      </c>
      <c r="D1138" s="11" t="s">
        <v>121</v>
      </c>
      <c r="E1138" s="12">
        <v>1</v>
      </c>
      <c r="F1138" s="12">
        <v>676604</v>
      </c>
      <c r="G1138" s="13">
        <v>79</v>
      </c>
      <c r="H1138" s="22"/>
      <c r="I1138" s="14">
        <f>IF(H1138&gt;0,G1138*H1138,"")</f>
      </c>
    </row>
    <row r="1139" spans="1:9" s="1" customFormat="1" ht="18" customHeight="1">
      <c r="A1139" s="58"/>
      <c r="B1139" s="78" t="s">
        <v>1244</v>
      </c>
      <c r="C1139" s="78"/>
      <c r="D1139" s="75"/>
      <c r="E1139" s="6" t="s">
        <v>32</v>
      </c>
      <c r="F1139" s="6" t="s">
        <v>32</v>
      </c>
      <c r="G1139" s="6" t="s">
        <v>32</v>
      </c>
      <c r="H1139" s="20" t="s">
        <v>32</v>
      </c>
      <c r="I1139" s="5"/>
    </row>
    <row r="1140" spans="1:9" s="1" customFormat="1" ht="18" customHeight="1">
      <c r="A1140" s="58"/>
      <c r="B1140" s="9" t="s">
        <v>1243</v>
      </c>
      <c r="C1140" s="10" t="s">
        <v>1242</v>
      </c>
      <c r="D1140" s="11" t="s">
        <v>121</v>
      </c>
      <c r="E1140" s="12">
        <v>1</v>
      </c>
      <c r="F1140" s="12">
        <v>661812</v>
      </c>
      <c r="G1140" s="13">
        <v>69</v>
      </c>
      <c r="H1140" s="22"/>
      <c r="I1140" s="14">
        <f aca="true" t="shared" si="39" ref="I1140:I1171">IF(H1140&gt;0,G1140*H1140,"")</f>
      </c>
    </row>
    <row r="1141" spans="1:9" s="1" customFormat="1" ht="18" customHeight="1">
      <c r="A1141" s="58"/>
      <c r="B1141" s="9" t="s">
        <v>1241</v>
      </c>
      <c r="C1141" s="10" t="s">
        <v>1240</v>
      </c>
      <c r="D1141" s="11" t="s">
        <v>121</v>
      </c>
      <c r="E1141" s="12">
        <v>1</v>
      </c>
      <c r="F1141" s="12">
        <v>661813</v>
      </c>
      <c r="G1141" s="13">
        <v>62</v>
      </c>
      <c r="H1141" s="22"/>
      <c r="I1141" s="14">
        <f t="shared" si="39"/>
      </c>
    </row>
    <row r="1142" spans="1:9" s="1" customFormat="1" ht="18" customHeight="1">
      <c r="A1142" s="58"/>
      <c r="B1142" s="9" t="s">
        <v>1239</v>
      </c>
      <c r="C1142" s="10" t="s">
        <v>1238</v>
      </c>
      <c r="D1142" s="11" t="s">
        <v>121</v>
      </c>
      <c r="E1142" s="12">
        <v>1</v>
      </c>
      <c r="F1142" s="12">
        <v>661814</v>
      </c>
      <c r="G1142" s="13">
        <v>90</v>
      </c>
      <c r="H1142" s="22"/>
      <c r="I1142" s="14">
        <f t="shared" si="39"/>
      </c>
    </row>
    <row r="1143" spans="1:9" s="1" customFormat="1" ht="18" customHeight="1">
      <c r="A1143" s="58"/>
      <c r="B1143" s="9" t="s">
        <v>1237</v>
      </c>
      <c r="C1143" s="10" t="s">
        <v>1236</v>
      </c>
      <c r="D1143" s="11" t="s">
        <v>121</v>
      </c>
      <c r="E1143" s="12">
        <v>1</v>
      </c>
      <c r="F1143" s="12">
        <v>661816</v>
      </c>
      <c r="G1143" s="13">
        <v>69</v>
      </c>
      <c r="H1143" s="22"/>
      <c r="I1143" s="14">
        <f t="shared" si="39"/>
      </c>
    </row>
    <row r="1144" spans="1:9" s="1" customFormat="1" ht="18" customHeight="1">
      <c r="A1144" s="58"/>
      <c r="B1144" s="9" t="s">
        <v>1235</v>
      </c>
      <c r="C1144" s="10" t="s">
        <v>1234</v>
      </c>
      <c r="D1144" s="11" t="s">
        <v>121</v>
      </c>
      <c r="E1144" s="12">
        <v>1</v>
      </c>
      <c r="F1144" s="12">
        <v>661818</v>
      </c>
      <c r="G1144" s="13">
        <v>129</v>
      </c>
      <c r="H1144" s="22"/>
      <c r="I1144" s="14">
        <f t="shared" si="39"/>
      </c>
    </row>
    <row r="1145" spans="1:9" s="1" customFormat="1" ht="18" customHeight="1">
      <c r="A1145" s="58"/>
      <c r="B1145" s="9" t="s">
        <v>1233</v>
      </c>
      <c r="C1145" s="10" t="s">
        <v>1232</v>
      </c>
      <c r="D1145" s="11" t="s">
        <v>121</v>
      </c>
      <c r="E1145" s="12">
        <v>1</v>
      </c>
      <c r="F1145" s="12">
        <v>661820</v>
      </c>
      <c r="G1145" s="13">
        <v>69</v>
      </c>
      <c r="H1145" s="22"/>
      <c r="I1145" s="14">
        <f t="shared" si="39"/>
      </c>
    </row>
    <row r="1146" spans="1:9" s="1" customFormat="1" ht="18" customHeight="1">
      <c r="A1146" s="58"/>
      <c r="B1146" s="9" t="s">
        <v>1231</v>
      </c>
      <c r="C1146" s="10" t="s">
        <v>1230</v>
      </c>
      <c r="D1146" s="11" t="s">
        <v>121</v>
      </c>
      <c r="E1146" s="12">
        <v>1</v>
      </c>
      <c r="F1146" s="12">
        <v>661822</v>
      </c>
      <c r="G1146" s="13">
        <v>62</v>
      </c>
      <c r="H1146" s="22"/>
      <c r="I1146" s="14">
        <f t="shared" si="39"/>
      </c>
    </row>
    <row r="1147" spans="1:9" s="1" customFormat="1" ht="18" customHeight="1">
      <c r="A1147" s="58"/>
      <c r="B1147" s="9" t="s">
        <v>1229</v>
      </c>
      <c r="C1147" s="10" t="s">
        <v>1228</v>
      </c>
      <c r="D1147" s="11" t="s">
        <v>121</v>
      </c>
      <c r="E1147" s="12">
        <v>1</v>
      </c>
      <c r="F1147" s="12">
        <v>675937</v>
      </c>
      <c r="G1147" s="13">
        <v>129</v>
      </c>
      <c r="H1147" s="22"/>
      <c r="I1147" s="14">
        <f t="shared" si="39"/>
      </c>
    </row>
    <row r="1148" spans="1:9" s="1" customFormat="1" ht="18" customHeight="1">
      <c r="A1148" s="58"/>
      <c r="B1148" s="9" t="s">
        <v>1227</v>
      </c>
      <c r="C1148" s="10" t="s">
        <v>1226</v>
      </c>
      <c r="D1148" s="11" t="s">
        <v>121</v>
      </c>
      <c r="E1148" s="12">
        <v>1</v>
      </c>
      <c r="F1148" s="12">
        <v>661824</v>
      </c>
      <c r="G1148" s="13">
        <v>62</v>
      </c>
      <c r="H1148" s="22"/>
      <c r="I1148" s="14">
        <f t="shared" si="39"/>
      </c>
    </row>
    <row r="1149" spans="1:9" s="1" customFormat="1" ht="18" customHeight="1">
      <c r="A1149" s="58"/>
      <c r="B1149" s="9" t="s">
        <v>1225</v>
      </c>
      <c r="C1149" s="10" t="s">
        <v>268</v>
      </c>
      <c r="D1149" s="11" t="s">
        <v>121</v>
      </c>
      <c r="E1149" s="12">
        <v>1</v>
      </c>
      <c r="F1149" s="12">
        <v>661825</v>
      </c>
      <c r="G1149" s="13">
        <v>62</v>
      </c>
      <c r="H1149" s="22"/>
      <c r="I1149" s="14">
        <f t="shared" si="39"/>
      </c>
    </row>
    <row r="1150" spans="1:9" s="1" customFormat="1" ht="18" customHeight="1">
      <c r="A1150" s="58"/>
      <c r="B1150" s="9" t="s">
        <v>1224</v>
      </c>
      <c r="C1150" s="10" t="s">
        <v>1223</v>
      </c>
      <c r="D1150" s="11" t="s">
        <v>121</v>
      </c>
      <c r="E1150" s="12">
        <v>1</v>
      </c>
      <c r="F1150" s="12">
        <v>661826</v>
      </c>
      <c r="G1150" s="13">
        <v>76</v>
      </c>
      <c r="H1150" s="22"/>
      <c r="I1150" s="14">
        <f t="shared" si="39"/>
      </c>
    </row>
    <row r="1151" spans="1:9" s="1" customFormat="1" ht="18" customHeight="1">
      <c r="A1151" s="58"/>
      <c r="B1151" s="9" t="s">
        <v>1222</v>
      </c>
      <c r="C1151" s="10" t="s">
        <v>1221</v>
      </c>
      <c r="D1151" s="11" t="s">
        <v>121</v>
      </c>
      <c r="E1151" s="12">
        <v>1</v>
      </c>
      <c r="F1151" s="12">
        <v>661827</v>
      </c>
      <c r="G1151" s="13">
        <v>62</v>
      </c>
      <c r="H1151" s="22"/>
      <c r="I1151" s="14">
        <f t="shared" si="39"/>
      </c>
    </row>
    <row r="1152" spans="1:9" s="1" customFormat="1" ht="18" customHeight="1">
      <c r="A1152" s="58"/>
      <c r="B1152" s="9" t="s">
        <v>1220</v>
      </c>
      <c r="C1152" s="10" t="s">
        <v>1219</v>
      </c>
      <c r="D1152" s="11" t="s">
        <v>121</v>
      </c>
      <c r="E1152" s="12">
        <v>1</v>
      </c>
      <c r="F1152" s="12">
        <v>675938</v>
      </c>
      <c r="G1152" s="13">
        <v>90</v>
      </c>
      <c r="H1152" s="22"/>
      <c r="I1152" s="14">
        <f t="shared" si="39"/>
      </c>
    </row>
    <row r="1153" spans="1:9" s="1" customFormat="1" ht="18" customHeight="1">
      <c r="A1153" s="58"/>
      <c r="B1153" s="9" t="s">
        <v>1218</v>
      </c>
      <c r="C1153" s="10" t="s">
        <v>1217</v>
      </c>
      <c r="D1153" s="11" t="s">
        <v>121</v>
      </c>
      <c r="E1153" s="12">
        <v>1</v>
      </c>
      <c r="F1153" s="12">
        <v>717935</v>
      </c>
      <c r="G1153" s="13">
        <v>69</v>
      </c>
      <c r="H1153" s="22"/>
      <c r="I1153" s="14">
        <f t="shared" si="39"/>
      </c>
    </row>
    <row r="1154" spans="1:9" s="1" customFormat="1" ht="18" customHeight="1">
      <c r="A1154" s="58"/>
      <c r="B1154" s="9" t="s">
        <v>1216</v>
      </c>
      <c r="C1154" s="10" t="s">
        <v>1215</v>
      </c>
      <c r="D1154" s="11" t="s">
        <v>121</v>
      </c>
      <c r="E1154" s="12">
        <v>1</v>
      </c>
      <c r="F1154" s="12">
        <v>661829</v>
      </c>
      <c r="G1154" s="13">
        <v>76</v>
      </c>
      <c r="H1154" s="22"/>
      <c r="I1154" s="14">
        <f t="shared" si="39"/>
      </c>
    </row>
    <row r="1155" spans="1:9" s="1" customFormat="1" ht="18" customHeight="1">
      <c r="A1155" s="58"/>
      <c r="B1155" s="9" t="s">
        <v>1214</v>
      </c>
      <c r="C1155" s="10" t="s">
        <v>1213</v>
      </c>
      <c r="D1155" s="11" t="s">
        <v>121</v>
      </c>
      <c r="E1155" s="12">
        <v>1</v>
      </c>
      <c r="F1155" s="12">
        <v>675939</v>
      </c>
      <c r="G1155" s="13">
        <v>129</v>
      </c>
      <c r="H1155" s="22"/>
      <c r="I1155" s="14">
        <f t="shared" si="39"/>
      </c>
    </row>
    <row r="1156" spans="1:9" s="1" customFormat="1" ht="18" customHeight="1">
      <c r="A1156" s="58"/>
      <c r="B1156" s="9" t="s">
        <v>1212</v>
      </c>
      <c r="C1156" s="10" t="s">
        <v>1211</v>
      </c>
      <c r="D1156" s="11" t="s">
        <v>121</v>
      </c>
      <c r="E1156" s="12">
        <v>1</v>
      </c>
      <c r="F1156" s="12">
        <v>661833</v>
      </c>
      <c r="G1156" s="13">
        <v>62</v>
      </c>
      <c r="H1156" s="22"/>
      <c r="I1156" s="14">
        <f t="shared" si="39"/>
      </c>
    </row>
    <row r="1157" spans="1:9" s="1" customFormat="1" ht="18" customHeight="1">
      <c r="A1157" s="58"/>
      <c r="B1157" s="9" t="s">
        <v>1210</v>
      </c>
      <c r="C1157" s="10" t="s">
        <v>1209</v>
      </c>
      <c r="D1157" s="11" t="s">
        <v>121</v>
      </c>
      <c r="E1157" s="12">
        <v>1</v>
      </c>
      <c r="F1157" s="12">
        <v>661834</v>
      </c>
      <c r="G1157" s="13">
        <v>129</v>
      </c>
      <c r="H1157" s="22"/>
      <c r="I1157" s="14">
        <f t="shared" si="39"/>
      </c>
    </row>
    <row r="1158" spans="1:9" s="1" customFormat="1" ht="18" customHeight="1">
      <c r="A1158" s="58"/>
      <c r="B1158" s="9" t="s">
        <v>852</v>
      </c>
      <c r="C1158" s="10" t="s">
        <v>1208</v>
      </c>
      <c r="D1158" s="11" t="s">
        <v>121</v>
      </c>
      <c r="E1158" s="12">
        <v>1</v>
      </c>
      <c r="F1158" s="12">
        <v>661836</v>
      </c>
      <c r="G1158" s="13">
        <v>120</v>
      </c>
      <c r="H1158" s="22"/>
      <c r="I1158" s="14">
        <f t="shared" si="39"/>
      </c>
    </row>
    <row r="1159" spans="1:9" s="1" customFormat="1" ht="18" customHeight="1">
      <c r="A1159" s="58"/>
      <c r="B1159" s="9" t="s">
        <v>1207</v>
      </c>
      <c r="C1159" s="10" t="s">
        <v>1206</v>
      </c>
      <c r="D1159" s="11" t="s">
        <v>121</v>
      </c>
      <c r="E1159" s="12">
        <v>1</v>
      </c>
      <c r="F1159" s="12">
        <v>661837</v>
      </c>
      <c r="G1159" s="13">
        <v>69</v>
      </c>
      <c r="H1159" s="22"/>
      <c r="I1159" s="14">
        <f t="shared" si="39"/>
      </c>
    </row>
    <row r="1160" spans="1:9" s="1" customFormat="1" ht="18" customHeight="1">
      <c r="A1160" s="58"/>
      <c r="B1160" s="9" t="s">
        <v>1205</v>
      </c>
      <c r="C1160" s="10" t="s">
        <v>1204</v>
      </c>
      <c r="D1160" s="11" t="s">
        <v>121</v>
      </c>
      <c r="E1160" s="12">
        <v>1</v>
      </c>
      <c r="F1160" s="12">
        <v>661838</v>
      </c>
      <c r="G1160" s="13">
        <v>62</v>
      </c>
      <c r="H1160" s="22"/>
      <c r="I1160" s="14">
        <f t="shared" si="39"/>
      </c>
    </row>
    <row r="1161" spans="1:9" s="1" customFormat="1" ht="18" customHeight="1">
      <c r="A1161" s="58"/>
      <c r="B1161" s="9" t="s">
        <v>1203</v>
      </c>
      <c r="C1161" s="10" t="s">
        <v>1202</v>
      </c>
      <c r="D1161" s="11" t="s">
        <v>121</v>
      </c>
      <c r="E1161" s="12">
        <v>1</v>
      </c>
      <c r="F1161" s="12">
        <v>661839</v>
      </c>
      <c r="G1161" s="13">
        <v>62</v>
      </c>
      <c r="H1161" s="22"/>
      <c r="I1161" s="14">
        <f t="shared" si="39"/>
      </c>
    </row>
    <row r="1162" spans="1:9" s="1" customFormat="1" ht="18" customHeight="1">
      <c r="A1162" s="58"/>
      <c r="B1162" s="9" t="s">
        <v>1201</v>
      </c>
      <c r="C1162" s="10" t="s">
        <v>1200</v>
      </c>
      <c r="D1162" s="11" t="s">
        <v>121</v>
      </c>
      <c r="E1162" s="12">
        <v>1</v>
      </c>
      <c r="F1162" s="12">
        <v>661840</v>
      </c>
      <c r="G1162" s="13">
        <v>120</v>
      </c>
      <c r="H1162" s="22"/>
      <c r="I1162" s="14">
        <f t="shared" si="39"/>
      </c>
    </row>
    <row r="1163" spans="1:9" s="1" customFormat="1" ht="18" customHeight="1">
      <c r="A1163" s="58"/>
      <c r="B1163" s="9" t="s">
        <v>1199</v>
      </c>
      <c r="C1163" s="10" t="s">
        <v>1198</v>
      </c>
      <c r="D1163" s="11" t="s">
        <v>121</v>
      </c>
      <c r="E1163" s="12">
        <v>1</v>
      </c>
      <c r="F1163" s="12">
        <v>661841</v>
      </c>
      <c r="G1163" s="13">
        <v>76</v>
      </c>
      <c r="H1163" s="22"/>
      <c r="I1163" s="14">
        <f t="shared" si="39"/>
      </c>
    </row>
    <row r="1164" spans="1:9" s="1" customFormat="1" ht="18" customHeight="1">
      <c r="A1164" s="58"/>
      <c r="B1164" s="9" t="s">
        <v>1197</v>
      </c>
      <c r="C1164" s="10" t="s">
        <v>1196</v>
      </c>
      <c r="D1164" s="11" t="s">
        <v>121</v>
      </c>
      <c r="E1164" s="12">
        <v>1</v>
      </c>
      <c r="F1164" s="12">
        <v>661843</v>
      </c>
      <c r="G1164" s="13">
        <v>76</v>
      </c>
      <c r="H1164" s="22"/>
      <c r="I1164" s="14">
        <f t="shared" si="39"/>
      </c>
    </row>
    <row r="1165" spans="1:9" s="1" customFormat="1" ht="18" customHeight="1">
      <c r="A1165" s="58"/>
      <c r="B1165" s="9" t="s">
        <v>1195</v>
      </c>
      <c r="C1165" s="10" t="s">
        <v>57</v>
      </c>
      <c r="D1165" s="11" t="s">
        <v>121</v>
      </c>
      <c r="E1165" s="12">
        <v>1</v>
      </c>
      <c r="F1165" s="12">
        <v>661845</v>
      </c>
      <c r="G1165" s="13">
        <v>90</v>
      </c>
      <c r="H1165" s="22"/>
      <c r="I1165" s="14">
        <f t="shared" si="39"/>
      </c>
    </row>
    <row r="1166" spans="1:9" s="1" customFormat="1" ht="18" customHeight="1">
      <c r="A1166" s="58"/>
      <c r="B1166" s="9" t="s">
        <v>1194</v>
      </c>
      <c r="C1166" s="10" t="s">
        <v>1193</v>
      </c>
      <c r="D1166" s="11" t="s">
        <v>121</v>
      </c>
      <c r="E1166" s="12">
        <v>1</v>
      </c>
      <c r="F1166" s="12">
        <v>706517</v>
      </c>
      <c r="G1166" s="13">
        <v>90</v>
      </c>
      <c r="H1166" s="22"/>
      <c r="I1166" s="14">
        <f t="shared" si="39"/>
      </c>
    </row>
    <row r="1167" spans="1:9" s="1" customFormat="1" ht="18" customHeight="1">
      <c r="A1167" s="58"/>
      <c r="B1167" s="9" t="s">
        <v>1192</v>
      </c>
      <c r="C1167" s="10" t="s">
        <v>1191</v>
      </c>
      <c r="D1167" s="11" t="s">
        <v>121</v>
      </c>
      <c r="E1167" s="12">
        <v>1</v>
      </c>
      <c r="F1167" s="12">
        <v>661847</v>
      </c>
      <c r="G1167" s="13">
        <v>69</v>
      </c>
      <c r="H1167" s="22"/>
      <c r="I1167" s="14">
        <f t="shared" si="39"/>
      </c>
    </row>
    <row r="1168" spans="1:9" s="1" customFormat="1" ht="18" customHeight="1">
      <c r="A1168" s="58"/>
      <c r="B1168" s="9" t="s">
        <v>1190</v>
      </c>
      <c r="C1168" s="10" t="s">
        <v>1189</v>
      </c>
      <c r="D1168" s="11" t="s">
        <v>121</v>
      </c>
      <c r="E1168" s="12">
        <v>1</v>
      </c>
      <c r="F1168" s="12">
        <v>661848</v>
      </c>
      <c r="G1168" s="13">
        <v>90</v>
      </c>
      <c r="H1168" s="22"/>
      <c r="I1168" s="14">
        <f t="shared" si="39"/>
      </c>
    </row>
    <row r="1169" spans="1:9" s="1" customFormat="1" ht="18" customHeight="1">
      <c r="A1169" s="58"/>
      <c r="B1169" s="9" t="s">
        <v>1188</v>
      </c>
      <c r="C1169" s="10" t="s">
        <v>1187</v>
      </c>
      <c r="D1169" s="11" t="s">
        <v>121</v>
      </c>
      <c r="E1169" s="12">
        <v>1</v>
      </c>
      <c r="F1169" s="12">
        <v>717936</v>
      </c>
      <c r="G1169" s="13">
        <v>140</v>
      </c>
      <c r="H1169" s="22"/>
      <c r="I1169" s="14">
        <f t="shared" si="39"/>
      </c>
    </row>
    <row r="1170" spans="1:9" s="1" customFormat="1" ht="18" customHeight="1">
      <c r="A1170" s="58"/>
      <c r="B1170" s="9" t="s">
        <v>1186</v>
      </c>
      <c r="C1170" s="10" t="s">
        <v>1185</v>
      </c>
      <c r="D1170" s="11" t="s">
        <v>121</v>
      </c>
      <c r="E1170" s="12">
        <v>1</v>
      </c>
      <c r="F1170" s="12">
        <v>661850</v>
      </c>
      <c r="G1170" s="13">
        <v>69</v>
      </c>
      <c r="H1170" s="22"/>
      <c r="I1170" s="14">
        <f t="shared" si="39"/>
      </c>
    </row>
    <row r="1171" spans="1:9" s="1" customFormat="1" ht="18" customHeight="1">
      <c r="A1171" s="58"/>
      <c r="B1171" s="9" t="s">
        <v>1184</v>
      </c>
      <c r="C1171" s="10" t="s">
        <v>1183</v>
      </c>
      <c r="D1171" s="11" t="s">
        <v>121</v>
      </c>
      <c r="E1171" s="12">
        <v>1</v>
      </c>
      <c r="F1171" s="12">
        <v>661852</v>
      </c>
      <c r="G1171" s="13">
        <v>69</v>
      </c>
      <c r="H1171" s="22"/>
      <c r="I1171" s="14">
        <f t="shared" si="39"/>
      </c>
    </row>
    <row r="1172" spans="1:9" s="1" customFormat="1" ht="18" customHeight="1">
      <c r="A1172" s="58"/>
      <c r="B1172" s="9" t="s">
        <v>1182</v>
      </c>
      <c r="C1172" s="10" t="s">
        <v>1181</v>
      </c>
      <c r="D1172" s="11" t="s">
        <v>121</v>
      </c>
      <c r="E1172" s="12">
        <v>1</v>
      </c>
      <c r="F1172" s="12">
        <v>717938</v>
      </c>
      <c r="G1172" s="13">
        <v>101</v>
      </c>
      <c r="H1172" s="22"/>
      <c r="I1172" s="14">
        <f aca="true" t="shared" si="40" ref="I1172:I1203">IF(H1172&gt;0,G1172*H1172,"")</f>
      </c>
    </row>
    <row r="1173" spans="1:9" s="1" customFormat="1" ht="18" customHeight="1">
      <c r="A1173" s="58"/>
      <c r="B1173" s="9" t="s">
        <v>1180</v>
      </c>
      <c r="C1173" s="10" t="s">
        <v>1179</v>
      </c>
      <c r="D1173" s="11" t="s">
        <v>121</v>
      </c>
      <c r="E1173" s="12">
        <v>1</v>
      </c>
      <c r="F1173" s="12">
        <v>661856</v>
      </c>
      <c r="G1173" s="13">
        <v>101</v>
      </c>
      <c r="H1173" s="22"/>
      <c r="I1173" s="14">
        <f t="shared" si="40"/>
      </c>
    </row>
    <row r="1174" spans="1:9" s="1" customFormat="1" ht="18" customHeight="1">
      <c r="A1174" s="58"/>
      <c r="B1174" s="9" t="s">
        <v>1178</v>
      </c>
      <c r="C1174" s="10" t="s">
        <v>1177</v>
      </c>
      <c r="D1174" s="11" t="s">
        <v>121</v>
      </c>
      <c r="E1174" s="12">
        <v>1</v>
      </c>
      <c r="F1174" s="12">
        <v>675944</v>
      </c>
      <c r="G1174" s="13">
        <v>140</v>
      </c>
      <c r="H1174" s="22"/>
      <c r="I1174" s="14">
        <f t="shared" si="40"/>
      </c>
    </row>
    <row r="1175" spans="1:9" s="1" customFormat="1" ht="18" customHeight="1">
      <c r="A1175" s="58"/>
      <c r="B1175" s="9" t="s">
        <v>1176</v>
      </c>
      <c r="C1175" s="10" t="s">
        <v>1175</v>
      </c>
      <c r="D1175" s="11" t="s">
        <v>121</v>
      </c>
      <c r="E1175" s="12">
        <v>1</v>
      </c>
      <c r="F1175" s="12">
        <v>661860</v>
      </c>
      <c r="G1175" s="13">
        <v>69</v>
      </c>
      <c r="H1175" s="22"/>
      <c r="I1175" s="14">
        <f t="shared" si="40"/>
      </c>
    </row>
    <row r="1176" spans="1:9" s="1" customFormat="1" ht="18" customHeight="1">
      <c r="A1176" s="58"/>
      <c r="B1176" s="9" t="s">
        <v>1174</v>
      </c>
      <c r="C1176" s="10" t="s">
        <v>1173</v>
      </c>
      <c r="D1176" s="11" t="s">
        <v>121</v>
      </c>
      <c r="E1176" s="12">
        <v>1</v>
      </c>
      <c r="F1176" s="12">
        <v>661872</v>
      </c>
      <c r="G1176" s="13">
        <v>90</v>
      </c>
      <c r="H1176" s="22"/>
      <c r="I1176" s="14">
        <f t="shared" si="40"/>
      </c>
    </row>
    <row r="1177" spans="1:9" s="1" customFormat="1" ht="18" customHeight="1">
      <c r="A1177" s="58"/>
      <c r="B1177" s="9" t="s">
        <v>1172</v>
      </c>
      <c r="C1177" s="10" t="s">
        <v>1171</v>
      </c>
      <c r="D1177" s="11" t="s">
        <v>121</v>
      </c>
      <c r="E1177" s="12">
        <v>1</v>
      </c>
      <c r="F1177" s="12">
        <v>661876</v>
      </c>
      <c r="G1177" s="13">
        <v>62</v>
      </c>
      <c r="H1177" s="22"/>
      <c r="I1177" s="14">
        <f t="shared" si="40"/>
      </c>
    </row>
    <row r="1178" spans="1:9" s="1" customFormat="1" ht="18" customHeight="1">
      <c r="A1178" s="58"/>
      <c r="B1178" s="9" t="s">
        <v>1170</v>
      </c>
      <c r="C1178" s="10" t="s">
        <v>1169</v>
      </c>
      <c r="D1178" s="11" t="s">
        <v>121</v>
      </c>
      <c r="E1178" s="12">
        <v>1</v>
      </c>
      <c r="F1178" s="12">
        <v>661879</v>
      </c>
      <c r="G1178" s="13">
        <v>62</v>
      </c>
      <c r="H1178" s="22"/>
      <c r="I1178" s="14">
        <f t="shared" si="40"/>
      </c>
    </row>
    <row r="1179" spans="1:9" s="1" customFormat="1" ht="18" customHeight="1">
      <c r="A1179" s="58"/>
      <c r="B1179" s="9" t="s">
        <v>1168</v>
      </c>
      <c r="C1179" s="10" t="s">
        <v>1167</v>
      </c>
      <c r="D1179" s="11" t="s">
        <v>121</v>
      </c>
      <c r="E1179" s="12">
        <v>1</v>
      </c>
      <c r="F1179" s="12">
        <v>675945</v>
      </c>
      <c r="G1179" s="13">
        <v>109</v>
      </c>
      <c r="H1179" s="22"/>
      <c r="I1179" s="14">
        <f t="shared" si="40"/>
      </c>
    </row>
    <row r="1180" spans="1:9" s="1" customFormat="1" ht="18" customHeight="1">
      <c r="A1180" s="58"/>
      <c r="B1180" s="9" t="s">
        <v>1166</v>
      </c>
      <c r="C1180" s="10" t="s">
        <v>1165</v>
      </c>
      <c r="D1180" s="11" t="s">
        <v>121</v>
      </c>
      <c r="E1180" s="12">
        <v>1</v>
      </c>
      <c r="F1180" s="12">
        <v>661880</v>
      </c>
      <c r="G1180" s="13">
        <v>101</v>
      </c>
      <c r="H1180" s="22"/>
      <c r="I1180" s="14">
        <f t="shared" si="40"/>
      </c>
    </row>
    <row r="1181" spans="1:9" s="1" customFormat="1" ht="18" customHeight="1">
      <c r="A1181" s="58"/>
      <c r="B1181" s="9" t="s">
        <v>1164</v>
      </c>
      <c r="C1181" s="10" t="s">
        <v>1163</v>
      </c>
      <c r="D1181" s="11" t="s">
        <v>121</v>
      </c>
      <c r="E1181" s="12">
        <v>1</v>
      </c>
      <c r="F1181" s="12">
        <v>661881</v>
      </c>
      <c r="G1181" s="13">
        <v>69</v>
      </c>
      <c r="H1181" s="22"/>
      <c r="I1181" s="14">
        <f t="shared" si="40"/>
      </c>
    </row>
    <row r="1182" spans="1:9" s="1" customFormat="1" ht="18" customHeight="1">
      <c r="A1182" s="58"/>
      <c r="B1182" s="9" t="s">
        <v>1162</v>
      </c>
      <c r="C1182" s="10" t="s">
        <v>1161</v>
      </c>
      <c r="D1182" s="11" t="s">
        <v>121</v>
      </c>
      <c r="E1182" s="12">
        <v>1</v>
      </c>
      <c r="F1182" s="12">
        <v>661882</v>
      </c>
      <c r="G1182" s="13">
        <v>69</v>
      </c>
      <c r="H1182" s="22"/>
      <c r="I1182" s="14">
        <f t="shared" si="40"/>
      </c>
    </row>
    <row r="1183" spans="1:9" s="1" customFormat="1" ht="18" customHeight="1">
      <c r="A1183" s="58"/>
      <c r="B1183" s="9" t="s">
        <v>1160</v>
      </c>
      <c r="C1183" s="10" t="s">
        <v>1159</v>
      </c>
      <c r="D1183" s="11" t="s">
        <v>121</v>
      </c>
      <c r="E1183" s="12">
        <v>1</v>
      </c>
      <c r="F1183" s="12">
        <v>706518</v>
      </c>
      <c r="G1183" s="13">
        <v>90</v>
      </c>
      <c r="H1183" s="22"/>
      <c r="I1183" s="14">
        <f t="shared" si="40"/>
      </c>
    </row>
    <row r="1184" spans="1:9" s="1" customFormat="1" ht="18" customHeight="1">
      <c r="A1184" s="58"/>
      <c r="B1184" s="9" t="s">
        <v>1158</v>
      </c>
      <c r="C1184" s="10" t="s">
        <v>1157</v>
      </c>
      <c r="D1184" s="11" t="s">
        <v>121</v>
      </c>
      <c r="E1184" s="12">
        <v>1</v>
      </c>
      <c r="F1184" s="12">
        <v>661884</v>
      </c>
      <c r="G1184" s="13">
        <v>62</v>
      </c>
      <c r="H1184" s="22"/>
      <c r="I1184" s="14">
        <f t="shared" si="40"/>
      </c>
    </row>
    <row r="1185" spans="1:9" s="1" customFormat="1" ht="18" customHeight="1">
      <c r="A1185" s="58"/>
      <c r="B1185" s="9" t="s">
        <v>1156</v>
      </c>
      <c r="C1185" s="10" t="s">
        <v>1155</v>
      </c>
      <c r="D1185" s="11" t="s">
        <v>121</v>
      </c>
      <c r="E1185" s="12">
        <v>1</v>
      </c>
      <c r="F1185" s="12">
        <v>661885</v>
      </c>
      <c r="G1185" s="13">
        <v>76</v>
      </c>
      <c r="H1185" s="22"/>
      <c r="I1185" s="14">
        <f t="shared" si="40"/>
      </c>
    </row>
    <row r="1186" spans="1:9" s="1" customFormat="1" ht="18" customHeight="1">
      <c r="A1186" s="58"/>
      <c r="B1186" s="9" t="s">
        <v>1154</v>
      </c>
      <c r="C1186" s="10" t="s">
        <v>1153</v>
      </c>
      <c r="D1186" s="11" t="s">
        <v>121</v>
      </c>
      <c r="E1186" s="12">
        <v>1</v>
      </c>
      <c r="F1186" s="12">
        <v>661886</v>
      </c>
      <c r="G1186" s="13">
        <v>101</v>
      </c>
      <c r="H1186" s="22"/>
      <c r="I1186" s="14">
        <f t="shared" si="40"/>
      </c>
    </row>
    <row r="1187" spans="1:9" s="1" customFormat="1" ht="18" customHeight="1">
      <c r="A1187" s="58"/>
      <c r="B1187" s="9" t="s">
        <v>1152</v>
      </c>
      <c r="C1187" s="10"/>
      <c r="D1187" s="11" t="s">
        <v>121</v>
      </c>
      <c r="E1187" s="12">
        <v>3</v>
      </c>
      <c r="F1187" s="12">
        <v>670055</v>
      </c>
      <c r="G1187" s="13">
        <v>176</v>
      </c>
      <c r="H1187" s="22"/>
      <c r="I1187" s="14">
        <f t="shared" si="40"/>
      </c>
    </row>
    <row r="1188" spans="1:9" s="1" customFormat="1" ht="18" customHeight="1">
      <c r="A1188" s="58"/>
      <c r="B1188" s="9" t="s">
        <v>1151</v>
      </c>
      <c r="C1188" s="10" t="s">
        <v>1150</v>
      </c>
      <c r="D1188" s="11" t="s">
        <v>121</v>
      </c>
      <c r="E1188" s="12">
        <v>1</v>
      </c>
      <c r="F1188" s="12">
        <v>675946</v>
      </c>
      <c r="G1188" s="13">
        <v>90</v>
      </c>
      <c r="H1188" s="22"/>
      <c r="I1188" s="14">
        <f t="shared" si="40"/>
      </c>
    </row>
    <row r="1189" spans="1:9" s="1" customFormat="1" ht="18" customHeight="1">
      <c r="A1189" s="58"/>
      <c r="B1189" s="9" t="s">
        <v>1149</v>
      </c>
      <c r="C1189" s="10" t="s">
        <v>1148</v>
      </c>
      <c r="D1189" s="11" t="s">
        <v>121</v>
      </c>
      <c r="E1189" s="12">
        <v>1</v>
      </c>
      <c r="F1189" s="12">
        <v>675947</v>
      </c>
      <c r="G1189" s="13">
        <v>76</v>
      </c>
      <c r="H1189" s="22"/>
      <c r="I1189" s="14">
        <f t="shared" si="40"/>
      </c>
    </row>
    <row r="1190" spans="1:9" s="1" customFormat="1" ht="18" customHeight="1">
      <c r="A1190" s="58"/>
      <c r="B1190" s="9" t="s">
        <v>1147</v>
      </c>
      <c r="C1190" s="10" t="s">
        <v>1146</v>
      </c>
      <c r="D1190" s="11" t="s">
        <v>121</v>
      </c>
      <c r="E1190" s="12">
        <v>1</v>
      </c>
      <c r="F1190" s="12">
        <v>661891</v>
      </c>
      <c r="G1190" s="13">
        <v>76</v>
      </c>
      <c r="H1190" s="22"/>
      <c r="I1190" s="14">
        <f t="shared" si="40"/>
      </c>
    </row>
    <row r="1191" spans="1:9" s="1" customFormat="1" ht="18" customHeight="1">
      <c r="A1191" s="58"/>
      <c r="B1191" s="9" t="s">
        <v>1145</v>
      </c>
      <c r="C1191" s="10" t="s">
        <v>1144</v>
      </c>
      <c r="D1191" s="11" t="s">
        <v>121</v>
      </c>
      <c r="E1191" s="12">
        <v>1</v>
      </c>
      <c r="F1191" s="12">
        <v>661892</v>
      </c>
      <c r="G1191" s="13">
        <v>62</v>
      </c>
      <c r="H1191" s="22"/>
      <c r="I1191" s="14">
        <f t="shared" si="40"/>
      </c>
    </row>
    <row r="1192" spans="1:9" s="1" customFormat="1" ht="18" customHeight="1">
      <c r="A1192" s="58"/>
      <c r="B1192" s="9" t="s">
        <v>1143</v>
      </c>
      <c r="C1192" s="10" t="s">
        <v>1142</v>
      </c>
      <c r="D1192" s="11" t="s">
        <v>121</v>
      </c>
      <c r="E1192" s="12">
        <v>1</v>
      </c>
      <c r="F1192" s="12">
        <v>661894</v>
      </c>
      <c r="G1192" s="13">
        <v>76</v>
      </c>
      <c r="H1192" s="22"/>
      <c r="I1192" s="14">
        <f t="shared" si="40"/>
      </c>
    </row>
    <row r="1193" spans="1:9" s="1" customFormat="1" ht="18" customHeight="1">
      <c r="A1193" s="58"/>
      <c r="B1193" s="9" t="s">
        <v>1141</v>
      </c>
      <c r="C1193" s="10" t="s">
        <v>1140</v>
      </c>
      <c r="D1193" s="11" t="s">
        <v>121</v>
      </c>
      <c r="E1193" s="12">
        <v>1</v>
      </c>
      <c r="F1193" s="12">
        <v>661895</v>
      </c>
      <c r="G1193" s="13">
        <v>76</v>
      </c>
      <c r="H1193" s="22"/>
      <c r="I1193" s="14">
        <f t="shared" si="40"/>
      </c>
    </row>
    <row r="1194" spans="1:9" s="1" customFormat="1" ht="18" customHeight="1">
      <c r="A1194" s="58"/>
      <c r="B1194" s="9" t="s">
        <v>1139</v>
      </c>
      <c r="C1194" s="10" t="s">
        <v>1138</v>
      </c>
      <c r="D1194" s="11" t="s">
        <v>121</v>
      </c>
      <c r="E1194" s="12">
        <v>1</v>
      </c>
      <c r="F1194" s="12">
        <v>717941</v>
      </c>
      <c r="G1194" s="13">
        <v>109</v>
      </c>
      <c r="H1194" s="22"/>
      <c r="I1194" s="14">
        <f t="shared" si="40"/>
      </c>
    </row>
    <row r="1195" spans="1:9" s="1" customFormat="1" ht="18" customHeight="1">
      <c r="A1195" s="58"/>
      <c r="B1195" s="9" t="s">
        <v>1137</v>
      </c>
      <c r="C1195" s="10" t="s">
        <v>1136</v>
      </c>
      <c r="D1195" s="11" t="s">
        <v>121</v>
      </c>
      <c r="E1195" s="12">
        <v>1</v>
      </c>
      <c r="F1195" s="12">
        <v>717942</v>
      </c>
      <c r="G1195" s="13">
        <v>109</v>
      </c>
      <c r="H1195" s="22"/>
      <c r="I1195" s="14">
        <f t="shared" si="40"/>
      </c>
    </row>
    <row r="1196" spans="1:9" s="1" customFormat="1" ht="18" customHeight="1">
      <c r="A1196" s="58"/>
      <c r="B1196" s="9" t="s">
        <v>1135</v>
      </c>
      <c r="C1196" s="10" t="s">
        <v>1134</v>
      </c>
      <c r="D1196" s="11" t="s">
        <v>121</v>
      </c>
      <c r="E1196" s="12">
        <v>1</v>
      </c>
      <c r="F1196" s="12">
        <v>717943</v>
      </c>
      <c r="G1196" s="13">
        <v>109</v>
      </c>
      <c r="H1196" s="22"/>
      <c r="I1196" s="14">
        <f t="shared" si="40"/>
      </c>
    </row>
    <row r="1197" spans="1:9" s="1" customFormat="1" ht="18" customHeight="1">
      <c r="A1197" s="58"/>
      <c r="B1197" s="9" t="s">
        <v>1133</v>
      </c>
      <c r="C1197" s="10" t="s">
        <v>1132</v>
      </c>
      <c r="D1197" s="11" t="s">
        <v>121</v>
      </c>
      <c r="E1197" s="12">
        <v>1</v>
      </c>
      <c r="F1197" s="12">
        <v>661898</v>
      </c>
      <c r="G1197" s="13">
        <v>109</v>
      </c>
      <c r="H1197" s="22"/>
      <c r="I1197" s="14">
        <f t="shared" si="40"/>
      </c>
    </row>
    <row r="1198" spans="1:9" s="1" customFormat="1" ht="18" customHeight="1">
      <c r="A1198" s="58"/>
      <c r="B1198" s="9" t="s">
        <v>1131</v>
      </c>
      <c r="C1198" s="10" t="s">
        <v>1130</v>
      </c>
      <c r="D1198" s="11" t="s">
        <v>121</v>
      </c>
      <c r="E1198" s="12">
        <v>1</v>
      </c>
      <c r="F1198" s="12">
        <v>661900</v>
      </c>
      <c r="G1198" s="13">
        <v>90</v>
      </c>
      <c r="H1198" s="22"/>
      <c r="I1198" s="14">
        <f t="shared" si="40"/>
      </c>
    </row>
    <row r="1199" spans="1:9" s="1" customFormat="1" ht="18" customHeight="1">
      <c r="A1199" s="58"/>
      <c r="B1199" s="9" t="s">
        <v>1129</v>
      </c>
      <c r="C1199" s="10" t="s">
        <v>1128</v>
      </c>
      <c r="D1199" s="11" t="s">
        <v>121</v>
      </c>
      <c r="E1199" s="12">
        <v>1</v>
      </c>
      <c r="F1199" s="12">
        <v>661901</v>
      </c>
      <c r="G1199" s="13">
        <v>69</v>
      </c>
      <c r="H1199" s="22"/>
      <c r="I1199" s="14">
        <f t="shared" si="40"/>
      </c>
    </row>
    <row r="1200" spans="1:9" s="1" customFormat="1" ht="18" customHeight="1">
      <c r="A1200" s="58"/>
      <c r="B1200" s="9" t="s">
        <v>1127</v>
      </c>
      <c r="C1200" s="10" t="s">
        <v>1126</v>
      </c>
      <c r="D1200" s="11" t="s">
        <v>121</v>
      </c>
      <c r="E1200" s="12">
        <v>1</v>
      </c>
      <c r="F1200" s="12">
        <v>696464</v>
      </c>
      <c r="G1200" s="13">
        <v>101</v>
      </c>
      <c r="H1200" s="22"/>
      <c r="I1200" s="14">
        <f t="shared" si="40"/>
      </c>
    </row>
    <row r="1201" spans="1:9" s="1" customFormat="1" ht="18" customHeight="1">
      <c r="A1201" s="58"/>
      <c r="B1201" s="9" t="s">
        <v>1125</v>
      </c>
      <c r="C1201" s="10" t="s">
        <v>40</v>
      </c>
      <c r="D1201" s="11" t="s">
        <v>121</v>
      </c>
      <c r="E1201" s="12">
        <v>1</v>
      </c>
      <c r="F1201" s="12">
        <v>661903</v>
      </c>
      <c r="G1201" s="13">
        <v>101</v>
      </c>
      <c r="H1201" s="22"/>
      <c r="I1201" s="14">
        <f t="shared" si="40"/>
      </c>
    </row>
    <row r="1202" spans="1:9" s="1" customFormat="1" ht="18" customHeight="1">
      <c r="A1202" s="58"/>
      <c r="B1202" s="9" t="s">
        <v>1124</v>
      </c>
      <c r="C1202" s="10" t="s">
        <v>1123</v>
      </c>
      <c r="D1202" s="11" t="s">
        <v>121</v>
      </c>
      <c r="E1202" s="12">
        <v>1</v>
      </c>
      <c r="F1202" s="12">
        <v>696465</v>
      </c>
      <c r="G1202" s="13">
        <v>101</v>
      </c>
      <c r="H1202" s="22"/>
      <c r="I1202" s="14">
        <f t="shared" si="40"/>
      </c>
    </row>
    <row r="1203" spans="1:9" s="1" customFormat="1" ht="18" customHeight="1">
      <c r="A1203" s="58"/>
      <c r="B1203" s="9" t="s">
        <v>1122</v>
      </c>
      <c r="C1203" s="10" t="s">
        <v>1121</v>
      </c>
      <c r="D1203" s="11" t="s">
        <v>121</v>
      </c>
      <c r="E1203" s="12">
        <v>1</v>
      </c>
      <c r="F1203" s="12">
        <v>696466</v>
      </c>
      <c r="G1203" s="13">
        <v>101</v>
      </c>
      <c r="H1203" s="22"/>
      <c r="I1203" s="14">
        <f t="shared" si="40"/>
      </c>
    </row>
    <row r="1204" spans="1:9" s="1" customFormat="1" ht="18" customHeight="1">
      <c r="A1204" s="58"/>
      <c r="B1204" s="9" t="s">
        <v>1120</v>
      </c>
      <c r="C1204" s="10" t="s">
        <v>1119</v>
      </c>
      <c r="D1204" s="11" t="s">
        <v>121</v>
      </c>
      <c r="E1204" s="12">
        <v>1</v>
      </c>
      <c r="F1204" s="12">
        <v>696467</v>
      </c>
      <c r="G1204" s="13">
        <v>101</v>
      </c>
      <c r="H1204" s="22"/>
      <c r="I1204" s="14">
        <f>IF(H1204&gt;0,G1204*H1204,"")</f>
      </c>
    </row>
    <row r="1205" spans="1:9" s="1" customFormat="1" ht="18" customHeight="1">
      <c r="A1205" s="58"/>
      <c r="B1205" s="9" t="s">
        <v>1118</v>
      </c>
      <c r="C1205" s="10" t="s">
        <v>1117</v>
      </c>
      <c r="D1205" s="11" t="s">
        <v>121</v>
      </c>
      <c r="E1205" s="12">
        <v>1</v>
      </c>
      <c r="F1205" s="12">
        <v>696468</v>
      </c>
      <c r="G1205" s="13">
        <v>101</v>
      </c>
      <c r="H1205" s="22"/>
      <c r="I1205" s="14">
        <f>IF(H1205&gt;0,G1205*H1205,"")</f>
      </c>
    </row>
    <row r="1206" spans="1:9" s="1" customFormat="1" ht="18" customHeight="1">
      <c r="A1206" s="58"/>
      <c r="B1206" s="9" t="s">
        <v>1116</v>
      </c>
      <c r="C1206" s="10" t="s">
        <v>1115</v>
      </c>
      <c r="D1206" s="11" t="s">
        <v>121</v>
      </c>
      <c r="E1206" s="12">
        <v>1</v>
      </c>
      <c r="F1206" s="12">
        <v>696469</v>
      </c>
      <c r="G1206" s="13">
        <v>101</v>
      </c>
      <c r="H1206" s="22"/>
      <c r="I1206" s="14">
        <f>IF(H1206&gt;0,G1206*H1206,"")</f>
      </c>
    </row>
    <row r="1207" spans="1:9" s="1" customFormat="1" ht="18" customHeight="1">
      <c r="A1207" s="58"/>
      <c r="B1207" s="9" t="s">
        <v>1114</v>
      </c>
      <c r="C1207" s="10" t="s">
        <v>1113</v>
      </c>
      <c r="D1207" s="11" t="s">
        <v>121</v>
      </c>
      <c r="E1207" s="12">
        <v>1</v>
      </c>
      <c r="F1207" s="12">
        <v>717944</v>
      </c>
      <c r="G1207" s="13">
        <v>101</v>
      </c>
      <c r="H1207" s="22"/>
      <c r="I1207" s="14">
        <f>IF(H1207&gt;0,G1207*H1207,"")</f>
      </c>
    </row>
    <row r="1208" spans="1:9" s="1" customFormat="1" ht="18" customHeight="1">
      <c r="A1208" s="58"/>
      <c r="B1208" s="9" t="s">
        <v>1112</v>
      </c>
      <c r="C1208" s="10" t="s">
        <v>1111</v>
      </c>
      <c r="D1208" s="11" t="s">
        <v>121</v>
      </c>
      <c r="E1208" s="12">
        <v>1</v>
      </c>
      <c r="F1208" s="12">
        <v>717945</v>
      </c>
      <c r="G1208" s="13">
        <v>101</v>
      </c>
      <c r="H1208" s="22"/>
      <c r="I1208" s="14">
        <f>IF(H1208&gt;0,G1208*H1208,"")</f>
      </c>
    </row>
    <row r="1209" spans="1:9" s="1" customFormat="1" ht="18" customHeight="1">
      <c r="A1209" s="58"/>
      <c r="B1209" s="78" t="s">
        <v>1110</v>
      </c>
      <c r="C1209" s="78"/>
      <c r="D1209" s="75"/>
      <c r="E1209" s="6" t="s">
        <v>32</v>
      </c>
      <c r="F1209" s="6" t="s">
        <v>32</v>
      </c>
      <c r="G1209" s="6" t="s">
        <v>32</v>
      </c>
      <c r="H1209" s="20" t="s">
        <v>32</v>
      </c>
      <c r="I1209" s="5"/>
    </row>
    <row r="1210" spans="1:9" s="1" customFormat="1" ht="18" customHeight="1">
      <c r="A1210" s="58"/>
      <c r="B1210" s="9" t="s">
        <v>1109</v>
      </c>
      <c r="C1210" s="10" t="s">
        <v>1108</v>
      </c>
      <c r="D1210" s="11" t="s">
        <v>121</v>
      </c>
      <c r="E1210" s="12">
        <v>1</v>
      </c>
      <c r="F1210" s="12">
        <v>696549</v>
      </c>
      <c r="G1210" s="13">
        <v>65</v>
      </c>
      <c r="H1210" s="22"/>
      <c r="I1210" s="14">
        <f aca="true" t="shared" si="41" ref="I1210:I1228">IF(H1210&gt;0,G1210*H1210,"")</f>
      </c>
    </row>
    <row r="1211" spans="1:9" s="1" customFormat="1" ht="18" customHeight="1">
      <c r="A1211" s="58"/>
      <c r="B1211" s="9" t="s">
        <v>1107</v>
      </c>
      <c r="C1211" s="10" t="s">
        <v>1106</v>
      </c>
      <c r="D1211" s="11" t="s">
        <v>121</v>
      </c>
      <c r="E1211" s="12">
        <v>1</v>
      </c>
      <c r="F1211" s="12">
        <v>717946</v>
      </c>
      <c r="G1211" s="13">
        <v>65</v>
      </c>
      <c r="H1211" s="22"/>
      <c r="I1211" s="14">
        <f t="shared" si="41"/>
      </c>
    </row>
    <row r="1212" spans="1:9" s="1" customFormat="1" ht="18" customHeight="1">
      <c r="A1212" s="58"/>
      <c r="B1212" s="9" t="s">
        <v>1105</v>
      </c>
      <c r="C1212" s="10" t="s">
        <v>1104</v>
      </c>
      <c r="D1212" s="11" t="s">
        <v>121</v>
      </c>
      <c r="E1212" s="12">
        <v>1</v>
      </c>
      <c r="F1212" s="12">
        <v>706522</v>
      </c>
      <c r="G1212" s="13">
        <v>72</v>
      </c>
      <c r="H1212" s="22"/>
      <c r="I1212" s="14">
        <f t="shared" si="41"/>
      </c>
    </row>
    <row r="1213" spans="1:9" s="1" customFormat="1" ht="18" customHeight="1">
      <c r="A1213" s="58"/>
      <c r="B1213" s="9" t="s">
        <v>1103</v>
      </c>
      <c r="C1213" s="10" t="s">
        <v>1102</v>
      </c>
      <c r="D1213" s="11" t="s">
        <v>121</v>
      </c>
      <c r="E1213" s="12">
        <v>1</v>
      </c>
      <c r="F1213" s="12">
        <v>706525</v>
      </c>
      <c r="G1213" s="13">
        <v>72</v>
      </c>
      <c r="H1213" s="22"/>
      <c r="I1213" s="14">
        <f t="shared" si="41"/>
      </c>
    </row>
    <row r="1214" spans="1:9" s="1" customFormat="1" ht="18" customHeight="1">
      <c r="A1214" s="58"/>
      <c r="B1214" s="9" t="s">
        <v>1101</v>
      </c>
      <c r="C1214" s="10" t="s">
        <v>1100</v>
      </c>
      <c r="D1214" s="11" t="s">
        <v>121</v>
      </c>
      <c r="E1214" s="12">
        <v>1</v>
      </c>
      <c r="F1214" s="12">
        <v>696551</v>
      </c>
      <c r="G1214" s="13">
        <v>65</v>
      </c>
      <c r="H1214" s="22"/>
      <c r="I1214" s="14">
        <f t="shared" si="41"/>
      </c>
    </row>
    <row r="1215" spans="1:9" s="1" customFormat="1" ht="18" customHeight="1">
      <c r="A1215" s="58"/>
      <c r="B1215" s="9" t="s">
        <v>1099</v>
      </c>
      <c r="C1215" s="10" t="s">
        <v>1098</v>
      </c>
      <c r="D1215" s="11" t="s">
        <v>121</v>
      </c>
      <c r="E1215" s="12">
        <v>1</v>
      </c>
      <c r="F1215" s="12">
        <v>706539</v>
      </c>
      <c r="G1215" s="13">
        <v>65</v>
      </c>
      <c r="H1215" s="22"/>
      <c r="I1215" s="14">
        <f t="shared" si="41"/>
      </c>
    </row>
    <row r="1216" spans="1:9" s="1" customFormat="1" ht="18" customHeight="1">
      <c r="A1216" s="58"/>
      <c r="B1216" s="9" t="s">
        <v>1097</v>
      </c>
      <c r="C1216" s="10" t="s">
        <v>1096</v>
      </c>
      <c r="D1216" s="11" t="s">
        <v>121</v>
      </c>
      <c r="E1216" s="12">
        <v>1</v>
      </c>
      <c r="F1216" s="12">
        <v>696552</v>
      </c>
      <c r="G1216" s="13">
        <v>65</v>
      </c>
      <c r="H1216" s="22"/>
      <c r="I1216" s="14">
        <f t="shared" si="41"/>
      </c>
    </row>
    <row r="1217" spans="1:9" s="1" customFormat="1" ht="18" customHeight="1">
      <c r="A1217" s="58"/>
      <c r="B1217" s="9" t="s">
        <v>1095</v>
      </c>
      <c r="C1217" s="10" t="s">
        <v>1094</v>
      </c>
      <c r="D1217" s="11" t="s">
        <v>121</v>
      </c>
      <c r="E1217" s="12">
        <v>1</v>
      </c>
      <c r="F1217" s="12">
        <v>706523</v>
      </c>
      <c r="G1217" s="13">
        <v>65</v>
      </c>
      <c r="H1217" s="22"/>
      <c r="I1217" s="14">
        <f t="shared" si="41"/>
      </c>
    </row>
    <row r="1218" spans="1:9" s="1" customFormat="1" ht="18" customHeight="1">
      <c r="A1218" s="58"/>
      <c r="B1218" s="9" t="s">
        <v>1093</v>
      </c>
      <c r="C1218" s="10" t="s">
        <v>1092</v>
      </c>
      <c r="D1218" s="11" t="s">
        <v>121</v>
      </c>
      <c r="E1218" s="12">
        <v>1</v>
      </c>
      <c r="F1218" s="12">
        <v>706527</v>
      </c>
      <c r="G1218" s="13">
        <v>69</v>
      </c>
      <c r="H1218" s="22"/>
      <c r="I1218" s="14">
        <f t="shared" si="41"/>
      </c>
    </row>
    <row r="1219" spans="1:9" s="1" customFormat="1" ht="18" customHeight="1">
      <c r="A1219" s="58"/>
      <c r="B1219" s="9" t="s">
        <v>1091</v>
      </c>
      <c r="C1219" s="10" t="s">
        <v>1090</v>
      </c>
      <c r="D1219" s="11" t="s">
        <v>121</v>
      </c>
      <c r="E1219" s="12">
        <v>1</v>
      </c>
      <c r="F1219" s="12">
        <v>691112</v>
      </c>
      <c r="G1219" s="13">
        <v>65</v>
      </c>
      <c r="H1219" s="22"/>
      <c r="I1219" s="14">
        <f t="shared" si="41"/>
      </c>
    </row>
    <row r="1220" spans="1:9" s="1" customFormat="1" ht="18" customHeight="1">
      <c r="A1220" s="58"/>
      <c r="B1220" s="9" t="s">
        <v>1089</v>
      </c>
      <c r="C1220" s="10" t="s">
        <v>1088</v>
      </c>
      <c r="D1220" s="11" t="s">
        <v>121</v>
      </c>
      <c r="E1220" s="12">
        <v>1</v>
      </c>
      <c r="F1220" s="12">
        <v>691115</v>
      </c>
      <c r="G1220" s="13">
        <v>65</v>
      </c>
      <c r="H1220" s="22"/>
      <c r="I1220" s="14">
        <f t="shared" si="41"/>
      </c>
    </row>
    <row r="1221" spans="1:9" s="1" customFormat="1" ht="18" customHeight="1">
      <c r="A1221" s="58"/>
      <c r="B1221" s="9" t="s">
        <v>1087</v>
      </c>
      <c r="C1221" s="10" t="s">
        <v>1086</v>
      </c>
      <c r="D1221" s="11" t="s">
        <v>121</v>
      </c>
      <c r="E1221" s="12">
        <v>1</v>
      </c>
      <c r="F1221" s="12">
        <v>691114</v>
      </c>
      <c r="G1221" s="13">
        <v>65</v>
      </c>
      <c r="H1221" s="22"/>
      <c r="I1221" s="14">
        <f t="shared" si="41"/>
      </c>
    </row>
    <row r="1222" spans="1:9" s="1" customFormat="1" ht="18" customHeight="1">
      <c r="A1222" s="58"/>
      <c r="B1222" s="9" t="s">
        <v>1085</v>
      </c>
      <c r="C1222" s="10" t="s">
        <v>1084</v>
      </c>
      <c r="D1222" s="11" t="s">
        <v>121</v>
      </c>
      <c r="E1222" s="12">
        <v>1</v>
      </c>
      <c r="F1222" s="12">
        <v>675943</v>
      </c>
      <c r="G1222" s="13">
        <v>65</v>
      </c>
      <c r="H1222" s="22"/>
      <c r="I1222" s="14">
        <f t="shared" si="41"/>
      </c>
    </row>
    <row r="1223" spans="1:9" s="1" customFormat="1" ht="18" customHeight="1">
      <c r="A1223" s="58"/>
      <c r="B1223" s="9" t="s">
        <v>1083</v>
      </c>
      <c r="C1223" s="10" t="s">
        <v>1082</v>
      </c>
      <c r="D1223" s="11" t="s">
        <v>121</v>
      </c>
      <c r="E1223" s="12">
        <v>1</v>
      </c>
      <c r="F1223" s="12">
        <v>706528</v>
      </c>
      <c r="G1223" s="13">
        <v>65</v>
      </c>
      <c r="H1223" s="22"/>
      <c r="I1223" s="14">
        <f t="shared" si="41"/>
      </c>
    </row>
    <row r="1224" spans="1:9" s="1" customFormat="1" ht="18" customHeight="1">
      <c r="A1224" s="58"/>
      <c r="B1224" s="9" t="s">
        <v>1081</v>
      </c>
      <c r="C1224" s="10" t="s">
        <v>1080</v>
      </c>
      <c r="D1224" s="11" t="s">
        <v>121</v>
      </c>
      <c r="E1224" s="12">
        <v>1</v>
      </c>
      <c r="F1224" s="12">
        <v>706529</v>
      </c>
      <c r="G1224" s="13">
        <v>72</v>
      </c>
      <c r="H1224" s="22"/>
      <c r="I1224" s="14">
        <f t="shared" si="41"/>
      </c>
    </row>
    <row r="1225" spans="1:9" s="1" customFormat="1" ht="18" customHeight="1">
      <c r="A1225" s="58"/>
      <c r="B1225" s="9" t="s">
        <v>1079</v>
      </c>
      <c r="C1225" s="10" t="s">
        <v>1078</v>
      </c>
      <c r="D1225" s="11" t="s">
        <v>121</v>
      </c>
      <c r="E1225" s="12">
        <v>1</v>
      </c>
      <c r="F1225" s="12">
        <v>706531</v>
      </c>
      <c r="G1225" s="13">
        <v>69</v>
      </c>
      <c r="H1225" s="22"/>
      <c r="I1225" s="14">
        <f t="shared" si="41"/>
      </c>
    </row>
    <row r="1226" spans="1:9" s="1" customFormat="1" ht="18" customHeight="1">
      <c r="A1226" s="58"/>
      <c r="B1226" s="9" t="s">
        <v>1077</v>
      </c>
      <c r="C1226" s="10" t="s">
        <v>1076</v>
      </c>
      <c r="D1226" s="11" t="s">
        <v>121</v>
      </c>
      <c r="E1226" s="12">
        <v>1</v>
      </c>
      <c r="F1226" s="12">
        <v>717950</v>
      </c>
      <c r="G1226" s="13">
        <v>65</v>
      </c>
      <c r="H1226" s="22"/>
      <c r="I1226" s="14">
        <f t="shared" si="41"/>
      </c>
    </row>
    <row r="1227" spans="1:9" s="1" customFormat="1" ht="18" customHeight="1">
      <c r="A1227" s="58"/>
      <c r="B1227" s="9" t="s">
        <v>1075</v>
      </c>
      <c r="C1227" s="10" t="s">
        <v>1074</v>
      </c>
      <c r="D1227" s="11" t="s">
        <v>121</v>
      </c>
      <c r="E1227" s="12">
        <v>1</v>
      </c>
      <c r="F1227" s="12">
        <v>661888</v>
      </c>
      <c r="G1227" s="13">
        <v>65</v>
      </c>
      <c r="H1227" s="22"/>
      <c r="I1227" s="14">
        <f t="shared" si="41"/>
      </c>
    </row>
    <row r="1228" spans="1:9" s="1" customFormat="1" ht="18" customHeight="1">
      <c r="A1228" s="58"/>
      <c r="B1228" s="9" t="s">
        <v>1073</v>
      </c>
      <c r="C1228" s="10" t="s">
        <v>1072</v>
      </c>
      <c r="D1228" s="11" t="s">
        <v>121</v>
      </c>
      <c r="E1228" s="12">
        <v>1</v>
      </c>
      <c r="F1228" s="12">
        <v>661893</v>
      </c>
      <c r="G1228" s="13">
        <v>65</v>
      </c>
      <c r="H1228" s="22"/>
      <c r="I1228" s="14">
        <f t="shared" si="41"/>
      </c>
    </row>
    <row r="1229" spans="1:9" s="1" customFormat="1" ht="18" customHeight="1">
      <c r="A1229" s="58"/>
      <c r="B1229" s="78" t="s">
        <v>1071</v>
      </c>
      <c r="C1229" s="78"/>
      <c r="D1229" s="75"/>
      <c r="E1229" s="6" t="s">
        <v>32</v>
      </c>
      <c r="F1229" s="6" t="s">
        <v>32</v>
      </c>
      <c r="G1229" s="6" t="s">
        <v>32</v>
      </c>
      <c r="H1229" s="20" t="s">
        <v>32</v>
      </c>
      <c r="I1229" s="5"/>
    </row>
    <row r="1230" spans="1:9" s="1" customFormat="1" ht="18" customHeight="1">
      <c r="A1230" s="58"/>
      <c r="B1230" s="9" t="s">
        <v>1070</v>
      </c>
      <c r="C1230" s="10" t="s">
        <v>1069</v>
      </c>
      <c r="D1230" s="11" t="s">
        <v>121</v>
      </c>
      <c r="E1230" s="12">
        <v>1</v>
      </c>
      <c r="F1230" s="12">
        <v>661905</v>
      </c>
      <c r="G1230" s="13">
        <v>101</v>
      </c>
      <c r="H1230" s="22"/>
      <c r="I1230" s="14">
        <f>IF(H1230&gt;0,G1230*H1230,"")</f>
      </c>
    </row>
    <row r="1231" spans="1:9" s="1" customFormat="1" ht="18" customHeight="1">
      <c r="A1231" s="58"/>
      <c r="B1231" s="78" t="s">
        <v>1068</v>
      </c>
      <c r="C1231" s="78"/>
      <c r="D1231" s="75"/>
      <c r="E1231" s="6" t="s">
        <v>32</v>
      </c>
      <c r="F1231" s="6" t="s">
        <v>32</v>
      </c>
      <c r="G1231" s="6" t="s">
        <v>32</v>
      </c>
      <c r="H1231" s="20" t="s">
        <v>32</v>
      </c>
      <c r="I1231" s="5"/>
    </row>
    <row r="1232" spans="1:9" s="1" customFormat="1" ht="18" customHeight="1">
      <c r="A1232" s="58"/>
      <c r="B1232" s="9" t="s">
        <v>1067</v>
      </c>
      <c r="C1232" s="10" t="s">
        <v>1066</v>
      </c>
      <c r="D1232" s="11" t="s">
        <v>121</v>
      </c>
      <c r="E1232" s="12">
        <v>1</v>
      </c>
      <c r="F1232" s="12">
        <v>661332</v>
      </c>
      <c r="G1232" s="13">
        <v>76</v>
      </c>
      <c r="H1232" s="22"/>
      <c r="I1232" s="14">
        <f>IF(H1232&gt;0,G1232*H1232,"")</f>
      </c>
    </row>
    <row r="1233" spans="1:9" s="1" customFormat="1" ht="18" customHeight="1">
      <c r="A1233" s="58"/>
      <c r="B1233" s="78" t="s">
        <v>1065</v>
      </c>
      <c r="C1233" s="78"/>
      <c r="D1233" s="75"/>
      <c r="E1233" s="6" t="s">
        <v>32</v>
      </c>
      <c r="F1233" s="6" t="s">
        <v>32</v>
      </c>
      <c r="G1233" s="6" t="s">
        <v>32</v>
      </c>
      <c r="H1233" s="20" t="s">
        <v>32</v>
      </c>
      <c r="I1233" s="5"/>
    </row>
    <row r="1234" spans="1:9" s="1" customFormat="1" ht="18" customHeight="1">
      <c r="A1234" s="58"/>
      <c r="B1234" s="9" t="s">
        <v>283</v>
      </c>
      <c r="C1234" s="10" t="s">
        <v>319</v>
      </c>
      <c r="D1234" s="11" t="s">
        <v>121</v>
      </c>
      <c r="E1234" s="12">
        <v>1</v>
      </c>
      <c r="F1234" s="12">
        <v>661305</v>
      </c>
      <c r="G1234" s="13">
        <v>76</v>
      </c>
      <c r="H1234" s="22"/>
      <c r="I1234" s="14">
        <f>IF(H1234&gt;0,G1234*H1234,"")</f>
      </c>
    </row>
    <row r="1235" spans="1:9" s="1" customFormat="1" ht="18" customHeight="1">
      <c r="A1235" s="58"/>
      <c r="B1235" s="78" t="s">
        <v>1064</v>
      </c>
      <c r="C1235" s="78"/>
      <c r="D1235" s="75"/>
      <c r="E1235" s="6" t="s">
        <v>32</v>
      </c>
      <c r="F1235" s="6" t="s">
        <v>32</v>
      </c>
      <c r="G1235" s="6" t="s">
        <v>32</v>
      </c>
      <c r="H1235" s="20" t="s">
        <v>32</v>
      </c>
      <c r="I1235" s="5"/>
    </row>
    <row r="1236" spans="1:9" s="1" customFormat="1" ht="18" customHeight="1">
      <c r="A1236" s="58"/>
      <c r="B1236" s="9" t="s">
        <v>1063</v>
      </c>
      <c r="C1236" s="10" t="s">
        <v>1062</v>
      </c>
      <c r="D1236" s="11" t="s">
        <v>121</v>
      </c>
      <c r="E1236" s="12">
        <v>1</v>
      </c>
      <c r="F1236" s="12">
        <v>661909</v>
      </c>
      <c r="G1236" s="13">
        <v>62</v>
      </c>
      <c r="H1236" s="22"/>
      <c r="I1236" s="14">
        <f>IF(H1236&gt;0,G1236*H1236,"")</f>
      </c>
    </row>
    <row r="1237" spans="1:9" s="1" customFormat="1" ht="18" customHeight="1">
      <c r="A1237" s="58"/>
      <c r="B1237" s="9" t="s">
        <v>1061</v>
      </c>
      <c r="C1237" s="10" t="s">
        <v>1060</v>
      </c>
      <c r="D1237" s="11" t="s">
        <v>121</v>
      </c>
      <c r="E1237" s="12">
        <v>1</v>
      </c>
      <c r="F1237" s="12">
        <v>661910</v>
      </c>
      <c r="G1237" s="13">
        <v>79</v>
      </c>
      <c r="H1237" s="22"/>
      <c r="I1237" s="14">
        <f>IF(H1237&gt;0,G1237*H1237,"")</f>
      </c>
    </row>
    <row r="1238" spans="1:9" s="1" customFormat="1" ht="18" customHeight="1">
      <c r="A1238" s="58"/>
      <c r="B1238" s="78" t="s">
        <v>1059</v>
      </c>
      <c r="C1238" s="78"/>
      <c r="D1238" s="75"/>
      <c r="E1238" s="6" t="s">
        <v>32</v>
      </c>
      <c r="F1238" s="6" t="s">
        <v>32</v>
      </c>
      <c r="G1238" s="6" t="s">
        <v>32</v>
      </c>
      <c r="H1238" s="20" t="s">
        <v>32</v>
      </c>
      <c r="I1238" s="5"/>
    </row>
    <row r="1239" spans="1:9" s="1" customFormat="1" ht="18" customHeight="1">
      <c r="A1239" s="58"/>
      <c r="B1239" s="9" t="s">
        <v>1058</v>
      </c>
      <c r="C1239" s="10" t="s">
        <v>1057</v>
      </c>
      <c r="D1239" s="11" t="s">
        <v>121</v>
      </c>
      <c r="E1239" s="12">
        <v>1</v>
      </c>
      <c r="F1239" s="12">
        <v>661944</v>
      </c>
      <c r="G1239" s="13">
        <v>90</v>
      </c>
      <c r="H1239" s="22"/>
      <c r="I1239" s="14">
        <f aca="true" t="shared" si="42" ref="I1239:I1270">IF(H1239&gt;0,G1239*H1239,"")</f>
      </c>
    </row>
    <row r="1240" spans="1:9" s="1" customFormat="1" ht="18" customHeight="1">
      <c r="A1240" s="58"/>
      <c r="B1240" s="9" t="s">
        <v>1056</v>
      </c>
      <c r="C1240" s="10" t="s">
        <v>1055</v>
      </c>
      <c r="D1240" s="11" t="s">
        <v>121</v>
      </c>
      <c r="E1240" s="12">
        <v>1</v>
      </c>
      <c r="F1240" s="12">
        <v>661946</v>
      </c>
      <c r="G1240" s="13">
        <v>109</v>
      </c>
      <c r="H1240" s="22"/>
      <c r="I1240" s="14">
        <f t="shared" si="42"/>
      </c>
    </row>
    <row r="1241" spans="1:9" s="1" customFormat="1" ht="18" customHeight="1">
      <c r="A1241" s="58"/>
      <c r="B1241" s="9" t="s">
        <v>1054</v>
      </c>
      <c r="C1241" s="10" t="s">
        <v>1053</v>
      </c>
      <c r="D1241" s="11" t="s">
        <v>121</v>
      </c>
      <c r="E1241" s="12">
        <v>1</v>
      </c>
      <c r="F1241" s="12">
        <v>661948</v>
      </c>
      <c r="G1241" s="13">
        <v>174</v>
      </c>
      <c r="H1241" s="22"/>
      <c r="I1241" s="14">
        <f t="shared" si="42"/>
      </c>
    </row>
    <row r="1242" spans="1:9" s="1" customFormat="1" ht="18" customHeight="1">
      <c r="A1242" s="58"/>
      <c r="B1242" s="9" t="s">
        <v>1052</v>
      </c>
      <c r="C1242" s="10" t="s">
        <v>1051</v>
      </c>
      <c r="D1242" s="11" t="s">
        <v>121</v>
      </c>
      <c r="E1242" s="12">
        <v>1</v>
      </c>
      <c r="F1242" s="12">
        <v>661952</v>
      </c>
      <c r="G1242" s="13">
        <v>90</v>
      </c>
      <c r="H1242" s="22"/>
      <c r="I1242" s="14">
        <f t="shared" si="42"/>
      </c>
    </row>
    <row r="1243" spans="1:9" s="1" customFormat="1" ht="18" customHeight="1">
      <c r="A1243" s="58"/>
      <c r="B1243" s="9" t="s">
        <v>1050</v>
      </c>
      <c r="C1243" s="10" t="s">
        <v>1049</v>
      </c>
      <c r="D1243" s="11" t="s">
        <v>121</v>
      </c>
      <c r="E1243" s="12">
        <v>1</v>
      </c>
      <c r="F1243" s="12">
        <v>661953</v>
      </c>
      <c r="G1243" s="13">
        <v>90</v>
      </c>
      <c r="H1243" s="22"/>
      <c r="I1243" s="14">
        <f t="shared" si="42"/>
      </c>
    </row>
    <row r="1244" spans="1:9" s="1" customFormat="1" ht="18" customHeight="1">
      <c r="A1244" s="58"/>
      <c r="B1244" s="9" t="s">
        <v>1048</v>
      </c>
      <c r="C1244" s="10" t="s">
        <v>1047</v>
      </c>
      <c r="D1244" s="11" t="s">
        <v>121</v>
      </c>
      <c r="E1244" s="12">
        <v>1</v>
      </c>
      <c r="F1244" s="12">
        <v>661954</v>
      </c>
      <c r="G1244" s="13">
        <v>101</v>
      </c>
      <c r="H1244" s="22"/>
      <c r="I1244" s="14">
        <f t="shared" si="42"/>
      </c>
    </row>
    <row r="1245" spans="1:9" s="1" customFormat="1" ht="18" customHeight="1">
      <c r="A1245" s="58"/>
      <c r="B1245" s="9" t="s">
        <v>1046</v>
      </c>
      <c r="C1245" s="10" t="s">
        <v>1045</v>
      </c>
      <c r="D1245" s="11" t="s">
        <v>121</v>
      </c>
      <c r="E1245" s="12">
        <v>1</v>
      </c>
      <c r="F1245" s="12">
        <v>661955</v>
      </c>
      <c r="G1245" s="13">
        <v>69</v>
      </c>
      <c r="H1245" s="22"/>
      <c r="I1245" s="14">
        <f t="shared" si="42"/>
      </c>
    </row>
    <row r="1246" spans="1:9" s="1" customFormat="1" ht="18" customHeight="1">
      <c r="A1246" s="58"/>
      <c r="B1246" s="9" t="s">
        <v>1044</v>
      </c>
      <c r="C1246" s="10" t="s">
        <v>1043</v>
      </c>
      <c r="D1246" s="11" t="s">
        <v>121</v>
      </c>
      <c r="E1246" s="12">
        <v>1</v>
      </c>
      <c r="F1246" s="12">
        <v>661956</v>
      </c>
      <c r="G1246" s="13">
        <v>101</v>
      </c>
      <c r="H1246" s="22"/>
      <c r="I1246" s="14">
        <f t="shared" si="42"/>
      </c>
    </row>
    <row r="1247" spans="1:9" s="1" customFormat="1" ht="18" customHeight="1">
      <c r="A1247" s="58"/>
      <c r="B1247" s="9" t="s">
        <v>1042</v>
      </c>
      <c r="C1247" s="10" t="s">
        <v>1041</v>
      </c>
      <c r="D1247" s="11" t="s">
        <v>121</v>
      </c>
      <c r="E1247" s="12">
        <v>1</v>
      </c>
      <c r="F1247" s="12">
        <v>661957</v>
      </c>
      <c r="G1247" s="13">
        <v>174</v>
      </c>
      <c r="H1247" s="22"/>
      <c r="I1247" s="14">
        <f t="shared" si="42"/>
      </c>
    </row>
    <row r="1248" spans="1:9" s="1" customFormat="1" ht="18" customHeight="1">
      <c r="A1248" s="58"/>
      <c r="B1248" s="9" t="s">
        <v>1040</v>
      </c>
      <c r="C1248" s="10" t="s">
        <v>1039</v>
      </c>
      <c r="D1248" s="11" t="s">
        <v>121</v>
      </c>
      <c r="E1248" s="12">
        <v>1</v>
      </c>
      <c r="F1248" s="12">
        <v>661958</v>
      </c>
      <c r="G1248" s="13">
        <v>109</v>
      </c>
      <c r="H1248" s="22"/>
      <c r="I1248" s="14">
        <f t="shared" si="42"/>
      </c>
    </row>
    <row r="1249" spans="1:9" s="1" customFormat="1" ht="18" customHeight="1">
      <c r="A1249" s="58"/>
      <c r="B1249" s="9" t="s">
        <v>1038</v>
      </c>
      <c r="C1249" s="10" t="s">
        <v>1037</v>
      </c>
      <c r="D1249" s="11" t="s">
        <v>121</v>
      </c>
      <c r="E1249" s="12">
        <v>1</v>
      </c>
      <c r="F1249" s="12">
        <v>661962</v>
      </c>
      <c r="G1249" s="13">
        <v>79</v>
      </c>
      <c r="H1249" s="22"/>
      <c r="I1249" s="14">
        <f t="shared" si="42"/>
      </c>
    </row>
    <row r="1250" spans="1:9" s="1" customFormat="1" ht="18" customHeight="1">
      <c r="A1250" s="58"/>
      <c r="B1250" s="9" t="s">
        <v>1036</v>
      </c>
      <c r="C1250" s="10" t="s">
        <v>1035</v>
      </c>
      <c r="D1250" s="11" t="s">
        <v>121</v>
      </c>
      <c r="E1250" s="12">
        <v>1</v>
      </c>
      <c r="F1250" s="12">
        <v>661965</v>
      </c>
      <c r="G1250" s="13">
        <v>120</v>
      </c>
      <c r="H1250" s="22"/>
      <c r="I1250" s="14">
        <f t="shared" si="42"/>
      </c>
    </row>
    <row r="1251" spans="1:9" s="1" customFormat="1" ht="18" customHeight="1">
      <c r="A1251" s="58"/>
      <c r="B1251" s="9" t="s">
        <v>1034</v>
      </c>
      <c r="C1251" s="10" t="s">
        <v>1033</v>
      </c>
      <c r="D1251" s="11" t="s">
        <v>121</v>
      </c>
      <c r="E1251" s="12">
        <v>1</v>
      </c>
      <c r="F1251" s="12">
        <v>706551</v>
      </c>
      <c r="G1251" s="13">
        <v>120</v>
      </c>
      <c r="H1251" s="22"/>
      <c r="I1251" s="14">
        <f t="shared" si="42"/>
      </c>
    </row>
    <row r="1252" spans="1:9" s="1" customFormat="1" ht="18" customHeight="1">
      <c r="A1252" s="58"/>
      <c r="B1252" s="9" t="s">
        <v>1032</v>
      </c>
      <c r="C1252" s="10" t="s">
        <v>1031</v>
      </c>
      <c r="D1252" s="11" t="s">
        <v>121</v>
      </c>
      <c r="E1252" s="12">
        <v>1</v>
      </c>
      <c r="F1252" s="12">
        <v>661967</v>
      </c>
      <c r="G1252" s="13">
        <v>90</v>
      </c>
      <c r="H1252" s="22"/>
      <c r="I1252" s="14">
        <f t="shared" si="42"/>
      </c>
    </row>
    <row r="1253" spans="1:9" s="1" customFormat="1" ht="18" customHeight="1">
      <c r="A1253" s="58"/>
      <c r="B1253" s="9" t="s">
        <v>1030</v>
      </c>
      <c r="C1253" s="10" t="s">
        <v>1029</v>
      </c>
      <c r="D1253" s="11" t="s">
        <v>121</v>
      </c>
      <c r="E1253" s="12">
        <v>1</v>
      </c>
      <c r="F1253" s="12">
        <v>675598</v>
      </c>
      <c r="G1253" s="13">
        <v>90</v>
      </c>
      <c r="H1253" s="22"/>
      <c r="I1253" s="14">
        <f t="shared" si="42"/>
      </c>
    </row>
    <row r="1254" spans="1:9" s="1" customFormat="1" ht="18" customHeight="1">
      <c r="A1254" s="58"/>
      <c r="B1254" s="9" t="s">
        <v>1028</v>
      </c>
      <c r="C1254" s="10" t="s">
        <v>1027</v>
      </c>
      <c r="D1254" s="11" t="s">
        <v>121</v>
      </c>
      <c r="E1254" s="12">
        <v>1</v>
      </c>
      <c r="F1254" s="12">
        <v>661971</v>
      </c>
      <c r="G1254" s="13">
        <v>174</v>
      </c>
      <c r="H1254" s="22"/>
      <c r="I1254" s="14">
        <f t="shared" si="42"/>
      </c>
    </row>
    <row r="1255" spans="1:9" s="1" customFormat="1" ht="18" customHeight="1">
      <c r="A1255" s="58"/>
      <c r="B1255" s="9" t="s">
        <v>1026</v>
      </c>
      <c r="C1255" s="10" t="s">
        <v>1025</v>
      </c>
      <c r="D1255" s="11" t="s">
        <v>121</v>
      </c>
      <c r="E1255" s="12">
        <v>1</v>
      </c>
      <c r="F1255" s="12">
        <v>661974</v>
      </c>
      <c r="G1255" s="13">
        <v>79</v>
      </c>
      <c r="H1255" s="22"/>
      <c r="I1255" s="14">
        <f t="shared" si="42"/>
      </c>
    </row>
    <row r="1256" spans="1:9" s="1" customFormat="1" ht="18" customHeight="1">
      <c r="A1256" s="58"/>
      <c r="B1256" s="9" t="s">
        <v>1024</v>
      </c>
      <c r="C1256" s="10" t="s">
        <v>1023</v>
      </c>
      <c r="D1256" s="11" t="s">
        <v>121</v>
      </c>
      <c r="E1256" s="12">
        <v>1</v>
      </c>
      <c r="F1256" s="12">
        <v>661975</v>
      </c>
      <c r="G1256" s="13">
        <v>161</v>
      </c>
      <c r="H1256" s="22"/>
      <c r="I1256" s="14">
        <f t="shared" si="42"/>
      </c>
    </row>
    <row r="1257" spans="1:9" s="1" customFormat="1" ht="18" customHeight="1">
      <c r="A1257" s="58"/>
      <c r="B1257" s="9" t="s">
        <v>1022</v>
      </c>
      <c r="C1257" s="10" t="s">
        <v>1021</v>
      </c>
      <c r="D1257" s="11" t="s">
        <v>121</v>
      </c>
      <c r="E1257" s="12">
        <v>1</v>
      </c>
      <c r="F1257" s="12">
        <v>661976</v>
      </c>
      <c r="G1257" s="13">
        <v>109</v>
      </c>
      <c r="H1257" s="22"/>
      <c r="I1257" s="14">
        <f t="shared" si="42"/>
      </c>
    </row>
    <row r="1258" spans="1:9" s="1" customFormat="1" ht="18" customHeight="1">
      <c r="A1258" s="58"/>
      <c r="B1258" s="9" t="s">
        <v>1020</v>
      </c>
      <c r="C1258" s="10" t="s">
        <v>1019</v>
      </c>
      <c r="D1258" s="11" t="s">
        <v>121</v>
      </c>
      <c r="E1258" s="12">
        <v>1</v>
      </c>
      <c r="F1258" s="12">
        <v>661979</v>
      </c>
      <c r="G1258" s="13">
        <v>101</v>
      </c>
      <c r="H1258" s="22"/>
      <c r="I1258" s="14">
        <f t="shared" si="42"/>
      </c>
    </row>
    <row r="1259" spans="1:9" s="1" customFormat="1" ht="18" customHeight="1">
      <c r="A1259" s="58"/>
      <c r="B1259" s="9" t="s">
        <v>1018</v>
      </c>
      <c r="C1259" s="10" t="s">
        <v>1017</v>
      </c>
      <c r="D1259" s="11" t="s">
        <v>121</v>
      </c>
      <c r="E1259" s="12">
        <v>1</v>
      </c>
      <c r="F1259" s="12">
        <v>661981</v>
      </c>
      <c r="G1259" s="13">
        <v>161</v>
      </c>
      <c r="H1259" s="22"/>
      <c r="I1259" s="14">
        <f t="shared" si="42"/>
      </c>
    </row>
    <row r="1260" spans="1:9" s="1" customFormat="1" ht="18" customHeight="1">
      <c r="A1260" s="58"/>
      <c r="B1260" s="9" t="s">
        <v>1016</v>
      </c>
      <c r="C1260" s="10" t="s">
        <v>1015</v>
      </c>
      <c r="D1260" s="11" t="s">
        <v>121</v>
      </c>
      <c r="E1260" s="12">
        <v>1</v>
      </c>
      <c r="F1260" s="12">
        <v>661982</v>
      </c>
      <c r="G1260" s="13">
        <v>90</v>
      </c>
      <c r="H1260" s="22"/>
      <c r="I1260" s="14">
        <f t="shared" si="42"/>
      </c>
    </row>
    <row r="1261" spans="1:9" s="1" customFormat="1" ht="18" customHeight="1">
      <c r="A1261" s="58"/>
      <c r="B1261" s="9" t="s">
        <v>1014</v>
      </c>
      <c r="C1261" s="10" t="s">
        <v>1013</v>
      </c>
      <c r="D1261" s="11" t="s">
        <v>121</v>
      </c>
      <c r="E1261" s="12">
        <v>1</v>
      </c>
      <c r="F1261" s="12">
        <v>661983</v>
      </c>
      <c r="G1261" s="13">
        <v>101</v>
      </c>
      <c r="H1261" s="22"/>
      <c r="I1261" s="14">
        <f t="shared" si="42"/>
      </c>
    </row>
    <row r="1262" spans="1:9" s="1" customFormat="1" ht="18" customHeight="1">
      <c r="A1262" s="58"/>
      <c r="B1262" s="9" t="s">
        <v>1012</v>
      </c>
      <c r="C1262" s="10" t="s">
        <v>1011</v>
      </c>
      <c r="D1262" s="11" t="s">
        <v>121</v>
      </c>
      <c r="E1262" s="12">
        <v>1</v>
      </c>
      <c r="F1262" s="12">
        <v>661988</v>
      </c>
      <c r="G1262" s="13">
        <v>83</v>
      </c>
      <c r="H1262" s="22"/>
      <c r="I1262" s="14">
        <f t="shared" si="42"/>
      </c>
    </row>
    <row r="1263" spans="1:9" s="1" customFormat="1" ht="18" customHeight="1">
      <c r="A1263" s="58"/>
      <c r="B1263" s="9" t="s">
        <v>1010</v>
      </c>
      <c r="C1263" s="10" t="s">
        <v>1009</v>
      </c>
      <c r="D1263" s="11" t="s">
        <v>121</v>
      </c>
      <c r="E1263" s="12">
        <v>1</v>
      </c>
      <c r="F1263" s="12">
        <v>661990</v>
      </c>
      <c r="G1263" s="13">
        <v>161</v>
      </c>
      <c r="H1263" s="22"/>
      <c r="I1263" s="14">
        <f t="shared" si="42"/>
      </c>
    </row>
    <row r="1264" spans="1:9" s="1" customFormat="1" ht="18" customHeight="1">
      <c r="A1264" s="58"/>
      <c r="B1264" s="9" t="s">
        <v>1008</v>
      </c>
      <c r="C1264" s="10" t="s">
        <v>1007</v>
      </c>
      <c r="D1264" s="11" t="s">
        <v>121</v>
      </c>
      <c r="E1264" s="12">
        <v>1</v>
      </c>
      <c r="F1264" s="12">
        <v>661992</v>
      </c>
      <c r="G1264" s="13">
        <v>140</v>
      </c>
      <c r="H1264" s="22"/>
      <c r="I1264" s="14">
        <f t="shared" si="42"/>
      </c>
    </row>
    <row r="1265" spans="1:9" s="1" customFormat="1" ht="18" customHeight="1">
      <c r="A1265" s="58"/>
      <c r="B1265" s="9" t="s">
        <v>1006</v>
      </c>
      <c r="C1265" s="10" t="s">
        <v>1005</v>
      </c>
      <c r="D1265" s="11" t="s">
        <v>121</v>
      </c>
      <c r="E1265" s="12">
        <v>1</v>
      </c>
      <c r="F1265" s="12">
        <v>661993</v>
      </c>
      <c r="G1265" s="13">
        <v>109</v>
      </c>
      <c r="H1265" s="22"/>
      <c r="I1265" s="14">
        <f t="shared" si="42"/>
      </c>
    </row>
    <row r="1266" spans="1:9" s="1" customFormat="1" ht="18" customHeight="1">
      <c r="A1266" s="58"/>
      <c r="B1266" s="9" t="s">
        <v>1004</v>
      </c>
      <c r="C1266" s="10" t="s">
        <v>1003</v>
      </c>
      <c r="D1266" s="11" t="s">
        <v>121</v>
      </c>
      <c r="E1266" s="12">
        <v>1</v>
      </c>
      <c r="F1266" s="12">
        <v>661994</v>
      </c>
      <c r="G1266" s="13">
        <v>90</v>
      </c>
      <c r="H1266" s="22"/>
      <c r="I1266" s="14">
        <f t="shared" si="42"/>
      </c>
    </row>
    <row r="1267" spans="1:9" s="1" customFormat="1" ht="18" customHeight="1">
      <c r="A1267" s="58"/>
      <c r="B1267" s="9" t="s">
        <v>1002</v>
      </c>
      <c r="C1267" s="10" t="s">
        <v>1001</v>
      </c>
      <c r="D1267" s="11" t="s">
        <v>121</v>
      </c>
      <c r="E1267" s="12">
        <v>1</v>
      </c>
      <c r="F1267" s="12">
        <v>696470</v>
      </c>
      <c r="G1267" s="13">
        <v>109</v>
      </c>
      <c r="H1267" s="22"/>
      <c r="I1267" s="14">
        <f t="shared" si="42"/>
      </c>
    </row>
    <row r="1268" spans="1:9" s="1" customFormat="1" ht="18" customHeight="1">
      <c r="A1268" s="58"/>
      <c r="B1268" s="9" t="s">
        <v>1000</v>
      </c>
      <c r="C1268" s="10" t="s">
        <v>999</v>
      </c>
      <c r="D1268" s="11" t="s">
        <v>121</v>
      </c>
      <c r="E1268" s="12">
        <v>1</v>
      </c>
      <c r="F1268" s="12">
        <v>675600</v>
      </c>
      <c r="G1268" s="13">
        <v>174</v>
      </c>
      <c r="H1268" s="22"/>
      <c r="I1268" s="14">
        <f t="shared" si="42"/>
      </c>
    </row>
    <row r="1269" spans="1:9" s="1" customFormat="1" ht="18" customHeight="1">
      <c r="A1269" s="58"/>
      <c r="B1269" s="9" t="s">
        <v>998</v>
      </c>
      <c r="C1269" s="10" t="s">
        <v>997</v>
      </c>
      <c r="D1269" s="11" t="s">
        <v>121</v>
      </c>
      <c r="E1269" s="12">
        <v>1</v>
      </c>
      <c r="F1269" s="12">
        <v>661996</v>
      </c>
      <c r="G1269" s="13">
        <v>161</v>
      </c>
      <c r="H1269" s="22"/>
      <c r="I1269" s="14">
        <f t="shared" si="42"/>
      </c>
    </row>
    <row r="1270" spans="1:9" s="1" customFormat="1" ht="18" customHeight="1">
      <c r="A1270" s="58"/>
      <c r="B1270" s="9" t="s">
        <v>996</v>
      </c>
      <c r="C1270" s="10" t="s">
        <v>995</v>
      </c>
      <c r="D1270" s="11" t="s">
        <v>121</v>
      </c>
      <c r="E1270" s="12">
        <v>1</v>
      </c>
      <c r="F1270" s="12">
        <v>661997</v>
      </c>
      <c r="G1270" s="13">
        <v>161</v>
      </c>
      <c r="H1270" s="22"/>
      <c r="I1270" s="14">
        <f t="shared" si="42"/>
      </c>
    </row>
    <row r="1271" spans="1:9" s="1" customFormat="1" ht="18" customHeight="1">
      <c r="A1271" s="58"/>
      <c r="B1271" s="9" t="s">
        <v>994</v>
      </c>
      <c r="C1271" s="10" t="s">
        <v>993</v>
      </c>
      <c r="D1271" s="11" t="s">
        <v>121</v>
      </c>
      <c r="E1271" s="12">
        <v>1</v>
      </c>
      <c r="F1271" s="12">
        <v>661998</v>
      </c>
      <c r="G1271" s="13">
        <v>140</v>
      </c>
      <c r="H1271" s="22"/>
      <c r="I1271" s="14">
        <f aca="true" t="shared" si="43" ref="I1271:I1302">IF(H1271&gt;0,G1271*H1271,"")</f>
      </c>
    </row>
    <row r="1272" spans="1:9" s="1" customFormat="1" ht="18" customHeight="1">
      <c r="A1272" s="58"/>
      <c r="B1272" s="9" t="s">
        <v>992</v>
      </c>
      <c r="C1272" s="10" t="s">
        <v>991</v>
      </c>
      <c r="D1272" s="11" t="s">
        <v>121</v>
      </c>
      <c r="E1272" s="12">
        <v>1</v>
      </c>
      <c r="F1272" s="12">
        <v>675601</v>
      </c>
      <c r="G1272" s="13">
        <v>174</v>
      </c>
      <c r="H1272" s="22"/>
      <c r="I1272" s="14">
        <f t="shared" si="43"/>
      </c>
    </row>
    <row r="1273" spans="1:9" s="1" customFormat="1" ht="18" customHeight="1">
      <c r="A1273" s="58"/>
      <c r="B1273" s="9" t="s">
        <v>990</v>
      </c>
      <c r="C1273" s="10" t="s">
        <v>989</v>
      </c>
      <c r="D1273" s="11" t="s">
        <v>121</v>
      </c>
      <c r="E1273" s="12">
        <v>1</v>
      </c>
      <c r="F1273" s="12">
        <v>717954</v>
      </c>
      <c r="G1273" s="13">
        <v>196</v>
      </c>
      <c r="H1273" s="22"/>
      <c r="I1273" s="14">
        <f t="shared" si="43"/>
      </c>
    </row>
    <row r="1274" spans="1:9" s="1" customFormat="1" ht="18" customHeight="1">
      <c r="A1274" s="58"/>
      <c r="B1274" s="9" t="s">
        <v>988</v>
      </c>
      <c r="C1274" s="10" t="s">
        <v>987</v>
      </c>
      <c r="D1274" s="11" t="s">
        <v>121</v>
      </c>
      <c r="E1274" s="12">
        <v>1</v>
      </c>
      <c r="F1274" s="12">
        <v>662003</v>
      </c>
      <c r="G1274" s="13">
        <v>140</v>
      </c>
      <c r="H1274" s="22"/>
      <c r="I1274" s="14">
        <f t="shared" si="43"/>
      </c>
    </row>
    <row r="1275" spans="1:9" s="1" customFormat="1" ht="18" customHeight="1">
      <c r="A1275" s="58"/>
      <c r="B1275" s="9" t="s">
        <v>986</v>
      </c>
      <c r="C1275" s="10" t="s">
        <v>985</v>
      </c>
      <c r="D1275" s="11" t="s">
        <v>121</v>
      </c>
      <c r="E1275" s="12">
        <v>1</v>
      </c>
      <c r="F1275" s="12">
        <v>675602</v>
      </c>
      <c r="G1275" s="13">
        <v>174</v>
      </c>
      <c r="H1275" s="22"/>
      <c r="I1275" s="14">
        <f t="shared" si="43"/>
      </c>
    </row>
    <row r="1276" spans="1:9" s="1" customFormat="1" ht="18" customHeight="1">
      <c r="A1276" s="58"/>
      <c r="B1276" s="9" t="s">
        <v>984</v>
      </c>
      <c r="C1276" s="10" t="s">
        <v>983</v>
      </c>
      <c r="D1276" s="11" t="s">
        <v>121</v>
      </c>
      <c r="E1276" s="12">
        <v>1</v>
      </c>
      <c r="F1276" s="12">
        <v>662004</v>
      </c>
      <c r="G1276" s="13">
        <v>140</v>
      </c>
      <c r="H1276" s="22"/>
      <c r="I1276" s="14">
        <f t="shared" si="43"/>
      </c>
    </row>
    <row r="1277" spans="1:9" s="1" customFormat="1" ht="18" customHeight="1">
      <c r="A1277" s="58"/>
      <c r="B1277" s="9" t="s">
        <v>982</v>
      </c>
      <c r="C1277" s="10" t="s">
        <v>981</v>
      </c>
      <c r="D1277" s="11" t="s">
        <v>121</v>
      </c>
      <c r="E1277" s="12">
        <v>1</v>
      </c>
      <c r="F1277" s="12">
        <v>662006</v>
      </c>
      <c r="G1277" s="13">
        <v>109</v>
      </c>
      <c r="H1277" s="22"/>
      <c r="I1277" s="14">
        <f t="shared" si="43"/>
      </c>
    </row>
    <row r="1278" spans="1:9" s="1" customFormat="1" ht="18" customHeight="1">
      <c r="A1278" s="58"/>
      <c r="B1278" s="9" t="s">
        <v>980</v>
      </c>
      <c r="C1278" s="10" t="s">
        <v>979</v>
      </c>
      <c r="D1278" s="11" t="s">
        <v>121</v>
      </c>
      <c r="E1278" s="12">
        <v>1</v>
      </c>
      <c r="F1278" s="12">
        <v>675603</v>
      </c>
      <c r="G1278" s="13">
        <v>196</v>
      </c>
      <c r="H1278" s="22"/>
      <c r="I1278" s="14">
        <f t="shared" si="43"/>
      </c>
    </row>
    <row r="1279" spans="1:9" s="1" customFormat="1" ht="18" customHeight="1">
      <c r="A1279" s="58"/>
      <c r="B1279" s="9" t="s">
        <v>978</v>
      </c>
      <c r="C1279" s="10" t="s">
        <v>977</v>
      </c>
      <c r="D1279" s="11" t="s">
        <v>121</v>
      </c>
      <c r="E1279" s="12">
        <v>1</v>
      </c>
      <c r="F1279" s="12">
        <v>662007</v>
      </c>
      <c r="G1279" s="13">
        <v>161</v>
      </c>
      <c r="H1279" s="22"/>
      <c r="I1279" s="14">
        <f t="shared" si="43"/>
      </c>
    </row>
    <row r="1280" spans="1:9" s="1" customFormat="1" ht="18" customHeight="1">
      <c r="A1280" s="58"/>
      <c r="B1280" s="9" t="s">
        <v>976</v>
      </c>
      <c r="C1280" s="10" t="s">
        <v>975</v>
      </c>
      <c r="D1280" s="11" t="s">
        <v>121</v>
      </c>
      <c r="E1280" s="12">
        <v>1</v>
      </c>
      <c r="F1280" s="12">
        <v>662008</v>
      </c>
      <c r="G1280" s="13">
        <v>174</v>
      </c>
      <c r="H1280" s="22"/>
      <c r="I1280" s="14">
        <f t="shared" si="43"/>
      </c>
    </row>
    <row r="1281" spans="1:9" s="1" customFormat="1" ht="18" customHeight="1">
      <c r="A1281" s="58"/>
      <c r="B1281" s="9" t="s">
        <v>974</v>
      </c>
      <c r="C1281" s="10" t="s">
        <v>973</v>
      </c>
      <c r="D1281" s="11" t="s">
        <v>121</v>
      </c>
      <c r="E1281" s="12">
        <v>1</v>
      </c>
      <c r="F1281" s="12">
        <v>662009</v>
      </c>
      <c r="G1281" s="13">
        <v>161</v>
      </c>
      <c r="H1281" s="22"/>
      <c r="I1281" s="14">
        <f t="shared" si="43"/>
      </c>
    </row>
    <row r="1282" spans="1:9" s="1" customFormat="1" ht="18" customHeight="1">
      <c r="A1282" s="58"/>
      <c r="B1282" s="9" t="s">
        <v>972</v>
      </c>
      <c r="C1282" s="10" t="s">
        <v>971</v>
      </c>
      <c r="D1282" s="11" t="s">
        <v>121</v>
      </c>
      <c r="E1282" s="12">
        <v>1</v>
      </c>
      <c r="F1282" s="12">
        <v>662011</v>
      </c>
      <c r="G1282" s="13">
        <v>109</v>
      </c>
      <c r="H1282" s="22"/>
      <c r="I1282" s="14">
        <f t="shared" si="43"/>
      </c>
    </row>
    <row r="1283" spans="1:9" s="1" customFormat="1" ht="18" customHeight="1">
      <c r="A1283" s="58"/>
      <c r="B1283" s="9" t="s">
        <v>970</v>
      </c>
      <c r="C1283" s="10" t="s">
        <v>969</v>
      </c>
      <c r="D1283" s="11" t="s">
        <v>121</v>
      </c>
      <c r="E1283" s="12">
        <v>1</v>
      </c>
      <c r="F1283" s="12">
        <v>662012</v>
      </c>
      <c r="G1283" s="13">
        <v>62</v>
      </c>
      <c r="H1283" s="22"/>
      <c r="I1283" s="14">
        <f t="shared" si="43"/>
      </c>
    </row>
    <row r="1284" spans="1:9" s="1" customFormat="1" ht="18" customHeight="1">
      <c r="A1284" s="58"/>
      <c r="B1284" s="9" t="s">
        <v>968</v>
      </c>
      <c r="C1284" s="10" t="s">
        <v>967</v>
      </c>
      <c r="D1284" s="11" t="s">
        <v>121</v>
      </c>
      <c r="E1284" s="12">
        <v>1</v>
      </c>
      <c r="F1284" s="12">
        <v>662013</v>
      </c>
      <c r="G1284" s="13">
        <v>101</v>
      </c>
      <c r="H1284" s="22"/>
      <c r="I1284" s="14">
        <f t="shared" si="43"/>
      </c>
    </row>
    <row r="1285" spans="1:9" s="1" customFormat="1" ht="18" customHeight="1">
      <c r="A1285" s="58"/>
      <c r="B1285" s="9" t="s">
        <v>966</v>
      </c>
      <c r="C1285" s="10" t="s">
        <v>965</v>
      </c>
      <c r="D1285" s="11" t="s">
        <v>121</v>
      </c>
      <c r="E1285" s="12">
        <v>1</v>
      </c>
      <c r="F1285" s="12">
        <v>662014</v>
      </c>
      <c r="G1285" s="13">
        <v>140</v>
      </c>
      <c r="H1285" s="22"/>
      <c r="I1285" s="14">
        <f t="shared" si="43"/>
      </c>
    </row>
    <row r="1286" spans="1:9" s="1" customFormat="1" ht="18" customHeight="1">
      <c r="A1286" s="58"/>
      <c r="B1286" s="9" t="s">
        <v>964</v>
      </c>
      <c r="C1286" s="10" t="s">
        <v>963</v>
      </c>
      <c r="D1286" s="11" t="s">
        <v>121</v>
      </c>
      <c r="E1286" s="12">
        <v>1</v>
      </c>
      <c r="F1286" s="12">
        <v>675605</v>
      </c>
      <c r="G1286" s="13">
        <v>140</v>
      </c>
      <c r="H1286" s="22"/>
      <c r="I1286" s="14">
        <f t="shared" si="43"/>
      </c>
    </row>
    <row r="1287" spans="1:9" s="1" customFormat="1" ht="18" customHeight="1">
      <c r="A1287" s="58"/>
      <c r="B1287" s="9" t="s">
        <v>962</v>
      </c>
      <c r="C1287" s="10" t="s">
        <v>961</v>
      </c>
      <c r="D1287" s="11" t="s">
        <v>121</v>
      </c>
      <c r="E1287" s="12">
        <v>1</v>
      </c>
      <c r="F1287" s="12">
        <v>662015</v>
      </c>
      <c r="G1287" s="13">
        <v>174</v>
      </c>
      <c r="H1287" s="22"/>
      <c r="I1287" s="14">
        <f t="shared" si="43"/>
      </c>
    </row>
    <row r="1288" spans="1:9" s="1" customFormat="1" ht="18" customHeight="1">
      <c r="A1288" s="58"/>
      <c r="B1288" s="9" t="s">
        <v>960</v>
      </c>
      <c r="C1288" s="10" t="s">
        <v>959</v>
      </c>
      <c r="D1288" s="11" t="s">
        <v>121</v>
      </c>
      <c r="E1288" s="12">
        <v>1</v>
      </c>
      <c r="F1288" s="12">
        <v>662016</v>
      </c>
      <c r="G1288" s="13">
        <v>90</v>
      </c>
      <c r="H1288" s="22"/>
      <c r="I1288" s="14">
        <f t="shared" si="43"/>
      </c>
    </row>
    <row r="1289" spans="1:9" s="1" customFormat="1" ht="18" customHeight="1">
      <c r="A1289" s="58"/>
      <c r="B1289" s="9" t="s">
        <v>958</v>
      </c>
      <c r="C1289" s="10" t="s">
        <v>957</v>
      </c>
      <c r="D1289" s="11" t="s">
        <v>121</v>
      </c>
      <c r="E1289" s="12">
        <v>1</v>
      </c>
      <c r="F1289" s="12">
        <v>675606</v>
      </c>
      <c r="G1289" s="13">
        <v>174</v>
      </c>
      <c r="H1289" s="22"/>
      <c r="I1289" s="14">
        <f t="shared" si="43"/>
      </c>
    </row>
    <row r="1290" spans="1:9" s="1" customFormat="1" ht="18" customHeight="1">
      <c r="A1290" s="58"/>
      <c r="B1290" s="9" t="s">
        <v>956</v>
      </c>
      <c r="C1290" s="10" t="s">
        <v>955</v>
      </c>
      <c r="D1290" s="11" t="s">
        <v>121</v>
      </c>
      <c r="E1290" s="12">
        <v>1</v>
      </c>
      <c r="F1290" s="12">
        <v>662020</v>
      </c>
      <c r="G1290" s="13">
        <v>101</v>
      </c>
      <c r="H1290" s="22"/>
      <c r="I1290" s="14">
        <f t="shared" si="43"/>
      </c>
    </row>
    <row r="1291" spans="1:9" s="1" customFormat="1" ht="18" customHeight="1">
      <c r="A1291" s="58"/>
      <c r="B1291" s="9" t="s">
        <v>260</v>
      </c>
      <c r="C1291" s="10" t="s">
        <v>954</v>
      </c>
      <c r="D1291" s="11" t="s">
        <v>121</v>
      </c>
      <c r="E1291" s="12">
        <v>1</v>
      </c>
      <c r="F1291" s="12">
        <v>717955</v>
      </c>
      <c r="G1291" s="13">
        <v>109</v>
      </c>
      <c r="H1291" s="22"/>
      <c r="I1291" s="14">
        <f t="shared" si="43"/>
      </c>
    </row>
    <row r="1292" spans="1:9" s="1" customFormat="1" ht="18" customHeight="1">
      <c r="A1292" s="58"/>
      <c r="B1292" s="9" t="s">
        <v>953</v>
      </c>
      <c r="C1292" s="10" t="s">
        <v>952</v>
      </c>
      <c r="D1292" s="11" t="s">
        <v>121</v>
      </c>
      <c r="E1292" s="12">
        <v>1</v>
      </c>
      <c r="F1292" s="12">
        <v>675607</v>
      </c>
      <c r="G1292" s="13">
        <v>109</v>
      </c>
      <c r="H1292" s="22"/>
      <c r="I1292" s="14">
        <f t="shared" si="43"/>
      </c>
    </row>
    <row r="1293" spans="1:9" s="1" customFormat="1" ht="18" customHeight="1">
      <c r="A1293" s="58"/>
      <c r="B1293" s="9" t="s">
        <v>951</v>
      </c>
      <c r="C1293" s="10" t="s">
        <v>950</v>
      </c>
      <c r="D1293" s="11" t="s">
        <v>121</v>
      </c>
      <c r="E1293" s="12">
        <v>1</v>
      </c>
      <c r="F1293" s="12">
        <v>662021</v>
      </c>
      <c r="G1293" s="13">
        <v>161</v>
      </c>
      <c r="H1293" s="22"/>
      <c r="I1293" s="14">
        <f t="shared" si="43"/>
      </c>
    </row>
    <row r="1294" spans="1:9" s="1" customFormat="1" ht="18" customHeight="1">
      <c r="A1294" s="58"/>
      <c r="B1294" s="9" t="s">
        <v>949</v>
      </c>
      <c r="C1294" s="10" t="s">
        <v>948</v>
      </c>
      <c r="D1294" s="11" t="s">
        <v>121</v>
      </c>
      <c r="E1294" s="12">
        <v>1</v>
      </c>
      <c r="F1294" s="12">
        <v>662022</v>
      </c>
      <c r="G1294" s="13">
        <v>101</v>
      </c>
      <c r="H1294" s="22"/>
      <c r="I1294" s="14">
        <f t="shared" si="43"/>
      </c>
    </row>
    <row r="1295" spans="1:9" s="1" customFormat="1" ht="18" customHeight="1">
      <c r="A1295" s="58"/>
      <c r="B1295" s="9" t="s">
        <v>947</v>
      </c>
      <c r="C1295" s="10" t="s">
        <v>946</v>
      </c>
      <c r="D1295" s="11" t="s">
        <v>121</v>
      </c>
      <c r="E1295" s="12">
        <v>1</v>
      </c>
      <c r="F1295" s="12">
        <v>662023</v>
      </c>
      <c r="G1295" s="13">
        <v>83</v>
      </c>
      <c r="H1295" s="22"/>
      <c r="I1295" s="14">
        <f t="shared" si="43"/>
      </c>
    </row>
    <row r="1296" spans="1:9" s="1" customFormat="1" ht="18" customHeight="1">
      <c r="A1296" s="58"/>
      <c r="B1296" s="9" t="s">
        <v>945</v>
      </c>
      <c r="C1296" s="10" t="s">
        <v>944</v>
      </c>
      <c r="D1296" s="11" t="s">
        <v>121</v>
      </c>
      <c r="E1296" s="12">
        <v>1</v>
      </c>
      <c r="F1296" s="12">
        <v>662024</v>
      </c>
      <c r="G1296" s="13">
        <v>161</v>
      </c>
      <c r="H1296" s="22"/>
      <c r="I1296" s="14">
        <f t="shared" si="43"/>
      </c>
    </row>
    <row r="1297" spans="1:9" s="1" customFormat="1" ht="18" customHeight="1">
      <c r="A1297" s="58"/>
      <c r="B1297" s="9" t="s">
        <v>943</v>
      </c>
      <c r="C1297" s="10" t="s">
        <v>942</v>
      </c>
      <c r="D1297" s="11" t="s">
        <v>121</v>
      </c>
      <c r="E1297" s="12">
        <v>1</v>
      </c>
      <c r="F1297" s="12">
        <v>662026</v>
      </c>
      <c r="G1297" s="13">
        <v>174</v>
      </c>
      <c r="H1297" s="22"/>
      <c r="I1297" s="14">
        <f t="shared" si="43"/>
      </c>
    </row>
    <row r="1298" spans="1:9" s="1" customFormat="1" ht="18" customHeight="1">
      <c r="A1298" s="58"/>
      <c r="B1298" s="9" t="s">
        <v>941</v>
      </c>
      <c r="C1298" s="10" t="s">
        <v>940</v>
      </c>
      <c r="D1298" s="11" t="s">
        <v>121</v>
      </c>
      <c r="E1298" s="12">
        <v>1</v>
      </c>
      <c r="F1298" s="12">
        <v>662029</v>
      </c>
      <c r="G1298" s="13">
        <v>109</v>
      </c>
      <c r="H1298" s="22"/>
      <c r="I1298" s="14">
        <f t="shared" si="43"/>
      </c>
    </row>
    <row r="1299" spans="1:9" s="1" customFormat="1" ht="18" customHeight="1">
      <c r="A1299" s="58"/>
      <c r="B1299" s="9" t="s">
        <v>939</v>
      </c>
      <c r="C1299" s="10" t="s">
        <v>938</v>
      </c>
      <c r="D1299" s="11" t="s">
        <v>121</v>
      </c>
      <c r="E1299" s="12">
        <v>1</v>
      </c>
      <c r="F1299" s="12">
        <v>675609</v>
      </c>
      <c r="G1299" s="13">
        <v>161</v>
      </c>
      <c r="H1299" s="22"/>
      <c r="I1299" s="14">
        <f t="shared" si="43"/>
      </c>
    </row>
    <row r="1300" spans="1:9" s="1" customFormat="1" ht="18" customHeight="1">
      <c r="A1300" s="58"/>
      <c r="B1300" s="9" t="s">
        <v>937</v>
      </c>
      <c r="C1300" s="10" t="s">
        <v>936</v>
      </c>
      <c r="D1300" s="11" t="s">
        <v>121</v>
      </c>
      <c r="E1300" s="12">
        <v>1</v>
      </c>
      <c r="F1300" s="12">
        <v>662032</v>
      </c>
      <c r="G1300" s="13">
        <v>83</v>
      </c>
      <c r="H1300" s="22"/>
      <c r="I1300" s="14">
        <f t="shared" si="43"/>
      </c>
    </row>
    <row r="1301" spans="1:9" s="1" customFormat="1" ht="18" customHeight="1">
      <c r="A1301" s="58"/>
      <c r="B1301" s="9" t="s">
        <v>935</v>
      </c>
      <c r="C1301" s="10" t="s">
        <v>934</v>
      </c>
      <c r="D1301" s="11" t="s">
        <v>121</v>
      </c>
      <c r="E1301" s="12">
        <v>1</v>
      </c>
      <c r="F1301" s="12">
        <v>662035</v>
      </c>
      <c r="G1301" s="13">
        <v>101</v>
      </c>
      <c r="H1301" s="22"/>
      <c r="I1301" s="14">
        <f t="shared" si="43"/>
      </c>
    </row>
    <row r="1302" spans="1:9" s="1" customFormat="1" ht="18" customHeight="1">
      <c r="A1302" s="58"/>
      <c r="B1302" s="9" t="s">
        <v>933</v>
      </c>
      <c r="C1302" s="10" t="s">
        <v>932</v>
      </c>
      <c r="D1302" s="11" t="s">
        <v>121</v>
      </c>
      <c r="E1302" s="12">
        <v>1</v>
      </c>
      <c r="F1302" s="12">
        <v>662036</v>
      </c>
      <c r="G1302" s="13">
        <v>69</v>
      </c>
      <c r="H1302" s="22"/>
      <c r="I1302" s="14">
        <f t="shared" si="43"/>
      </c>
    </row>
    <row r="1303" spans="1:9" s="1" customFormat="1" ht="18" customHeight="1">
      <c r="A1303" s="58"/>
      <c r="B1303" s="9" t="s">
        <v>931</v>
      </c>
      <c r="C1303" s="10" t="s">
        <v>930</v>
      </c>
      <c r="D1303" s="11" t="s">
        <v>121</v>
      </c>
      <c r="E1303" s="12">
        <v>1</v>
      </c>
      <c r="F1303" s="12">
        <v>696474</v>
      </c>
      <c r="G1303" s="13">
        <v>161</v>
      </c>
      <c r="H1303" s="22"/>
      <c r="I1303" s="14">
        <f aca="true" t="shared" si="44" ref="I1303:I1326">IF(H1303&gt;0,G1303*H1303,"")</f>
      </c>
    </row>
    <row r="1304" spans="1:9" s="1" customFormat="1" ht="18" customHeight="1">
      <c r="A1304" s="58"/>
      <c r="B1304" s="9" t="s">
        <v>929</v>
      </c>
      <c r="C1304" s="10" t="s">
        <v>928</v>
      </c>
      <c r="D1304" s="11" t="s">
        <v>121</v>
      </c>
      <c r="E1304" s="12">
        <v>1</v>
      </c>
      <c r="F1304" s="12">
        <v>662037</v>
      </c>
      <c r="G1304" s="13">
        <v>120</v>
      </c>
      <c r="H1304" s="22"/>
      <c r="I1304" s="14">
        <f t="shared" si="44"/>
      </c>
    </row>
    <row r="1305" spans="1:9" s="1" customFormat="1" ht="18" customHeight="1">
      <c r="A1305" s="58"/>
      <c r="B1305" s="9" t="s">
        <v>927</v>
      </c>
      <c r="C1305" s="10" t="s">
        <v>926</v>
      </c>
      <c r="D1305" s="11" t="s">
        <v>121</v>
      </c>
      <c r="E1305" s="12">
        <v>1</v>
      </c>
      <c r="F1305" s="12">
        <v>706553</v>
      </c>
      <c r="G1305" s="13">
        <v>161</v>
      </c>
      <c r="H1305" s="22"/>
      <c r="I1305" s="14">
        <f t="shared" si="44"/>
      </c>
    </row>
    <row r="1306" spans="1:9" s="1" customFormat="1" ht="18" customHeight="1">
      <c r="A1306" s="58"/>
      <c r="B1306" s="9" t="s">
        <v>925</v>
      </c>
      <c r="C1306" s="10" t="s">
        <v>924</v>
      </c>
      <c r="D1306" s="11" t="s">
        <v>121</v>
      </c>
      <c r="E1306" s="12">
        <v>1</v>
      </c>
      <c r="F1306" s="12">
        <v>662039</v>
      </c>
      <c r="G1306" s="13">
        <v>140</v>
      </c>
      <c r="H1306" s="22"/>
      <c r="I1306" s="14">
        <f t="shared" si="44"/>
      </c>
    </row>
    <row r="1307" spans="1:9" s="1" customFormat="1" ht="18" customHeight="1">
      <c r="A1307" s="58"/>
      <c r="B1307" s="9" t="s">
        <v>923</v>
      </c>
      <c r="C1307" s="10" t="s">
        <v>922</v>
      </c>
      <c r="D1307" s="11" t="s">
        <v>121</v>
      </c>
      <c r="E1307" s="12">
        <v>1</v>
      </c>
      <c r="F1307" s="12">
        <v>662041</v>
      </c>
      <c r="G1307" s="13">
        <v>109</v>
      </c>
      <c r="H1307" s="22"/>
      <c r="I1307" s="14">
        <f t="shared" si="44"/>
      </c>
    </row>
    <row r="1308" spans="1:9" s="1" customFormat="1" ht="18" customHeight="1">
      <c r="A1308" s="58"/>
      <c r="B1308" s="9" t="s">
        <v>921</v>
      </c>
      <c r="C1308" s="10" t="s">
        <v>920</v>
      </c>
      <c r="D1308" s="11" t="s">
        <v>121</v>
      </c>
      <c r="E1308" s="12">
        <v>1</v>
      </c>
      <c r="F1308" s="12">
        <v>662042</v>
      </c>
      <c r="G1308" s="13">
        <v>174</v>
      </c>
      <c r="H1308" s="22"/>
      <c r="I1308" s="14">
        <f t="shared" si="44"/>
      </c>
    </row>
    <row r="1309" spans="1:9" s="1" customFormat="1" ht="18" customHeight="1">
      <c r="A1309" s="58"/>
      <c r="B1309" s="9" t="s">
        <v>919</v>
      </c>
      <c r="C1309" s="10" t="s">
        <v>918</v>
      </c>
      <c r="D1309" s="11" t="s">
        <v>121</v>
      </c>
      <c r="E1309" s="12">
        <v>1</v>
      </c>
      <c r="F1309" s="12">
        <v>662040</v>
      </c>
      <c r="G1309" s="13">
        <v>90</v>
      </c>
      <c r="H1309" s="22"/>
      <c r="I1309" s="14">
        <f t="shared" si="44"/>
      </c>
    </row>
    <row r="1310" spans="1:9" s="1" customFormat="1" ht="18" customHeight="1">
      <c r="A1310" s="58"/>
      <c r="B1310" s="9" t="s">
        <v>917</v>
      </c>
      <c r="C1310" s="10" t="s">
        <v>916</v>
      </c>
      <c r="D1310" s="11" t="s">
        <v>121</v>
      </c>
      <c r="E1310" s="12">
        <v>1</v>
      </c>
      <c r="F1310" s="12">
        <v>662043</v>
      </c>
      <c r="G1310" s="13">
        <v>90</v>
      </c>
      <c r="H1310" s="22"/>
      <c r="I1310" s="14">
        <f t="shared" si="44"/>
      </c>
    </row>
    <row r="1311" spans="1:9" s="1" customFormat="1" ht="18" customHeight="1">
      <c r="A1311" s="58"/>
      <c r="B1311" s="9" t="s">
        <v>915</v>
      </c>
      <c r="C1311" s="10" t="s">
        <v>914</v>
      </c>
      <c r="D1311" s="11" t="s">
        <v>121</v>
      </c>
      <c r="E1311" s="12">
        <v>1</v>
      </c>
      <c r="F1311" s="12">
        <v>675612</v>
      </c>
      <c r="G1311" s="13">
        <v>101</v>
      </c>
      <c r="H1311" s="22"/>
      <c r="I1311" s="14">
        <f t="shared" si="44"/>
      </c>
    </row>
    <row r="1312" spans="1:9" s="1" customFormat="1" ht="18" customHeight="1">
      <c r="A1312" s="58"/>
      <c r="B1312" s="9" t="s">
        <v>913</v>
      </c>
      <c r="C1312" s="10" t="s">
        <v>912</v>
      </c>
      <c r="D1312" s="11" t="s">
        <v>121</v>
      </c>
      <c r="E1312" s="12">
        <v>1</v>
      </c>
      <c r="F1312" s="12">
        <v>662045</v>
      </c>
      <c r="G1312" s="13">
        <v>101</v>
      </c>
      <c r="H1312" s="22"/>
      <c r="I1312" s="14">
        <f t="shared" si="44"/>
      </c>
    </row>
    <row r="1313" spans="1:9" s="1" customFormat="1" ht="18" customHeight="1">
      <c r="A1313" s="58"/>
      <c r="B1313" s="9" t="s">
        <v>911</v>
      </c>
      <c r="C1313" s="10" t="s">
        <v>910</v>
      </c>
      <c r="D1313" s="11" t="s">
        <v>121</v>
      </c>
      <c r="E1313" s="12">
        <v>1</v>
      </c>
      <c r="F1313" s="12">
        <v>662046</v>
      </c>
      <c r="G1313" s="13">
        <v>101</v>
      </c>
      <c r="H1313" s="22"/>
      <c r="I1313" s="14">
        <f t="shared" si="44"/>
      </c>
    </row>
    <row r="1314" spans="1:9" s="1" customFormat="1" ht="18" customHeight="1">
      <c r="A1314" s="58"/>
      <c r="B1314" s="9" t="s">
        <v>909</v>
      </c>
      <c r="C1314" s="10" t="s">
        <v>908</v>
      </c>
      <c r="D1314" s="11" t="s">
        <v>121</v>
      </c>
      <c r="E1314" s="12">
        <v>1</v>
      </c>
      <c r="F1314" s="12">
        <v>675613</v>
      </c>
      <c r="G1314" s="13">
        <v>83</v>
      </c>
      <c r="H1314" s="22"/>
      <c r="I1314" s="14">
        <f t="shared" si="44"/>
      </c>
    </row>
    <row r="1315" spans="1:9" s="1" customFormat="1" ht="18" customHeight="1">
      <c r="A1315" s="58"/>
      <c r="B1315" s="9" t="s">
        <v>907</v>
      </c>
      <c r="C1315" s="10" t="s">
        <v>906</v>
      </c>
      <c r="D1315" s="11" t="s">
        <v>121</v>
      </c>
      <c r="E1315" s="12">
        <v>1</v>
      </c>
      <c r="F1315" s="12">
        <v>662048</v>
      </c>
      <c r="G1315" s="13">
        <v>62</v>
      </c>
      <c r="H1315" s="22"/>
      <c r="I1315" s="14">
        <f t="shared" si="44"/>
      </c>
    </row>
    <row r="1316" spans="1:9" s="1" customFormat="1" ht="18" customHeight="1">
      <c r="A1316" s="58"/>
      <c r="B1316" s="9" t="s">
        <v>905</v>
      </c>
      <c r="C1316" s="10" t="s">
        <v>904</v>
      </c>
      <c r="D1316" s="11" t="s">
        <v>121</v>
      </c>
      <c r="E1316" s="12">
        <v>1</v>
      </c>
      <c r="F1316" s="12">
        <v>696476</v>
      </c>
      <c r="G1316" s="13">
        <v>101</v>
      </c>
      <c r="H1316" s="22"/>
      <c r="I1316" s="14">
        <f t="shared" si="44"/>
      </c>
    </row>
    <row r="1317" spans="1:9" s="1" customFormat="1" ht="18" customHeight="1">
      <c r="A1317" s="58"/>
      <c r="B1317" s="9" t="s">
        <v>903</v>
      </c>
      <c r="C1317" s="10" t="s">
        <v>902</v>
      </c>
      <c r="D1317" s="11" t="s">
        <v>121</v>
      </c>
      <c r="E1317" s="12">
        <v>1</v>
      </c>
      <c r="F1317" s="12">
        <v>662049</v>
      </c>
      <c r="G1317" s="13">
        <v>174</v>
      </c>
      <c r="H1317" s="22"/>
      <c r="I1317" s="14">
        <f t="shared" si="44"/>
      </c>
    </row>
    <row r="1318" spans="1:9" s="1" customFormat="1" ht="18" customHeight="1">
      <c r="A1318" s="58"/>
      <c r="B1318" s="9" t="s">
        <v>901</v>
      </c>
      <c r="C1318" s="10" t="s">
        <v>900</v>
      </c>
      <c r="D1318" s="11" t="s">
        <v>121</v>
      </c>
      <c r="E1318" s="12">
        <v>1</v>
      </c>
      <c r="F1318" s="12">
        <v>662051</v>
      </c>
      <c r="G1318" s="13">
        <v>79</v>
      </c>
      <c r="H1318" s="22"/>
      <c r="I1318" s="14">
        <f t="shared" si="44"/>
      </c>
    </row>
    <row r="1319" spans="1:9" s="1" customFormat="1" ht="18" customHeight="1">
      <c r="A1319" s="58"/>
      <c r="B1319" s="9" t="s">
        <v>899</v>
      </c>
      <c r="C1319" s="10" t="s">
        <v>898</v>
      </c>
      <c r="D1319" s="11" t="s">
        <v>121</v>
      </c>
      <c r="E1319" s="12">
        <v>1</v>
      </c>
      <c r="F1319" s="12">
        <v>662053</v>
      </c>
      <c r="G1319" s="13">
        <v>140</v>
      </c>
      <c r="H1319" s="22"/>
      <c r="I1319" s="14">
        <f t="shared" si="44"/>
      </c>
    </row>
    <row r="1320" spans="1:9" s="1" customFormat="1" ht="18" customHeight="1">
      <c r="A1320" s="58"/>
      <c r="B1320" s="9" t="s">
        <v>897</v>
      </c>
      <c r="C1320" s="10" t="s">
        <v>896</v>
      </c>
      <c r="D1320" s="11" t="s">
        <v>121</v>
      </c>
      <c r="E1320" s="12">
        <v>1</v>
      </c>
      <c r="F1320" s="12">
        <v>662054</v>
      </c>
      <c r="G1320" s="13">
        <v>129</v>
      </c>
      <c r="H1320" s="22"/>
      <c r="I1320" s="14">
        <f t="shared" si="44"/>
      </c>
    </row>
    <row r="1321" spans="1:9" s="1" customFormat="1" ht="18" customHeight="1">
      <c r="A1321" s="58"/>
      <c r="B1321" s="9" t="s">
        <v>895</v>
      </c>
      <c r="C1321" s="10" t="s">
        <v>894</v>
      </c>
      <c r="D1321" s="11" t="s">
        <v>121</v>
      </c>
      <c r="E1321" s="12">
        <v>1</v>
      </c>
      <c r="F1321" s="12">
        <v>675614</v>
      </c>
      <c r="G1321" s="13">
        <v>109</v>
      </c>
      <c r="H1321" s="22"/>
      <c r="I1321" s="14">
        <f t="shared" si="44"/>
      </c>
    </row>
    <row r="1322" spans="1:9" s="1" customFormat="1" ht="18" customHeight="1">
      <c r="A1322" s="58"/>
      <c r="B1322" s="9" t="s">
        <v>893</v>
      </c>
      <c r="C1322" s="10" t="s">
        <v>892</v>
      </c>
      <c r="D1322" s="11" t="s">
        <v>121</v>
      </c>
      <c r="E1322" s="12">
        <v>1</v>
      </c>
      <c r="F1322" s="12">
        <v>706554</v>
      </c>
      <c r="G1322" s="13">
        <v>174</v>
      </c>
      <c r="H1322" s="22"/>
      <c r="I1322" s="14">
        <f t="shared" si="44"/>
      </c>
    </row>
    <row r="1323" spans="1:9" s="1" customFormat="1" ht="18" customHeight="1">
      <c r="A1323" s="58"/>
      <c r="B1323" s="9" t="s">
        <v>891</v>
      </c>
      <c r="C1323" s="10" t="s">
        <v>890</v>
      </c>
      <c r="D1323" s="11" t="s">
        <v>121</v>
      </c>
      <c r="E1323" s="12">
        <v>1</v>
      </c>
      <c r="F1323" s="12">
        <v>662055</v>
      </c>
      <c r="G1323" s="13">
        <v>109</v>
      </c>
      <c r="H1323" s="22"/>
      <c r="I1323" s="14">
        <f t="shared" si="44"/>
      </c>
    </row>
    <row r="1324" spans="1:9" s="1" customFormat="1" ht="18" customHeight="1">
      <c r="A1324" s="58"/>
      <c r="B1324" s="9" t="s">
        <v>889</v>
      </c>
      <c r="C1324" s="10" t="s">
        <v>888</v>
      </c>
      <c r="D1324" s="11" t="s">
        <v>121</v>
      </c>
      <c r="E1324" s="12">
        <v>1</v>
      </c>
      <c r="F1324" s="12">
        <v>662056</v>
      </c>
      <c r="G1324" s="13">
        <v>174</v>
      </c>
      <c r="H1324" s="22"/>
      <c r="I1324" s="14">
        <f t="shared" si="44"/>
      </c>
    </row>
    <row r="1325" spans="1:9" s="1" customFormat="1" ht="18" customHeight="1">
      <c r="A1325" s="58"/>
      <c r="B1325" s="9" t="s">
        <v>887</v>
      </c>
      <c r="C1325" s="10" t="s">
        <v>886</v>
      </c>
      <c r="D1325" s="11" t="s">
        <v>121</v>
      </c>
      <c r="E1325" s="12">
        <v>1</v>
      </c>
      <c r="F1325" s="12">
        <v>662057</v>
      </c>
      <c r="G1325" s="13">
        <v>109</v>
      </c>
      <c r="H1325" s="22"/>
      <c r="I1325" s="14">
        <f t="shared" si="44"/>
      </c>
    </row>
    <row r="1326" spans="1:9" s="1" customFormat="1" ht="18" customHeight="1">
      <c r="A1326" s="58"/>
      <c r="B1326" s="9" t="s">
        <v>885</v>
      </c>
      <c r="C1326" s="10" t="s">
        <v>884</v>
      </c>
      <c r="D1326" s="11" t="s">
        <v>121</v>
      </c>
      <c r="E1326" s="12">
        <v>1</v>
      </c>
      <c r="F1326" s="12">
        <v>662058</v>
      </c>
      <c r="G1326" s="13">
        <v>174</v>
      </c>
      <c r="H1326" s="22"/>
      <c r="I1326" s="14">
        <f t="shared" si="44"/>
      </c>
    </row>
    <row r="1327" spans="1:9" s="1" customFormat="1" ht="18" customHeight="1">
      <c r="A1327" s="58"/>
      <c r="B1327" s="78" t="s">
        <v>883</v>
      </c>
      <c r="C1327" s="78"/>
      <c r="D1327" s="75"/>
      <c r="E1327" s="6" t="s">
        <v>32</v>
      </c>
      <c r="F1327" s="6" t="s">
        <v>32</v>
      </c>
      <c r="G1327" s="6" t="s">
        <v>32</v>
      </c>
      <c r="H1327" s="20" t="s">
        <v>32</v>
      </c>
      <c r="I1327" s="5"/>
    </row>
    <row r="1328" spans="1:9" s="1" customFormat="1" ht="18" customHeight="1">
      <c r="A1328" s="58"/>
      <c r="B1328" s="9" t="s">
        <v>882</v>
      </c>
      <c r="C1328" s="10" t="s">
        <v>881</v>
      </c>
      <c r="D1328" s="11" t="s">
        <v>121</v>
      </c>
      <c r="E1328" s="12">
        <v>1</v>
      </c>
      <c r="F1328" s="12">
        <v>661929</v>
      </c>
      <c r="G1328" s="13">
        <v>83</v>
      </c>
      <c r="H1328" s="22"/>
      <c r="I1328" s="14">
        <f>IF(H1328&gt;0,G1328*H1328,"")</f>
      </c>
    </row>
    <row r="1329" spans="1:9" s="1" customFormat="1" ht="18" customHeight="1">
      <c r="A1329" s="58"/>
      <c r="B1329" s="78" t="s">
        <v>880</v>
      </c>
      <c r="C1329" s="78"/>
      <c r="D1329" s="75"/>
      <c r="E1329" s="6" t="s">
        <v>32</v>
      </c>
      <c r="F1329" s="6" t="s">
        <v>32</v>
      </c>
      <c r="G1329" s="6" t="s">
        <v>32</v>
      </c>
      <c r="H1329" s="20" t="s">
        <v>32</v>
      </c>
      <c r="I1329" s="5"/>
    </row>
    <row r="1330" spans="1:9" s="1" customFormat="1" ht="18" customHeight="1">
      <c r="A1330" s="58"/>
      <c r="B1330" s="9" t="s">
        <v>879</v>
      </c>
      <c r="C1330" s="10" t="s">
        <v>878</v>
      </c>
      <c r="D1330" s="11" t="s">
        <v>121</v>
      </c>
      <c r="E1330" s="12">
        <v>1</v>
      </c>
      <c r="F1330" s="12">
        <v>661933</v>
      </c>
      <c r="G1330" s="13">
        <v>69</v>
      </c>
      <c r="H1330" s="22"/>
      <c r="I1330" s="14">
        <f>IF(H1330&gt;0,G1330*H1330,"")</f>
      </c>
    </row>
    <row r="1331" spans="1:9" s="1" customFormat="1" ht="18" customHeight="1">
      <c r="A1331" s="58"/>
      <c r="B1331" s="9" t="s">
        <v>877</v>
      </c>
      <c r="C1331" s="10" t="s">
        <v>876</v>
      </c>
      <c r="D1331" s="11" t="s">
        <v>121</v>
      </c>
      <c r="E1331" s="12">
        <v>1</v>
      </c>
      <c r="F1331" s="12">
        <v>661935</v>
      </c>
      <c r="G1331" s="13">
        <v>69</v>
      </c>
      <c r="H1331" s="22"/>
      <c r="I1331" s="14">
        <f>IF(H1331&gt;0,G1331*H1331,"")</f>
      </c>
    </row>
    <row r="1332" spans="1:9" s="1" customFormat="1" ht="18" customHeight="1">
      <c r="A1332" s="58"/>
      <c r="B1332" s="9" t="s">
        <v>875</v>
      </c>
      <c r="C1332" s="10" t="s">
        <v>874</v>
      </c>
      <c r="D1332" s="11" t="s">
        <v>121</v>
      </c>
      <c r="E1332" s="12">
        <v>1</v>
      </c>
      <c r="F1332" s="12">
        <v>661937</v>
      </c>
      <c r="G1332" s="13">
        <v>69</v>
      </c>
      <c r="H1332" s="22"/>
      <c r="I1332" s="14">
        <f>IF(H1332&gt;0,G1332*H1332,"")</f>
      </c>
    </row>
    <row r="1333" spans="1:9" s="1" customFormat="1" ht="18" customHeight="1">
      <c r="A1333" s="58"/>
      <c r="B1333" s="78" t="s">
        <v>873</v>
      </c>
      <c r="C1333" s="78"/>
      <c r="D1333" s="75"/>
      <c r="E1333" s="6" t="s">
        <v>32</v>
      </c>
      <c r="F1333" s="6" t="s">
        <v>32</v>
      </c>
      <c r="G1333" s="6" t="s">
        <v>32</v>
      </c>
      <c r="H1333" s="20" t="s">
        <v>32</v>
      </c>
      <c r="I1333" s="5"/>
    </row>
    <row r="1334" spans="1:9" s="1" customFormat="1" ht="18" customHeight="1">
      <c r="A1334" s="58"/>
      <c r="B1334" s="9" t="s">
        <v>872</v>
      </c>
      <c r="C1334" s="10" t="s">
        <v>344</v>
      </c>
      <c r="D1334" s="11" t="s">
        <v>121</v>
      </c>
      <c r="E1334" s="12">
        <v>1</v>
      </c>
      <c r="F1334" s="12">
        <v>662060</v>
      </c>
      <c r="G1334" s="13">
        <v>55</v>
      </c>
      <c r="H1334" s="22"/>
      <c r="I1334" s="14">
        <f>IF(H1334&gt;0,G1334*H1334,"")</f>
      </c>
    </row>
    <row r="1335" spans="1:9" s="1" customFormat="1" ht="18" customHeight="1">
      <c r="A1335" s="58"/>
      <c r="B1335" s="9" t="s">
        <v>871</v>
      </c>
      <c r="C1335" s="10" t="s">
        <v>40</v>
      </c>
      <c r="D1335" s="11" t="s">
        <v>121</v>
      </c>
      <c r="E1335" s="12">
        <v>1</v>
      </c>
      <c r="F1335" s="12">
        <v>662061</v>
      </c>
      <c r="G1335" s="13">
        <v>55</v>
      </c>
      <c r="H1335" s="22"/>
      <c r="I1335" s="14">
        <f>IF(H1335&gt;0,G1335*H1335,"")</f>
      </c>
    </row>
    <row r="1336" spans="1:9" s="1" customFormat="1" ht="18" customHeight="1">
      <c r="A1336" s="58"/>
      <c r="B1336" s="9" t="s">
        <v>870</v>
      </c>
      <c r="C1336" s="10" t="s">
        <v>101</v>
      </c>
      <c r="D1336" s="11" t="s">
        <v>121</v>
      </c>
      <c r="E1336" s="12">
        <v>1</v>
      </c>
      <c r="F1336" s="12">
        <v>662062</v>
      </c>
      <c r="G1336" s="13">
        <v>55</v>
      </c>
      <c r="H1336" s="22"/>
      <c r="I1336" s="14">
        <f>IF(H1336&gt;0,G1336*H1336,"")</f>
      </c>
    </row>
    <row r="1337" spans="1:9" s="1" customFormat="1" ht="18" customHeight="1">
      <c r="A1337" s="58"/>
      <c r="B1337" s="78" t="s">
        <v>869</v>
      </c>
      <c r="C1337" s="78"/>
      <c r="D1337" s="75"/>
      <c r="E1337" s="6" t="s">
        <v>32</v>
      </c>
      <c r="F1337" s="6" t="s">
        <v>32</v>
      </c>
      <c r="G1337" s="6" t="s">
        <v>32</v>
      </c>
      <c r="H1337" s="20" t="s">
        <v>32</v>
      </c>
      <c r="I1337" s="5"/>
    </row>
    <row r="1338" spans="1:9" s="1" customFormat="1" ht="18" customHeight="1">
      <c r="A1338" s="58"/>
      <c r="B1338" s="9" t="s">
        <v>868</v>
      </c>
      <c r="C1338" s="10" t="s">
        <v>867</v>
      </c>
      <c r="D1338" s="11" t="s">
        <v>121</v>
      </c>
      <c r="E1338" s="12">
        <v>1</v>
      </c>
      <c r="F1338" s="12">
        <v>661309</v>
      </c>
      <c r="G1338" s="13">
        <v>101</v>
      </c>
      <c r="H1338" s="22"/>
      <c r="I1338" s="14">
        <f>IF(H1338&gt;0,G1338*H1338,"")</f>
      </c>
    </row>
    <row r="1339" spans="1:9" s="1" customFormat="1" ht="18" customHeight="1">
      <c r="A1339" s="58"/>
      <c r="B1339" s="78" t="s">
        <v>866</v>
      </c>
      <c r="C1339" s="78"/>
      <c r="D1339" s="75"/>
      <c r="E1339" s="6" t="s">
        <v>32</v>
      </c>
      <c r="F1339" s="6" t="s">
        <v>32</v>
      </c>
      <c r="G1339" s="6" t="s">
        <v>32</v>
      </c>
      <c r="H1339" s="20" t="s">
        <v>32</v>
      </c>
      <c r="I1339" s="5"/>
    </row>
    <row r="1340" spans="1:9" s="1" customFormat="1" ht="18" customHeight="1">
      <c r="A1340" s="58"/>
      <c r="B1340" s="9" t="s">
        <v>283</v>
      </c>
      <c r="C1340" s="10" t="s">
        <v>109</v>
      </c>
      <c r="D1340" s="11" t="s">
        <v>121</v>
      </c>
      <c r="E1340" s="12">
        <v>1</v>
      </c>
      <c r="F1340" s="12">
        <v>661311</v>
      </c>
      <c r="G1340" s="13">
        <v>101</v>
      </c>
      <c r="H1340" s="22"/>
      <c r="I1340" s="14">
        <f>IF(H1340&gt;0,G1340*H1340,"")</f>
      </c>
    </row>
    <row r="1341" spans="1:9" s="1" customFormat="1" ht="18" customHeight="1">
      <c r="A1341" s="58"/>
      <c r="B1341" s="78" t="s">
        <v>865</v>
      </c>
      <c r="C1341" s="78"/>
      <c r="D1341" s="75"/>
      <c r="E1341" s="6" t="s">
        <v>32</v>
      </c>
      <c r="F1341" s="6" t="s">
        <v>32</v>
      </c>
      <c r="G1341" s="6" t="s">
        <v>32</v>
      </c>
      <c r="H1341" s="20" t="s">
        <v>32</v>
      </c>
      <c r="I1341" s="5"/>
    </row>
    <row r="1342" spans="1:9" s="1" customFormat="1" ht="18" customHeight="1">
      <c r="A1342" s="58"/>
      <c r="B1342" s="9" t="s">
        <v>864</v>
      </c>
      <c r="C1342" s="10" t="s">
        <v>329</v>
      </c>
      <c r="D1342" s="11" t="s">
        <v>121</v>
      </c>
      <c r="E1342" s="12">
        <v>1</v>
      </c>
      <c r="F1342" s="12">
        <v>676605</v>
      </c>
      <c r="G1342" s="13">
        <v>259</v>
      </c>
      <c r="H1342" s="22"/>
      <c r="I1342" s="14">
        <f>IF(H1342&gt;0,G1342*H1342,"")</f>
      </c>
    </row>
    <row r="1343" spans="1:9" s="1" customFormat="1" ht="18" customHeight="1">
      <c r="A1343" s="58"/>
      <c r="B1343" s="78" t="s">
        <v>863</v>
      </c>
      <c r="C1343" s="78"/>
      <c r="D1343" s="75"/>
      <c r="E1343" s="6" t="s">
        <v>32</v>
      </c>
      <c r="F1343" s="6" t="s">
        <v>32</v>
      </c>
      <c r="G1343" s="6" t="s">
        <v>32</v>
      </c>
      <c r="H1343" s="20" t="s">
        <v>32</v>
      </c>
      <c r="I1343" s="5"/>
    </row>
    <row r="1344" spans="1:9" s="1" customFormat="1" ht="18" customHeight="1">
      <c r="A1344" s="58"/>
      <c r="B1344" s="9" t="s">
        <v>862</v>
      </c>
      <c r="C1344" s="10" t="s">
        <v>101</v>
      </c>
      <c r="D1344" s="11" t="s">
        <v>121</v>
      </c>
      <c r="E1344" s="12">
        <v>1</v>
      </c>
      <c r="F1344" s="12">
        <v>661318</v>
      </c>
      <c r="G1344" s="13">
        <v>138</v>
      </c>
      <c r="H1344" s="22"/>
      <c r="I1344" s="14">
        <f aca="true" t="shared" si="45" ref="I1344:I1375">IF(H1344&gt;0,G1344*H1344,"")</f>
      </c>
    </row>
    <row r="1345" spans="1:9" s="1" customFormat="1" ht="18" customHeight="1">
      <c r="A1345" s="58"/>
      <c r="B1345" s="9" t="s">
        <v>861</v>
      </c>
      <c r="C1345" s="10" t="s">
        <v>40</v>
      </c>
      <c r="D1345" s="11" t="s">
        <v>121</v>
      </c>
      <c r="E1345" s="12">
        <v>1</v>
      </c>
      <c r="F1345" s="12">
        <v>661319</v>
      </c>
      <c r="G1345" s="13">
        <v>65</v>
      </c>
      <c r="H1345" s="22"/>
      <c r="I1345" s="14">
        <f t="shared" si="45"/>
      </c>
    </row>
    <row r="1346" spans="1:9" s="1" customFormat="1" ht="18" customHeight="1">
      <c r="A1346" s="58"/>
      <c r="B1346" s="9" t="s">
        <v>860</v>
      </c>
      <c r="C1346" s="10" t="s">
        <v>859</v>
      </c>
      <c r="D1346" s="11" t="s">
        <v>121</v>
      </c>
      <c r="E1346" s="12">
        <v>1</v>
      </c>
      <c r="F1346" s="12">
        <v>661320</v>
      </c>
      <c r="G1346" s="13">
        <v>195</v>
      </c>
      <c r="H1346" s="22"/>
      <c r="I1346" s="14">
        <f t="shared" si="45"/>
      </c>
    </row>
    <row r="1347" spans="1:9" s="1" customFormat="1" ht="18" customHeight="1">
      <c r="A1347" s="58"/>
      <c r="B1347" s="9" t="s">
        <v>858</v>
      </c>
      <c r="C1347" s="10" t="s">
        <v>857</v>
      </c>
      <c r="D1347" s="11" t="s">
        <v>121</v>
      </c>
      <c r="E1347" s="12">
        <v>1</v>
      </c>
      <c r="F1347" s="12">
        <v>661321</v>
      </c>
      <c r="G1347" s="13">
        <v>195</v>
      </c>
      <c r="H1347" s="22"/>
      <c r="I1347" s="14">
        <f t="shared" si="45"/>
      </c>
    </row>
    <row r="1348" spans="1:9" s="1" customFormat="1" ht="18" customHeight="1">
      <c r="A1348" s="58"/>
      <c r="B1348" s="9" t="s">
        <v>856</v>
      </c>
      <c r="C1348" s="10" t="s">
        <v>855</v>
      </c>
      <c r="D1348" s="11" t="s">
        <v>121</v>
      </c>
      <c r="E1348" s="12">
        <v>1</v>
      </c>
      <c r="F1348" s="12">
        <v>676607</v>
      </c>
      <c r="G1348" s="13">
        <v>265</v>
      </c>
      <c r="H1348" s="22"/>
      <c r="I1348" s="14">
        <f t="shared" si="45"/>
      </c>
    </row>
    <row r="1349" spans="1:9" s="1" customFormat="1" ht="18" customHeight="1">
      <c r="A1349" s="58"/>
      <c r="B1349" s="9" t="s">
        <v>854</v>
      </c>
      <c r="C1349" s="10" t="s">
        <v>853</v>
      </c>
      <c r="D1349" s="11" t="s">
        <v>121</v>
      </c>
      <c r="E1349" s="12">
        <v>1</v>
      </c>
      <c r="F1349" s="12">
        <v>661322</v>
      </c>
      <c r="G1349" s="13">
        <v>85</v>
      </c>
      <c r="H1349" s="22"/>
      <c r="I1349" s="14">
        <f t="shared" si="45"/>
      </c>
    </row>
    <row r="1350" spans="1:9" s="1" customFormat="1" ht="18" customHeight="1">
      <c r="A1350" s="58"/>
      <c r="B1350" s="9" t="s">
        <v>852</v>
      </c>
      <c r="C1350" s="10" t="s">
        <v>851</v>
      </c>
      <c r="D1350" s="11" t="s">
        <v>121</v>
      </c>
      <c r="E1350" s="12">
        <v>1</v>
      </c>
      <c r="F1350" s="12">
        <v>676608</v>
      </c>
      <c r="G1350" s="13">
        <v>170</v>
      </c>
      <c r="H1350" s="22"/>
      <c r="I1350" s="14">
        <f t="shared" si="45"/>
      </c>
    </row>
    <row r="1351" spans="1:9" s="1" customFormat="1" ht="18" customHeight="1">
      <c r="A1351" s="58"/>
      <c r="B1351" s="9" t="s">
        <v>850</v>
      </c>
      <c r="C1351" s="10" t="s">
        <v>849</v>
      </c>
      <c r="D1351" s="11" t="s">
        <v>121</v>
      </c>
      <c r="E1351" s="12">
        <v>1</v>
      </c>
      <c r="F1351" s="12">
        <v>661323</v>
      </c>
      <c r="G1351" s="13">
        <v>138</v>
      </c>
      <c r="H1351" s="22"/>
      <c r="I1351" s="14">
        <f t="shared" si="45"/>
      </c>
    </row>
    <row r="1352" spans="1:9" s="1" customFormat="1" ht="18" customHeight="1">
      <c r="A1352" s="58"/>
      <c r="B1352" s="9" t="s">
        <v>848</v>
      </c>
      <c r="C1352" s="10" t="s">
        <v>847</v>
      </c>
      <c r="D1352" s="11" t="s">
        <v>121</v>
      </c>
      <c r="E1352" s="12">
        <v>1</v>
      </c>
      <c r="F1352" s="12">
        <v>676609</v>
      </c>
      <c r="G1352" s="13">
        <v>265</v>
      </c>
      <c r="H1352" s="22"/>
      <c r="I1352" s="14">
        <f t="shared" si="45"/>
      </c>
    </row>
    <row r="1353" spans="1:9" s="1" customFormat="1" ht="18" customHeight="1">
      <c r="A1353" s="58"/>
      <c r="B1353" s="9" t="s">
        <v>846</v>
      </c>
      <c r="C1353" s="10" t="s">
        <v>845</v>
      </c>
      <c r="D1353" s="11" t="s">
        <v>121</v>
      </c>
      <c r="E1353" s="12">
        <v>1</v>
      </c>
      <c r="F1353" s="12">
        <v>661324</v>
      </c>
      <c r="G1353" s="13">
        <v>265</v>
      </c>
      <c r="H1353" s="22"/>
      <c r="I1353" s="14">
        <f t="shared" si="45"/>
      </c>
    </row>
    <row r="1354" spans="1:9" s="1" customFormat="1" ht="18" customHeight="1">
      <c r="A1354" s="58"/>
      <c r="B1354" s="9" t="s">
        <v>844</v>
      </c>
      <c r="C1354" s="10" t="s">
        <v>843</v>
      </c>
      <c r="D1354" s="11" t="s">
        <v>121</v>
      </c>
      <c r="E1354" s="12">
        <v>1</v>
      </c>
      <c r="F1354" s="12">
        <v>676610</v>
      </c>
      <c r="G1354" s="13">
        <v>280</v>
      </c>
      <c r="H1354" s="22"/>
      <c r="I1354" s="14">
        <f t="shared" si="45"/>
      </c>
    </row>
    <row r="1355" spans="1:9" s="1" customFormat="1" ht="18" customHeight="1">
      <c r="A1355" s="58"/>
      <c r="B1355" s="9" t="s">
        <v>842</v>
      </c>
      <c r="C1355" s="10" t="s">
        <v>841</v>
      </c>
      <c r="D1355" s="11" t="s">
        <v>121</v>
      </c>
      <c r="E1355" s="12">
        <v>1</v>
      </c>
      <c r="F1355" s="12">
        <v>661325</v>
      </c>
      <c r="G1355" s="13">
        <v>280</v>
      </c>
      <c r="H1355" s="22"/>
      <c r="I1355" s="14">
        <f t="shared" si="45"/>
      </c>
    </row>
    <row r="1356" spans="1:9" s="1" customFormat="1" ht="18" customHeight="1">
      <c r="A1356" s="58"/>
      <c r="B1356" s="9" t="s">
        <v>840</v>
      </c>
      <c r="C1356" s="10" t="s">
        <v>839</v>
      </c>
      <c r="D1356" s="11" t="s">
        <v>121</v>
      </c>
      <c r="E1356" s="12">
        <v>1</v>
      </c>
      <c r="F1356" s="12">
        <v>676611</v>
      </c>
      <c r="G1356" s="13">
        <v>280</v>
      </c>
      <c r="H1356" s="22"/>
      <c r="I1356" s="14">
        <f t="shared" si="45"/>
      </c>
    </row>
    <row r="1357" spans="1:9" s="1" customFormat="1" ht="18" customHeight="1">
      <c r="A1357" s="58"/>
      <c r="B1357" s="9" t="s">
        <v>838</v>
      </c>
      <c r="C1357" s="10" t="s">
        <v>837</v>
      </c>
      <c r="D1357" s="11" t="s">
        <v>121</v>
      </c>
      <c r="E1357" s="12">
        <v>1</v>
      </c>
      <c r="F1357" s="12">
        <v>676612</v>
      </c>
      <c r="G1357" s="13">
        <v>280</v>
      </c>
      <c r="H1357" s="22"/>
      <c r="I1357" s="14">
        <f t="shared" si="45"/>
      </c>
    </row>
    <row r="1358" spans="1:9" s="1" customFormat="1" ht="18" customHeight="1">
      <c r="A1358" s="58"/>
      <c r="B1358" s="9" t="s">
        <v>836</v>
      </c>
      <c r="C1358" s="10" t="s">
        <v>835</v>
      </c>
      <c r="D1358" s="11" t="s">
        <v>121</v>
      </c>
      <c r="E1358" s="12">
        <v>1</v>
      </c>
      <c r="F1358" s="12">
        <v>676614</v>
      </c>
      <c r="G1358" s="13">
        <v>280</v>
      </c>
      <c r="H1358" s="22"/>
      <c r="I1358" s="14">
        <f t="shared" si="45"/>
      </c>
    </row>
    <row r="1359" spans="1:9" s="1" customFormat="1" ht="18" customHeight="1">
      <c r="A1359" s="58"/>
      <c r="B1359" s="9" t="s">
        <v>834</v>
      </c>
      <c r="C1359" s="10" t="s">
        <v>833</v>
      </c>
      <c r="D1359" s="11" t="s">
        <v>121</v>
      </c>
      <c r="E1359" s="12">
        <v>1</v>
      </c>
      <c r="F1359" s="12">
        <v>661326</v>
      </c>
      <c r="G1359" s="13">
        <v>280</v>
      </c>
      <c r="H1359" s="22"/>
      <c r="I1359" s="14">
        <f t="shared" si="45"/>
      </c>
    </row>
    <row r="1360" spans="1:9" s="1" customFormat="1" ht="18" customHeight="1">
      <c r="A1360" s="58"/>
      <c r="B1360" s="9" t="s">
        <v>832</v>
      </c>
      <c r="C1360" s="10" t="s">
        <v>831</v>
      </c>
      <c r="D1360" s="11" t="s">
        <v>121</v>
      </c>
      <c r="E1360" s="12">
        <v>1</v>
      </c>
      <c r="F1360" s="12">
        <v>661327</v>
      </c>
      <c r="G1360" s="13">
        <v>65</v>
      </c>
      <c r="H1360" s="22"/>
      <c r="I1360" s="14">
        <f t="shared" si="45"/>
      </c>
    </row>
    <row r="1361" spans="1:9" s="1" customFormat="1" ht="18" customHeight="1">
      <c r="A1361" s="58"/>
      <c r="B1361" s="9" t="s">
        <v>830</v>
      </c>
      <c r="C1361" s="10" t="s">
        <v>829</v>
      </c>
      <c r="D1361" s="11" t="s">
        <v>121</v>
      </c>
      <c r="E1361" s="12">
        <v>1</v>
      </c>
      <c r="F1361" s="12">
        <v>676615</v>
      </c>
      <c r="G1361" s="13">
        <v>265</v>
      </c>
      <c r="H1361" s="22"/>
      <c r="I1361" s="14">
        <f t="shared" si="45"/>
      </c>
    </row>
    <row r="1362" spans="1:9" s="1" customFormat="1" ht="18" customHeight="1">
      <c r="A1362" s="58"/>
      <c r="B1362" s="9" t="s">
        <v>828</v>
      </c>
      <c r="C1362" s="10" t="s">
        <v>827</v>
      </c>
      <c r="D1362" s="11" t="s">
        <v>121</v>
      </c>
      <c r="E1362" s="12">
        <v>1</v>
      </c>
      <c r="F1362" s="12">
        <v>676616</v>
      </c>
      <c r="G1362" s="13">
        <v>255</v>
      </c>
      <c r="H1362" s="22"/>
      <c r="I1362" s="14">
        <f t="shared" si="45"/>
      </c>
    </row>
    <row r="1363" spans="1:9" s="1" customFormat="1" ht="18" customHeight="1">
      <c r="A1363" s="58"/>
      <c r="B1363" s="9" t="s">
        <v>826</v>
      </c>
      <c r="C1363" s="10" t="s">
        <v>825</v>
      </c>
      <c r="D1363" s="11" t="s">
        <v>121</v>
      </c>
      <c r="E1363" s="12">
        <v>1</v>
      </c>
      <c r="F1363" s="12">
        <v>661328</v>
      </c>
      <c r="G1363" s="13">
        <v>255</v>
      </c>
      <c r="H1363" s="22"/>
      <c r="I1363" s="14">
        <f t="shared" si="45"/>
      </c>
    </row>
    <row r="1364" spans="1:9" s="1" customFormat="1" ht="18" customHeight="1">
      <c r="A1364" s="58"/>
      <c r="B1364" s="9" t="s">
        <v>824</v>
      </c>
      <c r="C1364" s="10" t="s">
        <v>823</v>
      </c>
      <c r="D1364" s="11" t="s">
        <v>121</v>
      </c>
      <c r="E1364" s="12">
        <v>1</v>
      </c>
      <c r="F1364" s="12">
        <v>676618</v>
      </c>
      <c r="G1364" s="13">
        <v>255</v>
      </c>
      <c r="H1364" s="22"/>
      <c r="I1364" s="14">
        <f t="shared" si="45"/>
      </c>
    </row>
    <row r="1365" spans="1:9" s="1" customFormat="1" ht="18" customHeight="1">
      <c r="A1365" s="58"/>
      <c r="B1365" s="9" t="s">
        <v>822</v>
      </c>
      <c r="C1365" s="10" t="s">
        <v>101</v>
      </c>
      <c r="D1365" s="11" t="s">
        <v>121</v>
      </c>
      <c r="E1365" s="12">
        <v>1</v>
      </c>
      <c r="F1365" s="12">
        <v>676619</v>
      </c>
      <c r="G1365" s="13">
        <v>109</v>
      </c>
      <c r="H1365" s="22"/>
      <c r="I1365" s="14">
        <f t="shared" si="45"/>
      </c>
    </row>
    <row r="1366" spans="1:9" s="1" customFormat="1" ht="18" customHeight="1">
      <c r="A1366" s="58"/>
      <c r="B1366" s="9" t="s">
        <v>821</v>
      </c>
      <c r="C1366" s="10" t="s">
        <v>820</v>
      </c>
      <c r="D1366" s="11" t="s">
        <v>121</v>
      </c>
      <c r="E1366" s="12">
        <v>1</v>
      </c>
      <c r="F1366" s="12">
        <v>661329</v>
      </c>
      <c r="G1366" s="13">
        <v>138</v>
      </c>
      <c r="H1366" s="22"/>
      <c r="I1366" s="14">
        <f t="shared" si="45"/>
      </c>
    </row>
    <row r="1367" spans="1:9" s="1" customFormat="1" ht="18" customHeight="1">
      <c r="A1367" s="58"/>
      <c r="B1367" s="9" t="s">
        <v>819</v>
      </c>
      <c r="C1367" s="10" t="s">
        <v>818</v>
      </c>
      <c r="D1367" s="11" t="s">
        <v>121</v>
      </c>
      <c r="E1367" s="12">
        <v>1</v>
      </c>
      <c r="F1367" s="12">
        <v>676620</v>
      </c>
      <c r="G1367" s="13">
        <v>255</v>
      </c>
      <c r="H1367" s="22"/>
      <c r="I1367" s="14">
        <f t="shared" si="45"/>
      </c>
    </row>
    <row r="1368" spans="1:9" s="1" customFormat="1" ht="18" customHeight="1">
      <c r="A1368" s="58"/>
      <c r="B1368" s="9" t="s">
        <v>817</v>
      </c>
      <c r="C1368" s="10" t="s">
        <v>816</v>
      </c>
      <c r="D1368" s="11" t="s">
        <v>121</v>
      </c>
      <c r="E1368" s="12">
        <v>1</v>
      </c>
      <c r="F1368" s="12">
        <v>676621</v>
      </c>
      <c r="G1368" s="13">
        <v>280</v>
      </c>
      <c r="H1368" s="22"/>
      <c r="I1368" s="14">
        <f t="shared" si="45"/>
      </c>
    </row>
    <row r="1369" spans="1:9" s="1" customFormat="1" ht="18" customHeight="1">
      <c r="A1369" s="58"/>
      <c r="B1369" s="9" t="s">
        <v>815</v>
      </c>
      <c r="C1369" s="10" t="s">
        <v>814</v>
      </c>
      <c r="D1369" s="11" t="s">
        <v>121</v>
      </c>
      <c r="E1369" s="12">
        <v>1</v>
      </c>
      <c r="F1369" s="12">
        <v>676622</v>
      </c>
      <c r="G1369" s="13">
        <v>255</v>
      </c>
      <c r="H1369" s="22"/>
      <c r="I1369" s="14">
        <f t="shared" si="45"/>
      </c>
    </row>
    <row r="1370" spans="1:9" s="1" customFormat="1" ht="18" customHeight="1">
      <c r="A1370" s="58"/>
      <c r="B1370" s="9" t="s">
        <v>813</v>
      </c>
      <c r="C1370" s="10" t="s">
        <v>812</v>
      </c>
      <c r="D1370" s="11" t="s">
        <v>121</v>
      </c>
      <c r="E1370" s="12">
        <v>1</v>
      </c>
      <c r="F1370" s="12">
        <v>661330</v>
      </c>
      <c r="G1370" s="13">
        <v>280</v>
      </c>
      <c r="H1370" s="22"/>
      <c r="I1370" s="14">
        <f t="shared" si="45"/>
      </c>
    </row>
    <row r="1371" spans="1:9" s="1" customFormat="1" ht="18" customHeight="1">
      <c r="A1371" s="58"/>
      <c r="B1371" s="9" t="s">
        <v>811</v>
      </c>
      <c r="C1371" s="10" t="s">
        <v>810</v>
      </c>
      <c r="D1371" s="11" t="s">
        <v>121</v>
      </c>
      <c r="E1371" s="12">
        <v>1</v>
      </c>
      <c r="F1371" s="12">
        <v>676623</v>
      </c>
      <c r="G1371" s="13">
        <v>280</v>
      </c>
      <c r="H1371" s="22"/>
      <c r="I1371" s="14">
        <f t="shared" si="45"/>
      </c>
    </row>
    <row r="1372" spans="1:9" s="1" customFormat="1" ht="18" customHeight="1">
      <c r="A1372" s="58"/>
      <c r="B1372" s="9" t="s">
        <v>809</v>
      </c>
      <c r="C1372" s="10" t="s">
        <v>808</v>
      </c>
      <c r="D1372" s="11" t="s">
        <v>121</v>
      </c>
      <c r="E1372" s="12">
        <v>1</v>
      </c>
      <c r="F1372" s="12">
        <v>676624</v>
      </c>
      <c r="G1372" s="13">
        <v>280</v>
      </c>
      <c r="H1372" s="22"/>
      <c r="I1372" s="14">
        <f t="shared" si="45"/>
      </c>
    </row>
    <row r="1373" spans="1:9" s="1" customFormat="1" ht="18" customHeight="1">
      <c r="A1373" s="58"/>
      <c r="B1373" s="9" t="s">
        <v>807</v>
      </c>
      <c r="C1373" s="10" t="s">
        <v>806</v>
      </c>
      <c r="D1373" s="11" t="s">
        <v>121</v>
      </c>
      <c r="E1373" s="12">
        <v>1</v>
      </c>
      <c r="F1373" s="12">
        <v>676625</v>
      </c>
      <c r="G1373" s="13">
        <v>280</v>
      </c>
      <c r="H1373" s="22"/>
      <c r="I1373" s="14">
        <f t="shared" si="45"/>
      </c>
    </row>
    <row r="1374" spans="1:9" s="1" customFormat="1" ht="18" customHeight="1">
      <c r="A1374" s="58"/>
      <c r="B1374" s="9" t="s">
        <v>805</v>
      </c>
      <c r="C1374" s="10" t="s">
        <v>804</v>
      </c>
      <c r="D1374" s="11" t="s">
        <v>121</v>
      </c>
      <c r="E1374" s="12">
        <v>1</v>
      </c>
      <c r="F1374" s="12">
        <v>676626</v>
      </c>
      <c r="G1374" s="13">
        <v>280</v>
      </c>
      <c r="H1374" s="22"/>
      <c r="I1374" s="14">
        <f t="shared" si="45"/>
      </c>
    </row>
    <row r="1375" spans="1:9" s="1" customFormat="1" ht="18" customHeight="1">
      <c r="A1375" s="58"/>
      <c r="B1375" s="9" t="s">
        <v>803</v>
      </c>
      <c r="C1375" s="10" t="s">
        <v>802</v>
      </c>
      <c r="D1375" s="11" t="s">
        <v>121</v>
      </c>
      <c r="E1375" s="12">
        <v>1</v>
      </c>
      <c r="F1375" s="12">
        <v>676627</v>
      </c>
      <c r="G1375" s="13">
        <v>255</v>
      </c>
      <c r="H1375" s="22"/>
      <c r="I1375" s="14">
        <f t="shared" si="45"/>
      </c>
    </row>
    <row r="1376" spans="1:9" s="1" customFormat="1" ht="18" customHeight="1">
      <c r="A1376" s="58"/>
      <c r="B1376" s="74" t="s">
        <v>801</v>
      </c>
      <c r="C1376" s="74"/>
      <c r="D1376" s="75"/>
      <c r="E1376" s="5"/>
      <c r="F1376" s="6" t="s">
        <v>32</v>
      </c>
      <c r="G1376" s="6" t="s">
        <v>32</v>
      </c>
      <c r="H1376" s="20" t="s">
        <v>32</v>
      </c>
      <c r="I1376" s="6" t="s">
        <v>32</v>
      </c>
    </row>
    <row r="1377" spans="1:9" s="1" customFormat="1" ht="18" customHeight="1">
      <c r="A1377" s="58"/>
      <c r="B1377" s="76" t="s">
        <v>800</v>
      </c>
      <c r="C1377" s="76"/>
      <c r="D1377" s="77"/>
      <c r="E1377" s="8" t="s">
        <v>32</v>
      </c>
      <c r="F1377" s="8" t="s">
        <v>32</v>
      </c>
      <c r="G1377" s="8" t="s">
        <v>32</v>
      </c>
      <c r="H1377" s="21" t="s">
        <v>32</v>
      </c>
      <c r="I1377" s="7"/>
    </row>
    <row r="1378" spans="1:9" s="1" customFormat="1" ht="18" customHeight="1">
      <c r="A1378" s="58"/>
      <c r="B1378" s="9" t="s">
        <v>799</v>
      </c>
      <c r="C1378" s="10" t="s">
        <v>798</v>
      </c>
      <c r="D1378" s="11" t="s">
        <v>121</v>
      </c>
      <c r="E1378" s="12">
        <v>1</v>
      </c>
      <c r="F1378" s="12">
        <v>717912</v>
      </c>
      <c r="G1378" s="13">
        <v>92</v>
      </c>
      <c r="H1378" s="22"/>
      <c r="I1378" s="14">
        <f>IF(H1378&gt;0,G1378*H1378,"")</f>
      </c>
    </row>
    <row r="1379" spans="1:9" s="1" customFormat="1" ht="18" customHeight="1">
      <c r="A1379" s="58"/>
      <c r="B1379" s="9" t="s">
        <v>797</v>
      </c>
      <c r="C1379" s="10" t="s">
        <v>796</v>
      </c>
      <c r="D1379" s="11" t="s">
        <v>121</v>
      </c>
      <c r="E1379" s="12">
        <v>1</v>
      </c>
      <c r="F1379" s="12">
        <v>717913</v>
      </c>
      <c r="G1379" s="13">
        <v>92</v>
      </c>
      <c r="H1379" s="22"/>
      <c r="I1379" s="14">
        <f>IF(H1379&gt;0,G1379*H1379,"")</f>
      </c>
    </row>
    <row r="1380" spans="1:9" s="1" customFormat="1" ht="18" customHeight="1">
      <c r="A1380" s="58"/>
      <c r="B1380" s="78" t="s">
        <v>795</v>
      </c>
      <c r="C1380" s="78"/>
      <c r="D1380" s="75"/>
      <c r="E1380" s="6" t="s">
        <v>32</v>
      </c>
      <c r="F1380" s="6" t="s">
        <v>32</v>
      </c>
      <c r="G1380" s="6" t="s">
        <v>32</v>
      </c>
      <c r="H1380" s="20" t="s">
        <v>32</v>
      </c>
      <c r="I1380" s="5"/>
    </row>
    <row r="1381" spans="1:9" s="1" customFormat="1" ht="18" customHeight="1">
      <c r="A1381" s="58"/>
      <c r="B1381" s="9" t="s">
        <v>794</v>
      </c>
      <c r="C1381" s="10" t="s">
        <v>793</v>
      </c>
      <c r="D1381" s="11" t="s">
        <v>121</v>
      </c>
      <c r="E1381" s="12">
        <v>1</v>
      </c>
      <c r="F1381" s="12">
        <v>717914</v>
      </c>
      <c r="G1381" s="13">
        <v>92</v>
      </c>
      <c r="H1381" s="22"/>
      <c r="I1381" s="14">
        <f>IF(H1381&gt;0,G1381*H1381,"")</f>
      </c>
    </row>
    <row r="1382" spans="1:9" s="1" customFormat="1" ht="18" customHeight="1">
      <c r="A1382" s="58"/>
      <c r="B1382" s="78" t="s">
        <v>792</v>
      </c>
      <c r="C1382" s="78"/>
      <c r="D1382" s="75"/>
      <c r="E1382" s="6" t="s">
        <v>32</v>
      </c>
      <c r="F1382" s="6" t="s">
        <v>32</v>
      </c>
      <c r="G1382" s="6" t="s">
        <v>32</v>
      </c>
      <c r="H1382" s="20" t="s">
        <v>32</v>
      </c>
      <c r="I1382" s="5"/>
    </row>
    <row r="1383" spans="1:9" s="1" customFormat="1" ht="18" customHeight="1">
      <c r="A1383" s="58"/>
      <c r="B1383" s="9" t="s">
        <v>791</v>
      </c>
      <c r="C1383" s="10" t="s">
        <v>790</v>
      </c>
      <c r="D1383" s="11" t="s">
        <v>121</v>
      </c>
      <c r="E1383" s="12">
        <v>1</v>
      </c>
      <c r="F1383" s="12">
        <v>678013</v>
      </c>
      <c r="G1383" s="13">
        <v>233</v>
      </c>
      <c r="H1383" s="22"/>
      <c r="I1383" s="14">
        <f>IF(H1383&gt;0,G1383*H1383,"")</f>
      </c>
    </row>
    <row r="1384" spans="1:9" s="1" customFormat="1" ht="18" customHeight="1">
      <c r="A1384" s="58"/>
      <c r="B1384" s="9" t="s">
        <v>789</v>
      </c>
      <c r="C1384" s="10" t="s">
        <v>788</v>
      </c>
      <c r="D1384" s="11" t="s">
        <v>121</v>
      </c>
      <c r="E1384" s="12">
        <v>1</v>
      </c>
      <c r="F1384" s="12">
        <v>670171</v>
      </c>
      <c r="G1384" s="13">
        <v>200</v>
      </c>
      <c r="H1384" s="22"/>
      <c r="I1384" s="14">
        <f>IF(H1384&gt;0,G1384*H1384,"")</f>
      </c>
    </row>
    <row r="1385" spans="1:9" s="1" customFormat="1" ht="18" customHeight="1">
      <c r="A1385" s="58"/>
      <c r="B1385" s="78" t="s">
        <v>787</v>
      </c>
      <c r="C1385" s="78"/>
      <c r="D1385" s="75"/>
      <c r="E1385" s="6" t="s">
        <v>32</v>
      </c>
      <c r="F1385" s="6" t="s">
        <v>32</v>
      </c>
      <c r="G1385" s="6" t="s">
        <v>32</v>
      </c>
      <c r="H1385" s="20" t="s">
        <v>32</v>
      </c>
      <c r="I1385" s="5"/>
    </row>
    <row r="1386" spans="1:9" s="1" customFormat="1" ht="18" customHeight="1">
      <c r="A1386" s="58"/>
      <c r="B1386" s="9" t="s">
        <v>786</v>
      </c>
      <c r="C1386" s="10" t="s">
        <v>785</v>
      </c>
      <c r="D1386" s="11" t="s">
        <v>121</v>
      </c>
      <c r="E1386" s="12">
        <v>1</v>
      </c>
      <c r="F1386" s="12">
        <v>717916</v>
      </c>
      <c r="G1386" s="13">
        <v>92</v>
      </c>
      <c r="H1386" s="22"/>
      <c r="I1386" s="14">
        <f>IF(H1386&gt;0,G1386*H1386,"")</f>
      </c>
    </row>
    <row r="1387" spans="1:9" s="1" customFormat="1" ht="18" customHeight="1">
      <c r="A1387" s="58"/>
      <c r="B1387" s="78" t="s">
        <v>784</v>
      </c>
      <c r="C1387" s="78"/>
      <c r="D1387" s="75"/>
      <c r="E1387" s="6" t="s">
        <v>32</v>
      </c>
      <c r="F1387" s="6" t="s">
        <v>32</v>
      </c>
      <c r="G1387" s="6" t="s">
        <v>32</v>
      </c>
      <c r="H1387" s="20" t="s">
        <v>32</v>
      </c>
      <c r="I1387" s="5"/>
    </row>
    <row r="1388" spans="1:9" s="1" customFormat="1" ht="18" customHeight="1">
      <c r="A1388" s="58"/>
      <c r="B1388" s="9" t="s">
        <v>783</v>
      </c>
      <c r="C1388" s="10" t="s">
        <v>782</v>
      </c>
      <c r="D1388" s="11" t="s">
        <v>121</v>
      </c>
      <c r="E1388" s="12">
        <v>1</v>
      </c>
      <c r="F1388" s="12">
        <v>717921</v>
      </c>
      <c r="G1388" s="13">
        <v>92</v>
      </c>
      <c r="H1388" s="22"/>
      <c r="I1388" s="14">
        <f>IF(H1388&gt;0,G1388*H1388,"")</f>
      </c>
    </row>
    <row r="1389" spans="1:9" s="1" customFormat="1" ht="18" customHeight="1">
      <c r="A1389" s="58"/>
      <c r="B1389" s="78" t="s">
        <v>781</v>
      </c>
      <c r="C1389" s="78"/>
      <c r="D1389" s="75"/>
      <c r="E1389" s="6" t="s">
        <v>32</v>
      </c>
      <c r="F1389" s="6" t="s">
        <v>32</v>
      </c>
      <c r="G1389" s="6" t="s">
        <v>32</v>
      </c>
      <c r="H1389" s="20" t="s">
        <v>32</v>
      </c>
      <c r="I1389" s="5"/>
    </row>
    <row r="1390" spans="1:9" s="1" customFormat="1" ht="18" customHeight="1">
      <c r="A1390" s="58"/>
      <c r="B1390" s="9" t="s">
        <v>780</v>
      </c>
      <c r="C1390" s="10" t="s">
        <v>779</v>
      </c>
      <c r="D1390" s="11" t="s">
        <v>121</v>
      </c>
      <c r="E1390" s="12">
        <v>1</v>
      </c>
      <c r="F1390" s="12">
        <v>706492</v>
      </c>
      <c r="G1390" s="13">
        <v>103</v>
      </c>
      <c r="H1390" s="22"/>
      <c r="I1390" s="14">
        <f>IF(H1390&gt;0,G1390*H1390,"")</f>
      </c>
    </row>
    <row r="1391" spans="1:9" s="1" customFormat="1" ht="18" customHeight="1">
      <c r="A1391" s="58"/>
      <c r="B1391" s="9" t="s">
        <v>778</v>
      </c>
      <c r="C1391" s="10" t="s">
        <v>777</v>
      </c>
      <c r="D1391" s="11" t="s">
        <v>121</v>
      </c>
      <c r="E1391" s="12">
        <v>1</v>
      </c>
      <c r="F1391" s="12">
        <v>678019</v>
      </c>
      <c r="G1391" s="13">
        <v>103</v>
      </c>
      <c r="H1391" s="22"/>
      <c r="I1391" s="14">
        <f>IF(H1391&gt;0,G1391*H1391,"")</f>
      </c>
    </row>
    <row r="1392" spans="1:9" s="1" customFormat="1" ht="18" customHeight="1">
      <c r="A1392" s="58"/>
      <c r="B1392" s="74" t="s">
        <v>776</v>
      </c>
      <c r="C1392" s="74"/>
      <c r="D1392" s="75"/>
      <c r="E1392" s="5"/>
      <c r="F1392" s="6" t="s">
        <v>32</v>
      </c>
      <c r="G1392" s="6" t="s">
        <v>32</v>
      </c>
      <c r="H1392" s="20" t="s">
        <v>32</v>
      </c>
      <c r="I1392" s="6" t="s">
        <v>32</v>
      </c>
    </row>
    <row r="1393" spans="1:9" s="1" customFormat="1" ht="18" customHeight="1">
      <c r="A1393" s="58"/>
      <c r="B1393" s="76" t="s">
        <v>775</v>
      </c>
      <c r="C1393" s="76"/>
      <c r="D1393" s="77"/>
      <c r="E1393" s="8" t="s">
        <v>32</v>
      </c>
      <c r="F1393" s="8" t="s">
        <v>32</v>
      </c>
      <c r="G1393" s="8" t="s">
        <v>32</v>
      </c>
      <c r="H1393" s="21" t="s">
        <v>32</v>
      </c>
      <c r="I1393" s="7"/>
    </row>
    <row r="1394" spans="1:9" s="1" customFormat="1" ht="18" customHeight="1">
      <c r="A1394" s="58"/>
      <c r="B1394" s="9" t="s">
        <v>774</v>
      </c>
      <c r="C1394" s="10" t="s">
        <v>773</v>
      </c>
      <c r="D1394" s="11" t="s">
        <v>121</v>
      </c>
      <c r="E1394" s="12">
        <v>1</v>
      </c>
      <c r="F1394" s="12">
        <v>678022</v>
      </c>
      <c r="G1394" s="13">
        <v>146</v>
      </c>
      <c r="H1394" s="22"/>
      <c r="I1394" s="14">
        <f>IF(H1394&gt;0,G1394*H1394,"")</f>
      </c>
    </row>
    <row r="1395" spans="1:9" s="1" customFormat="1" ht="18" customHeight="1">
      <c r="A1395" s="58"/>
      <c r="B1395" s="79" t="s">
        <v>2467</v>
      </c>
      <c r="C1395" s="79"/>
      <c r="D1395" s="7"/>
      <c r="E1395" s="8" t="s">
        <v>32</v>
      </c>
      <c r="F1395" s="8" t="s">
        <v>32</v>
      </c>
      <c r="G1395" s="8" t="s">
        <v>32</v>
      </c>
      <c r="H1395" s="25" t="s">
        <v>32</v>
      </c>
      <c r="I1395" s="23"/>
    </row>
    <row r="1396" spans="1:9" s="1" customFormat="1" ht="18" customHeight="1">
      <c r="A1396" s="58"/>
      <c r="B1396" s="9" t="s">
        <v>2466</v>
      </c>
      <c r="C1396" s="10" t="s">
        <v>2465</v>
      </c>
      <c r="D1396" s="11" t="s">
        <v>2382</v>
      </c>
      <c r="E1396" s="12">
        <v>1</v>
      </c>
      <c r="F1396" s="12">
        <v>430128</v>
      </c>
      <c r="G1396" s="13">
        <v>950</v>
      </c>
      <c r="H1396" s="26"/>
      <c r="I1396" s="14">
        <f aca="true" t="shared" si="46" ref="I1396:I1401">IF(H1396&gt;0,G1396*H1396,"")</f>
      </c>
    </row>
    <row r="1397" spans="1:9" s="1" customFormat="1" ht="18" customHeight="1">
      <c r="A1397" s="58"/>
      <c r="B1397" s="9" t="s">
        <v>2464</v>
      </c>
      <c r="C1397" s="10" t="s">
        <v>2463</v>
      </c>
      <c r="D1397" s="11" t="s">
        <v>2382</v>
      </c>
      <c r="E1397" s="12">
        <v>1</v>
      </c>
      <c r="F1397" s="12">
        <v>706557</v>
      </c>
      <c r="G1397" s="13">
        <v>1280</v>
      </c>
      <c r="H1397" s="26"/>
      <c r="I1397" s="14">
        <f t="shared" si="46"/>
      </c>
    </row>
    <row r="1398" spans="1:9" s="1" customFormat="1" ht="18" customHeight="1">
      <c r="A1398" s="58"/>
      <c r="B1398" s="9" t="s">
        <v>2462</v>
      </c>
      <c r="C1398" s="10" t="s">
        <v>2461</v>
      </c>
      <c r="D1398" s="11" t="s">
        <v>2382</v>
      </c>
      <c r="E1398" s="12">
        <v>1</v>
      </c>
      <c r="F1398" s="12">
        <v>430131</v>
      </c>
      <c r="G1398" s="13">
        <v>1280</v>
      </c>
      <c r="H1398" s="26"/>
      <c r="I1398" s="14">
        <f t="shared" si="46"/>
      </c>
    </row>
    <row r="1399" spans="1:9" s="1" customFormat="1" ht="18" customHeight="1">
      <c r="A1399" s="58"/>
      <c r="B1399" s="9" t="s">
        <v>2460</v>
      </c>
      <c r="C1399" s="10" t="s">
        <v>2459</v>
      </c>
      <c r="D1399" s="11" t="s">
        <v>2382</v>
      </c>
      <c r="E1399" s="12">
        <v>1</v>
      </c>
      <c r="F1399" s="12">
        <v>430132</v>
      </c>
      <c r="G1399" s="13">
        <v>1280</v>
      </c>
      <c r="H1399" s="26"/>
      <c r="I1399" s="14">
        <f t="shared" si="46"/>
      </c>
    </row>
    <row r="1400" spans="1:9" s="1" customFormat="1" ht="18" customHeight="1">
      <c r="A1400" s="58"/>
      <c r="B1400" s="9" t="s">
        <v>2458</v>
      </c>
      <c r="C1400" s="10" t="s">
        <v>2457</v>
      </c>
      <c r="D1400" s="11" t="s">
        <v>2382</v>
      </c>
      <c r="E1400" s="12">
        <v>1</v>
      </c>
      <c r="F1400" s="12">
        <v>696133</v>
      </c>
      <c r="G1400" s="13">
        <v>2600</v>
      </c>
      <c r="H1400" s="26"/>
      <c r="I1400" s="14">
        <f t="shared" si="46"/>
      </c>
    </row>
    <row r="1401" spans="1:9" s="1" customFormat="1" ht="18" customHeight="1">
      <c r="A1401" s="58"/>
      <c r="B1401" s="9" t="s">
        <v>2456</v>
      </c>
      <c r="C1401" s="10" t="s">
        <v>2455</v>
      </c>
      <c r="D1401" s="11" t="s">
        <v>2382</v>
      </c>
      <c r="E1401" s="12">
        <v>1</v>
      </c>
      <c r="F1401" s="12">
        <v>430133</v>
      </c>
      <c r="G1401" s="13">
        <v>1350</v>
      </c>
      <c r="H1401" s="26"/>
      <c r="I1401" s="14">
        <f t="shared" si="46"/>
      </c>
    </row>
    <row r="1402" spans="1:9" s="1" customFormat="1" ht="18" customHeight="1">
      <c r="A1402" s="58"/>
      <c r="B1402" s="79" t="s">
        <v>2454</v>
      </c>
      <c r="C1402" s="79"/>
      <c r="D1402" s="5"/>
      <c r="E1402" s="6" t="s">
        <v>32</v>
      </c>
      <c r="F1402" s="6" t="s">
        <v>32</v>
      </c>
      <c r="G1402" s="6" t="s">
        <v>32</v>
      </c>
      <c r="H1402" s="25" t="s">
        <v>32</v>
      </c>
      <c r="I1402" s="24"/>
    </row>
    <row r="1403" spans="1:9" s="1" customFormat="1" ht="18" customHeight="1">
      <c r="A1403" s="58"/>
      <c r="B1403" s="9" t="s">
        <v>2453</v>
      </c>
      <c r="C1403" s="10" t="s">
        <v>2452</v>
      </c>
      <c r="D1403" s="11" t="s">
        <v>2382</v>
      </c>
      <c r="E1403" s="12">
        <v>1</v>
      </c>
      <c r="F1403" s="12">
        <v>430185</v>
      </c>
      <c r="G1403" s="13">
        <v>165</v>
      </c>
      <c r="H1403" s="26"/>
      <c r="I1403" s="14">
        <f aca="true" t="shared" si="47" ref="I1403:I1438">IF(H1403&gt;0,G1403*H1403,"")</f>
      </c>
    </row>
    <row r="1404" spans="1:9" s="1" customFormat="1" ht="18" customHeight="1">
      <c r="A1404" s="58"/>
      <c r="B1404" s="9" t="s">
        <v>2451</v>
      </c>
      <c r="C1404" s="10" t="s">
        <v>2450</v>
      </c>
      <c r="D1404" s="11" t="s">
        <v>2382</v>
      </c>
      <c r="E1404" s="12">
        <v>1</v>
      </c>
      <c r="F1404" s="12">
        <v>675861</v>
      </c>
      <c r="G1404" s="13">
        <v>235</v>
      </c>
      <c r="H1404" s="26"/>
      <c r="I1404" s="14">
        <f t="shared" si="47"/>
      </c>
    </row>
    <row r="1405" spans="1:9" s="1" customFormat="1" ht="18" customHeight="1">
      <c r="A1405" s="58"/>
      <c r="B1405" s="9" t="s">
        <v>2449</v>
      </c>
      <c r="C1405" s="10" t="s">
        <v>2448</v>
      </c>
      <c r="D1405" s="11" t="s">
        <v>2382</v>
      </c>
      <c r="E1405" s="12">
        <v>1</v>
      </c>
      <c r="F1405" s="12">
        <v>430203</v>
      </c>
      <c r="G1405" s="13">
        <v>215</v>
      </c>
      <c r="H1405" s="26"/>
      <c r="I1405" s="14">
        <f t="shared" si="47"/>
      </c>
    </row>
    <row r="1406" spans="1:9" s="1" customFormat="1" ht="18" customHeight="1">
      <c r="A1406" s="58"/>
      <c r="B1406" s="9" t="s">
        <v>2447</v>
      </c>
      <c r="C1406" s="10" t="s">
        <v>2446</v>
      </c>
      <c r="D1406" s="11" t="s">
        <v>2382</v>
      </c>
      <c r="E1406" s="12">
        <v>1</v>
      </c>
      <c r="F1406" s="12">
        <v>675864</v>
      </c>
      <c r="G1406" s="13">
        <v>410</v>
      </c>
      <c r="H1406" s="26"/>
      <c r="I1406" s="14">
        <f t="shared" si="47"/>
      </c>
    </row>
    <row r="1407" spans="1:9" s="1" customFormat="1" ht="18" customHeight="1">
      <c r="A1407" s="58"/>
      <c r="B1407" s="9" t="s">
        <v>2445</v>
      </c>
      <c r="C1407" s="10" t="s">
        <v>2444</v>
      </c>
      <c r="D1407" s="11" t="s">
        <v>2382</v>
      </c>
      <c r="E1407" s="12">
        <v>1</v>
      </c>
      <c r="F1407" s="12">
        <v>675865</v>
      </c>
      <c r="G1407" s="13">
        <v>340</v>
      </c>
      <c r="H1407" s="26"/>
      <c r="I1407" s="14">
        <f t="shared" si="47"/>
      </c>
    </row>
    <row r="1408" spans="1:9" s="1" customFormat="1" ht="18" customHeight="1">
      <c r="A1408" s="58"/>
      <c r="B1408" s="9" t="s">
        <v>2443</v>
      </c>
      <c r="C1408" s="10" t="s">
        <v>2442</v>
      </c>
      <c r="D1408" s="11" t="s">
        <v>2382</v>
      </c>
      <c r="E1408" s="12">
        <v>1</v>
      </c>
      <c r="F1408" s="12">
        <v>430230</v>
      </c>
      <c r="G1408" s="13">
        <v>440</v>
      </c>
      <c r="H1408" s="26"/>
      <c r="I1408" s="14">
        <f t="shared" si="47"/>
      </c>
    </row>
    <row r="1409" spans="1:9" s="1" customFormat="1" ht="18" customHeight="1">
      <c r="A1409" s="58"/>
      <c r="B1409" s="9" t="s">
        <v>2441</v>
      </c>
      <c r="C1409" s="10" t="s">
        <v>2440</v>
      </c>
      <c r="D1409" s="11" t="s">
        <v>2382</v>
      </c>
      <c r="E1409" s="12">
        <v>1</v>
      </c>
      <c r="F1409" s="12">
        <v>430260</v>
      </c>
      <c r="G1409" s="13">
        <v>215</v>
      </c>
      <c r="H1409" s="26"/>
      <c r="I1409" s="14">
        <f t="shared" si="47"/>
      </c>
    </row>
    <row r="1410" spans="1:9" s="1" customFormat="1" ht="18" customHeight="1">
      <c r="A1410" s="58"/>
      <c r="B1410" s="9" t="s">
        <v>2439</v>
      </c>
      <c r="C1410" s="10" t="s">
        <v>2438</v>
      </c>
      <c r="D1410" s="11" t="s">
        <v>2382</v>
      </c>
      <c r="E1410" s="12">
        <v>1</v>
      </c>
      <c r="F1410" s="12">
        <v>430280</v>
      </c>
      <c r="G1410" s="13">
        <v>190</v>
      </c>
      <c r="H1410" s="26"/>
      <c r="I1410" s="14">
        <f t="shared" si="47"/>
      </c>
    </row>
    <row r="1411" spans="1:9" s="1" customFormat="1" ht="18" customHeight="1">
      <c r="A1411" s="58"/>
      <c r="B1411" s="9" t="s">
        <v>2437</v>
      </c>
      <c r="C1411" s="10" t="s">
        <v>2436</v>
      </c>
      <c r="D1411" s="11" t="s">
        <v>2382</v>
      </c>
      <c r="E1411" s="12">
        <v>1</v>
      </c>
      <c r="F1411" s="12">
        <v>675871</v>
      </c>
      <c r="G1411" s="13">
        <v>310</v>
      </c>
      <c r="H1411" s="26"/>
      <c r="I1411" s="14">
        <f t="shared" si="47"/>
      </c>
    </row>
    <row r="1412" spans="1:9" s="1" customFormat="1" ht="18" customHeight="1">
      <c r="A1412" s="58"/>
      <c r="B1412" s="9" t="s">
        <v>2435</v>
      </c>
      <c r="C1412" s="10" t="s">
        <v>2434</v>
      </c>
      <c r="D1412" s="11" t="s">
        <v>2382</v>
      </c>
      <c r="E1412" s="12">
        <v>1</v>
      </c>
      <c r="F1412" s="12">
        <v>675872</v>
      </c>
      <c r="G1412" s="13">
        <v>175</v>
      </c>
      <c r="H1412" s="26"/>
      <c r="I1412" s="14">
        <f t="shared" si="47"/>
      </c>
    </row>
    <row r="1413" spans="1:9" s="1" customFormat="1" ht="18" customHeight="1">
      <c r="A1413" s="58"/>
      <c r="B1413" s="9" t="s">
        <v>2433</v>
      </c>
      <c r="C1413" s="10" t="s">
        <v>2432</v>
      </c>
      <c r="D1413" s="11" t="s">
        <v>2382</v>
      </c>
      <c r="E1413" s="12">
        <v>1</v>
      </c>
      <c r="F1413" s="12">
        <v>430298</v>
      </c>
      <c r="G1413" s="13">
        <v>225</v>
      </c>
      <c r="H1413" s="26"/>
      <c r="I1413" s="14">
        <f t="shared" si="47"/>
      </c>
    </row>
    <row r="1414" spans="1:9" s="1" customFormat="1" ht="18" customHeight="1">
      <c r="A1414" s="58"/>
      <c r="B1414" s="9" t="s">
        <v>508</v>
      </c>
      <c r="C1414" s="10" t="s">
        <v>2431</v>
      </c>
      <c r="D1414" s="11" t="s">
        <v>2382</v>
      </c>
      <c r="E1414" s="12">
        <v>1</v>
      </c>
      <c r="F1414" s="12">
        <v>430302</v>
      </c>
      <c r="G1414" s="13">
        <v>265</v>
      </c>
      <c r="H1414" s="26"/>
      <c r="I1414" s="14">
        <f t="shared" si="47"/>
      </c>
    </row>
    <row r="1415" spans="1:9" s="1" customFormat="1" ht="18" customHeight="1">
      <c r="A1415" s="58"/>
      <c r="B1415" s="9" t="s">
        <v>2430</v>
      </c>
      <c r="C1415" s="10" t="s">
        <v>2429</v>
      </c>
      <c r="D1415" s="11" t="s">
        <v>2382</v>
      </c>
      <c r="E1415" s="12">
        <v>1</v>
      </c>
      <c r="F1415" s="12">
        <v>696132</v>
      </c>
      <c r="G1415" s="13">
        <v>310</v>
      </c>
      <c r="H1415" s="26"/>
      <c r="I1415" s="14">
        <f t="shared" si="47"/>
      </c>
    </row>
    <row r="1416" spans="1:9" s="1" customFormat="1" ht="18" customHeight="1">
      <c r="A1416" s="58"/>
      <c r="B1416" s="9" t="s">
        <v>2428</v>
      </c>
      <c r="C1416" s="10" t="s">
        <v>2427</v>
      </c>
      <c r="D1416" s="11" t="s">
        <v>2382</v>
      </c>
      <c r="E1416" s="12">
        <v>1</v>
      </c>
      <c r="F1416" s="12">
        <v>675874</v>
      </c>
      <c r="G1416" s="13">
        <v>260</v>
      </c>
      <c r="H1416" s="26"/>
      <c r="I1416" s="14">
        <f t="shared" si="47"/>
      </c>
    </row>
    <row r="1417" spans="1:9" s="1" customFormat="1" ht="18" customHeight="1">
      <c r="A1417" s="58"/>
      <c r="B1417" s="9" t="s">
        <v>2426</v>
      </c>
      <c r="C1417" s="10" t="s">
        <v>2425</v>
      </c>
      <c r="D1417" s="11" t="s">
        <v>2382</v>
      </c>
      <c r="E1417" s="12">
        <v>1</v>
      </c>
      <c r="F1417" s="12">
        <v>430309</v>
      </c>
      <c r="G1417" s="13">
        <v>185</v>
      </c>
      <c r="H1417" s="26"/>
      <c r="I1417" s="14">
        <f t="shared" si="47"/>
      </c>
    </row>
    <row r="1418" spans="1:9" s="1" customFormat="1" ht="18" customHeight="1">
      <c r="A1418" s="58"/>
      <c r="B1418" s="9" t="s">
        <v>2424</v>
      </c>
      <c r="C1418" s="10" t="s">
        <v>2423</v>
      </c>
      <c r="D1418" s="11" t="s">
        <v>2382</v>
      </c>
      <c r="E1418" s="12">
        <v>1</v>
      </c>
      <c r="F1418" s="12">
        <v>430315</v>
      </c>
      <c r="G1418" s="13">
        <v>195</v>
      </c>
      <c r="H1418" s="26"/>
      <c r="I1418" s="14">
        <f t="shared" si="47"/>
      </c>
    </row>
    <row r="1419" spans="1:9" s="1" customFormat="1" ht="18" customHeight="1">
      <c r="A1419" s="58"/>
      <c r="B1419" s="9" t="s">
        <v>2422</v>
      </c>
      <c r="C1419" s="10" t="s">
        <v>2421</v>
      </c>
      <c r="D1419" s="11" t="s">
        <v>2382</v>
      </c>
      <c r="E1419" s="12">
        <v>1</v>
      </c>
      <c r="F1419" s="12">
        <v>675877</v>
      </c>
      <c r="G1419" s="13">
        <v>195</v>
      </c>
      <c r="H1419" s="26"/>
      <c r="I1419" s="14">
        <f t="shared" si="47"/>
      </c>
    </row>
    <row r="1420" spans="1:9" s="1" customFormat="1" ht="18" customHeight="1">
      <c r="A1420" s="58"/>
      <c r="B1420" s="9" t="s">
        <v>2420</v>
      </c>
      <c r="C1420" s="10" t="s">
        <v>2419</v>
      </c>
      <c r="D1420" s="11" t="s">
        <v>2382</v>
      </c>
      <c r="E1420" s="12">
        <v>1</v>
      </c>
      <c r="F1420" s="12">
        <v>675878</v>
      </c>
      <c r="G1420" s="13">
        <v>295</v>
      </c>
      <c r="H1420" s="26"/>
      <c r="I1420" s="14">
        <f t="shared" si="47"/>
      </c>
    </row>
    <row r="1421" spans="1:9" s="1" customFormat="1" ht="18" customHeight="1">
      <c r="A1421" s="58"/>
      <c r="B1421" s="9" t="s">
        <v>2418</v>
      </c>
      <c r="C1421" s="10" t="s">
        <v>2417</v>
      </c>
      <c r="D1421" s="11" t="s">
        <v>2382</v>
      </c>
      <c r="E1421" s="12">
        <v>1</v>
      </c>
      <c r="F1421" s="12">
        <v>430323</v>
      </c>
      <c r="G1421" s="13">
        <v>280</v>
      </c>
      <c r="H1421" s="26"/>
      <c r="I1421" s="14">
        <f t="shared" si="47"/>
      </c>
    </row>
    <row r="1422" spans="1:9" s="1" customFormat="1" ht="18" customHeight="1">
      <c r="A1422" s="58"/>
      <c r="B1422" s="9" t="s">
        <v>2416</v>
      </c>
      <c r="C1422" s="10" t="s">
        <v>2415</v>
      </c>
      <c r="D1422" s="11" t="s">
        <v>2382</v>
      </c>
      <c r="E1422" s="12">
        <v>1</v>
      </c>
      <c r="F1422" s="12">
        <v>675879</v>
      </c>
      <c r="G1422" s="13">
        <v>265</v>
      </c>
      <c r="H1422" s="26"/>
      <c r="I1422" s="14">
        <f t="shared" si="47"/>
      </c>
    </row>
    <row r="1423" spans="1:9" s="1" customFormat="1" ht="18" customHeight="1">
      <c r="A1423" s="58"/>
      <c r="B1423" s="9" t="s">
        <v>2414</v>
      </c>
      <c r="C1423" s="10" t="s">
        <v>2413</v>
      </c>
      <c r="D1423" s="11" t="s">
        <v>2382</v>
      </c>
      <c r="E1423" s="12">
        <v>1</v>
      </c>
      <c r="F1423" s="12">
        <v>430346</v>
      </c>
      <c r="G1423" s="13">
        <v>180</v>
      </c>
      <c r="H1423" s="26"/>
      <c r="I1423" s="14">
        <f t="shared" si="47"/>
      </c>
    </row>
    <row r="1424" spans="1:9" s="1" customFormat="1" ht="18" customHeight="1">
      <c r="A1424" s="58"/>
      <c r="B1424" s="9" t="s">
        <v>2412</v>
      </c>
      <c r="C1424" s="10" t="s">
        <v>2411</v>
      </c>
      <c r="D1424" s="11" t="s">
        <v>2382</v>
      </c>
      <c r="E1424" s="12">
        <v>1</v>
      </c>
      <c r="F1424" s="12">
        <v>675881</v>
      </c>
      <c r="G1424" s="13">
        <v>265</v>
      </c>
      <c r="H1424" s="26"/>
      <c r="I1424" s="14">
        <f t="shared" si="47"/>
      </c>
    </row>
    <row r="1425" spans="1:9" s="1" customFormat="1" ht="18" customHeight="1">
      <c r="A1425" s="58"/>
      <c r="B1425" s="9" t="s">
        <v>2410</v>
      </c>
      <c r="C1425" s="10" t="s">
        <v>2409</v>
      </c>
      <c r="D1425" s="11" t="s">
        <v>2382</v>
      </c>
      <c r="E1425" s="12">
        <v>1</v>
      </c>
      <c r="F1425" s="12">
        <v>675883</v>
      </c>
      <c r="G1425" s="13">
        <v>310</v>
      </c>
      <c r="H1425" s="26"/>
      <c r="I1425" s="14">
        <f t="shared" si="47"/>
      </c>
    </row>
    <row r="1426" spans="1:9" s="1" customFormat="1" ht="18" customHeight="1">
      <c r="A1426" s="58"/>
      <c r="B1426" s="9" t="s">
        <v>2408</v>
      </c>
      <c r="C1426" s="10" t="s">
        <v>2407</v>
      </c>
      <c r="D1426" s="11" t="s">
        <v>2382</v>
      </c>
      <c r="E1426" s="12">
        <v>1</v>
      </c>
      <c r="F1426" s="12">
        <v>430360</v>
      </c>
      <c r="G1426" s="13">
        <v>135</v>
      </c>
      <c r="H1426" s="26"/>
      <c r="I1426" s="14">
        <f t="shared" si="47"/>
      </c>
    </row>
    <row r="1427" spans="1:9" s="1" customFormat="1" ht="18" customHeight="1">
      <c r="A1427" s="58"/>
      <c r="B1427" s="9" t="s">
        <v>2406</v>
      </c>
      <c r="C1427" s="10" t="s">
        <v>2405</v>
      </c>
      <c r="D1427" s="11" t="s">
        <v>2382</v>
      </c>
      <c r="E1427" s="12">
        <v>1</v>
      </c>
      <c r="F1427" s="12">
        <v>430362</v>
      </c>
      <c r="G1427" s="13">
        <v>180</v>
      </c>
      <c r="H1427" s="26"/>
      <c r="I1427" s="14">
        <f t="shared" si="47"/>
      </c>
    </row>
    <row r="1428" spans="1:9" s="1" customFormat="1" ht="18" customHeight="1">
      <c r="A1428" s="58"/>
      <c r="B1428" s="9" t="s">
        <v>2404</v>
      </c>
      <c r="C1428" s="10" t="s">
        <v>2403</v>
      </c>
      <c r="D1428" s="11" t="s">
        <v>2382</v>
      </c>
      <c r="E1428" s="12">
        <v>1</v>
      </c>
      <c r="F1428" s="12">
        <v>675884</v>
      </c>
      <c r="G1428" s="13">
        <v>180</v>
      </c>
      <c r="H1428" s="26"/>
      <c r="I1428" s="14">
        <f t="shared" si="47"/>
      </c>
    </row>
    <row r="1429" spans="1:9" s="1" customFormat="1" ht="18" customHeight="1">
      <c r="A1429" s="58"/>
      <c r="B1429" s="9" t="s">
        <v>2402</v>
      </c>
      <c r="C1429" s="10" t="s">
        <v>2401</v>
      </c>
      <c r="D1429" s="11" t="s">
        <v>2382</v>
      </c>
      <c r="E1429" s="12">
        <v>1</v>
      </c>
      <c r="F1429" s="12">
        <v>675885</v>
      </c>
      <c r="G1429" s="13">
        <v>390</v>
      </c>
      <c r="H1429" s="26"/>
      <c r="I1429" s="14">
        <f t="shared" si="47"/>
      </c>
    </row>
    <row r="1430" spans="1:9" s="1" customFormat="1" ht="18" customHeight="1">
      <c r="A1430" s="58"/>
      <c r="B1430" s="9" t="s">
        <v>2400</v>
      </c>
      <c r="C1430" s="10" t="s">
        <v>2399</v>
      </c>
      <c r="D1430" s="11" t="s">
        <v>2382</v>
      </c>
      <c r="E1430" s="12">
        <v>1</v>
      </c>
      <c r="F1430" s="12">
        <v>675886</v>
      </c>
      <c r="G1430" s="13">
        <v>195</v>
      </c>
      <c r="H1430" s="26"/>
      <c r="I1430" s="14">
        <f t="shared" si="47"/>
      </c>
    </row>
    <row r="1431" spans="1:9" s="1" customFormat="1" ht="18" customHeight="1">
      <c r="A1431" s="58"/>
      <c r="B1431" s="9" t="s">
        <v>2398</v>
      </c>
      <c r="C1431" s="10" t="s">
        <v>2397</v>
      </c>
      <c r="D1431" s="11" t="s">
        <v>2382</v>
      </c>
      <c r="E1431" s="12">
        <v>1</v>
      </c>
      <c r="F1431" s="12">
        <v>430372</v>
      </c>
      <c r="G1431" s="13">
        <v>195</v>
      </c>
      <c r="H1431" s="26"/>
      <c r="I1431" s="14">
        <f t="shared" si="47"/>
      </c>
    </row>
    <row r="1432" spans="1:9" s="1" customFormat="1" ht="18" customHeight="1">
      <c r="A1432" s="58"/>
      <c r="B1432" s="9" t="s">
        <v>2396</v>
      </c>
      <c r="C1432" s="10" t="s">
        <v>2395</v>
      </c>
      <c r="D1432" s="11" t="s">
        <v>2382</v>
      </c>
      <c r="E1432" s="12">
        <v>1</v>
      </c>
      <c r="F1432" s="12">
        <v>430387</v>
      </c>
      <c r="G1432" s="13">
        <v>195</v>
      </c>
      <c r="H1432" s="26"/>
      <c r="I1432" s="14">
        <f t="shared" si="47"/>
      </c>
    </row>
    <row r="1433" spans="1:9" s="1" customFormat="1" ht="18" customHeight="1">
      <c r="A1433" s="58"/>
      <c r="B1433" s="9" t="s">
        <v>2394</v>
      </c>
      <c r="C1433" s="10" t="s">
        <v>2393</v>
      </c>
      <c r="D1433" s="11" t="s">
        <v>2382</v>
      </c>
      <c r="E1433" s="12">
        <v>1</v>
      </c>
      <c r="F1433" s="12">
        <v>675888</v>
      </c>
      <c r="G1433" s="13">
        <v>310</v>
      </c>
      <c r="H1433" s="26"/>
      <c r="I1433" s="14">
        <f t="shared" si="47"/>
      </c>
    </row>
    <row r="1434" spans="1:9" s="1" customFormat="1" ht="18" customHeight="1">
      <c r="A1434" s="58"/>
      <c r="B1434" s="9" t="s">
        <v>2392</v>
      </c>
      <c r="C1434" s="10" t="s">
        <v>2391</v>
      </c>
      <c r="D1434" s="11" t="s">
        <v>2382</v>
      </c>
      <c r="E1434" s="12">
        <v>1</v>
      </c>
      <c r="F1434" s="12">
        <v>675889</v>
      </c>
      <c r="G1434" s="13">
        <v>225</v>
      </c>
      <c r="H1434" s="26"/>
      <c r="I1434" s="14">
        <f t="shared" si="47"/>
      </c>
    </row>
    <row r="1435" spans="1:9" s="1" customFormat="1" ht="18" customHeight="1">
      <c r="A1435" s="58"/>
      <c r="B1435" s="9" t="s">
        <v>2390</v>
      </c>
      <c r="C1435" s="10" t="s">
        <v>2389</v>
      </c>
      <c r="D1435" s="11" t="s">
        <v>2382</v>
      </c>
      <c r="E1435" s="12">
        <v>1</v>
      </c>
      <c r="F1435" s="12">
        <v>430415</v>
      </c>
      <c r="G1435" s="13">
        <v>175</v>
      </c>
      <c r="H1435" s="26"/>
      <c r="I1435" s="14">
        <f t="shared" si="47"/>
      </c>
    </row>
    <row r="1436" spans="1:9" s="1" customFormat="1" ht="18" customHeight="1">
      <c r="A1436" s="58"/>
      <c r="B1436" s="9" t="s">
        <v>2388</v>
      </c>
      <c r="C1436" s="10" t="s">
        <v>2387</v>
      </c>
      <c r="D1436" s="11" t="s">
        <v>2382</v>
      </c>
      <c r="E1436" s="12">
        <v>1</v>
      </c>
      <c r="F1436" s="12">
        <v>675890</v>
      </c>
      <c r="G1436" s="13">
        <v>265</v>
      </c>
      <c r="H1436" s="26"/>
      <c r="I1436" s="14">
        <f t="shared" si="47"/>
      </c>
    </row>
    <row r="1437" spans="1:9" s="1" customFormat="1" ht="18" customHeight="1">
      <c r="A1437" s="58"/>
      <c r="B1437" s="9" t="s">
        <v>2386</v>
      </c>
      <c r="C1437" s="10" t="s">
        <v>2385</v>
      </c>
      <c r="D1437" s="11" t="s">
        <v>2382</v>
      </c>
      <c r="E1437" s="12">
        <v>1</v>
      </c>
      <c r="F1437" s="12">
        <v>675891</v>
      </c>
      <c r="G1437" s="13">
        <v>195</v>
      </c>
      <c r="H1437" s="26"/>
      <c r="I1437" s="14">
        <f t="shared" si="47"/>
      </c>
    </row>
    <row r="1438" spans="1:9" s="1" customFormat="1" ht="18" customHeight="1">
      <c r="A1438" s="58"/>
      <c r="B1438" s="9" t="s">
        <v>2384</v>
      </c>
      <c r="C1438" s="10" t="s">
        <v>2383</v>
      </c>
      <c r="D1438" s="11" t="s">
        <v>2382</v>
      </c>
      <c r="E1438" s="12">
        <v>1</v>
      </c>
      <c r="F1438" s="12">
        <v>430423</v>
      </c>
      <c r="G1438" s="13">
        <v>340</v>
      </c>
      <c r="H1438" s="26"/>
      <c r="I1438" s="14">
        <f t="shared" si="47"/>
      </c>
    </row>
    <row r="1439" spans="8:9" ht="18" customHeight="1">
      <c r="H1439" s="19">
        <f>SUM(H20:H1438)</f>
        <v>0</v>
      </c>
      <c r="I1439" s="19">
        <f>SUM(I20:I1438)</f>
        <v>0</v>
      </c>
    </row>
    <row r="1440" ht="18" customHeight="1"/>
    <row r="1441" ht="18" customHeight="1"/>
    <row r="1442" ht="18" customHeight="1"/>
    <row r="1443" ht="18" customHeight="1"/>
    <row r="1444" ht="18" customHeight="1"/>
  </sheetData>
  <sheetProtection/>
  <mergeCells count="221">
    <mergeCell ref="B212:C212"/>
    <mergeCell ref="A1:B1"/>
    <mergeCell ref="B392:C392"/>
    <mergeCell ref="B395:C395"/>
    <mergeCell ref="B399:C399"/>
    <mergeCell ref="B431:C431"/>
    <mergeCell ref="B198:C198"/>
    <mergeCell ref="B200:C200"/>
    <mergeCell ref="B202:C202"/>
    <mergeCell ref="B204:C204"/>
    <mergeCell ref="B208:C208"/>
    <mergeCell ref="B210:C210"/>
    <mergeCell ref="B1389:C1389"/>
    <mergeCell ref="B1392:C1392"/>
    <mergeCell ref="B1376:C1376"/>
    <mergeCell ref="B1377:C1377"/>
    <mergeCell ref="B1393:C1393"/>
    <mergeCell ref="B1382:C1382"/>
    <mergeCell ref="B1385:C1385"/>
    <mergeCell ref="B1387:C1387"/>
    <mergeCell ref="B1380:C1380"/>
    <mergeCell ref="B1339:C1339"/>
    <mergeCell ref="B1341:C1341"/>
    <mergeCell ref="B1343:C1343"/>
    <mergeCell ref="B1329:C1329"/>
    <mergeCell ref="B1333:C1333"/>
    <mergeCell ref="B1337:C1337"/>
    <mergeCell ref="B1235:C1235"/>
    <mergeCell ref="B1238:C1238"/>
    <mergeCell ref="B1327:C1327"/>
    <mergeCell ref="B1229:C1229"/>
    <mergeCell ref="B1231:C1231"/>
    <mergeCell ref="B1233:C1233"/>
    <mergeCell ref="B1137:C1137"/>
    <mergeCell ref="B1139:C1139"/>
    <mergeCell ref="B1209:C1209"/>
    <mergeCell ref="B1122:C1122"/>
    <mergeCell ref="B1125:C1125"/>
    <mergeCell ref="B116:C116"/>
    <mergeCell ref="B1135:C1135"/>
    <mergeCell ref="B138:C138"/>
    <mergeCell ref="B145:C145"/>
    <mergeCell ref="B148:C148"/>
    <mergeCell ref="B1115:C1115"/>
    <mergeCell ref="B1117:C1117"/>
    <mergeCell ref="B1120:C1120"/>
    <mergeCell ref="B1101:C1101"/>
    <mergeCell ref="B1105:C1105"/>
    <mergeCell ref="B1112:C1112"/>
    <mergeCell ref="B1094:C1094"/>
    <mergeCell ref="B1096:C1096"/>
    <mergeCell ref="B1098:C1098"/>
    <mergeCell ref="B1081:C1081"/>
    <mergeCell ref="B1087:C1087"/>
    <mergeCell ref="B1089:C1089"/>
    <mergeCell ref="B1074:C1074"/>
    <mergeCell ref="B1076:C1076"/>
    <mergeCell ref="B1079:C1079"/>
    <mergeCell ref="B1068:C1068"/>
    <mergeCell ref="B1070:C1070"/>
    <mergeCell ref="B1072:C1072"/>
    <mergeCell ref="B1059:C1059"/>
    <mergeCell ref="B1062:C1062"/>
    <mergeCell ref="B1064:C1064"/>
    <mergeCell ref="B1048:C1048"/>
    <mergeCell ref="B1050:C1050"/>
    <mergeCell ref="B1053:C1053"/>
    <mergeCell ref="B1039:C1039"/>
    <mergeCell ref="B100:C100"/>
    <mergeCell ref="B1043:C1043"/>
    <mergeCell ref="B1046:C1046"/>
    <mergeCell ref="B112:C112"/>
    <mergeCell ref="B154:C154"/>
    <mergeCell ref="B156:C156"/>
    <mergeCell ref="B1030:C1030"/>
    <mergeCell ref="B1033:C1033"/>
    <mergeCell ref="B1037:C1037"/>
    <mergeCell ref="B868:C868"/>
    <mergeCell ref="B98:C98"/>
    <mergeCell ref="B1025:C1025"/>
    <mergeCell ref="B1028:C1028"/>
    <mergeCell ref="B159:C159"/>
    <mergeCell ref="B165:C165"/>
    <mergeCell ref="B167:C167"/>
    <mergeCell ref="B860:C860"/>
    <mergeCell ref="B862:C862"/>
    <mergeCell ref="B866:C866"/>
    <mergeCell ref="B854:C854"/>
    <mergeCell ref="B856:C856"/>
    <mergeCell ref="B858:C858"/>
    <mergeCell ref="B848:C848"/>
    <mergeCell ref="B850:C850"/>
    <mergeCell ref="B852:C852"/>
    <mergeCell ref="B840:C840"/>
    <mergeCell ref="B843:C843"/>
    <mergeCell ref="B845:C845"/>
    <mergeCell ref="B829:C829"/>
    <mergeCell ref="B831:C831"/>
    <mergeCell ref="B834:C834"/>
    <mergeCell ref="B820:C820"/>
    <mergeCell ref="B824:C824"/>
    <mergeCell ref="B826:C826"/>
    <mergeCell ref="B806:C806"/>
    <mergeCell ref="B814:C814"/>
    <mergeCell ref="B817:C817"/>
    <mergeCell ref="B799:C799"/>
    <mergeCell ref="B802:C802"/>
    <mergeCell ref="B804:C804"/>
    <mergeCell ref="B762:C762"/>
    <mergeCell ref="B774:C774"/>
    <mergeCell ref="B782:C782"/>
    <mergeCell ref="B685:C685"/>
    <mergeCell ref="B689:C689"/>
    <mergeCell ref="B692:C692"/>
    <mergeCell ref="B1402:C1402"/>
    <mergeCell ref="B666:C666"/>
    <mergeCell ref="B668:C668"/>
    <mergeCell ref="B1395:C1395"/>
    <mergeCell ref="B678:C678"/>
    <mergeCell ref="B681:C681"/>
    <mergeCell ref="B655:C655"/>
    <mergeCell ref="B658:C658"/>
    <mergeCell ref="B664:C664"/>
    <mergeCell ref="B649:C649"/>
    <mergeCell ref="B62:C62"/>
    <mergeCell ref="B651:C651"/>
    <mergeCell ref="B653:C653"/>
    <mergeCell ref="B67:C67"/>
    <mergeCell ref="B70:C70"/>
    <mergeCell ref="B72:C72"/>
    <mergeCell ref="B639:C639"/>
    <mergeCell ref="B642:C642"/>
    <mergeCell ref="B646:C646"/>
    <mergeCell ref="B628:C628"/>
    <mergeCell ref="B57:C57"/>
    <mergeCell ref="B632:C632"/>
    <mergeCell ref="B637:C637"/>
    <mergeCell ref="B77:C77"/>
    <mergeCell ref="B169:C169"/>
    <mergeCell ref="B175:C175"/>
    <mergeCell ref="B613:C613"/>
    <mergeCell ref="B55:C55"/>
    <mergeCell ref="B620:C620"/>
    <mergeCell ref="B622:C622"/>
    <mergeCell ref="B184:C184"/>
    <mergeCell ref="B190:C190"/>
    <mergeCell ref="B195:C195"/>
    <mergeCell ref="B606:C606"/>
    <mergeCell ref="B609:C609"/>
    <mergeCell ref="B611:C611"/>
    <mergeCell ref="B580:C580"/>
    <mergeCell ref="B50:C50"/>
    <mergeCell ref="B585:C585"/>
    <mergeCell ref="B589:C589"/>
    <mergeCell ref="B52:C52"/>
    <mergeCell ref="B218:C218"/>
    <mergeCell ref="B258:C258"/>
    <mergeCell ref="B573:C573"/>
    <mergeCell ref="B575:C575"/>
    <mergeCell ref="B578:C578"/>
    <mergeCell ref="B566:C566"/>
    <mergeCell ref="B568:C568"/>
    <mergeCell ref="B570:C570"/>
    <mergeCell ref="B559:C559"/>
    <mergeCell ref="B561:C561"/>
    <mergeCell ref="B564:C564"/>
    <mergeCell ref="B547:C547"/>
    <mergeCell ref="B555:C555"/>
    <mergeCell ref="B557:C557"/>
    <mergeCell ref="B538:C538"/>
    <mergeCell ref="B540:C540"/>
    <mergeCell ref="B545:C545"/>
    <mergeCell ref="B522:C522"/>
    <mergeCell ref="B530:C530"/>
    <mergeCell ref="B532:C532"/>
    <mergeCell ref="B510:C510"/>
    <mergeCell ref="B512:C512"/>
    <mergeCell ref="B514:C514"/>
    <mergeCell ref="B489:C489"/>
    <mergeCell ref="B491:C491"/>
    <mergeCell ref="B31:C31"/>
    <mergeCell ref="B498:C498"/>
    <mergeCell ref="B48:C48"/>
    <mergeCell ref="B270:C270"/>
    <mergeCell ref="B283:C283"/>
    <mergeCell ref="B467:C467"/>
    <mergeCell ref="B478:C478"/>
    <mergeCell ref="B482:C482"/>
    <mergeCell ref="B459:C459"/>
    <mergeCell ref="B462:C462"/>
    <mergeCell ref="B465:C465"/>
    <mergeCell ref="B448:C448"/>
    <mergeCell ref="B454:C454"/>
    <mergeCell ref="B456:C456"/>
    <mergeCell ref="B18:C18"/>
    <mergeCell ref="B440:C440"/>
    <mergeCell ref="B19:C19"/>
    <mergeCell ref="B441:C441"/>
    <mergeCell ref="B332:C332"/>
    <mergeCell ref="B337:C337"/>
    <mergeCell ref="B380:C380"/>
    <mergeCell ref="B384:C384"/>
    <mergeCell ref="B12:D12"/>
    <mergeCell ref="E12:I12"/>
    <mergeCell ref="F14:G14"/>
    <mergeCell ref="F15:G15"/>
    <mergeCell ref="B16:I16"/>
    <mergeCell ref="B8:D8"/>
    <mergeCell ref="E8:I8"/>
    <mergeCell ref="B9:D9"/>
    <mergeCell ref="E9:I9"/>
    <mergeCell ref="B10:D10"/>
    <mergeCell ref="E10:I10"/>
    <mergeCell ref="B11:D11"/>
    <mergeCell ref="E11:I11"/>
    <mergeCell ref="B6:D6"/>
    <mergeCell ref="E6:I6"/>
    <mergeCell ref="B7:D7"/>
    <mergeCell ref="E7:I7"/>
    <mergeCell ref="C1:I1"/>
    <mergeCell ref="E2:G2"/>
  </mergeCells>
  <printOptions/>
  <pageMargins left="0.3472222222222222" right="0.3472222222222222" top="0.3472222222222222" bottom="0.3472222222222222" header="0.3" footer="0.3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view="pageBreakPreview" zoomScale="80" zoomScaleSheetLayoutView="80" zoomScalePageLayoutView="0" workbookViewId="0" topLeftCell="A1">
      <selection activeCell="C5" sqref="C5:I5"/>
    </sheetView>
  </sheetViews>
  <sheetFormatPr defaultColWidth="8.8515625" defaultRowHeight="15"/>
  <cols>
    <col min="1" max="1" width="5.00390625" style="46" customWidth="1"/>
    <col min="2" max="2" width="37.7109375" style="46" customWidth="1"/>
    <col min="3" max="3" width="13.421875" style="46" customWidth="1"/>
    <col min="4" max="4" width="6.28125" style="46" customWidth="1"/>
    <col min="5" max="5" width="4.140625" style="46" customWidth="1"/>
    <col min="6" max="6" width="8.28125" style="46" customWidth="1"/>
    <col min="7" max="7" width="6.57421875" style="46" customWidth="1"/>
    <col min="8" max="8" width="8.28125" style="19" customWidth="1"/>
    <col min="9" max="9" width="11.8515625" style="15" customWidth="1"/>
    <col min="10" max="10" width="9.28125" style="46" customWidth="1"/>
    <col min="11" max="12" width="2.7109375" style="46" customWidth="1"/>
    <col min="13" max="16384" width="8.8515625" style="46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9" ht="15">
      <c r="A2" s="59"/>
      <c r="B2" s="59"/>
      <c r="C2" s="59"/>
      <c r="D2" s="59"/>
      <c r="E2" s="59"/>
      <c r="F2" s="59"/>
      <c r="G2" s="59"/>
      <c r="H2" s="59"/>
      <c r="I2" s="59"/>
    </row>
    <row r="3" spans="1:9" ht="15">
      <c r="A3" s="59"/>
      <c r="B3" s="59"/>
      <c r="C3" s="60" t="s">
        <v>0</v>
      </c>
      <c r="D3" s="60"/>
      <c r="E3" s="60"/>
      <c r="F3" s="15"/>
      <c r="G3" s="29"/>
      <c r="H3" s="30"/>
      <c r="I3" s="29"/>
    </row>
    <row r="4" spans="1:9" ht="15">
      <c r="A4" s="59"/>
      <c r="B4" s="59"/>
      <c r="C4" s="60" t="s">
        <v>2468</v>
      </c>
      <c r="D4" s="60"/>
      <c r="E4" s="60"/>
      <c r="F4" s="15"/>
      <c r="G4" s="29"/>
      <c r="H4" s="30"/>
      <c r="I4" s="29"/>
    </row>
    <row r="5" spans="1:9" ht="15.75">
      <c r="A5" s="59"/>
      <c r="B5" s="59"/>
      <c r="C5" s="61" t="s">
        <v>2566</v>
      </c>
      <c r="D5" s="61"/>
      <c r="E5" s="61"/>
      <c r="F5" s="61"/>
      <c r="G5" s="61"/>
      <c r="H5" s="61"/>
      <c r="I5" s="61"/>
    </row>
    <row r="6" spans="4:7" ht="15.75">
      <c r="D6" s="62" t="s">
        <v>2470</v>
      </c>
      <c r="E6" s="62"/>
      <c r="F6" s="62"/>
      <c r="G6" s="62"/>
    </row>
    <row r="7" spans="3:9" ht="15">
      <c r="C7" s="27"/>
      <c r="D7" s="27"/>
      <c r="E7" s="27"/>
      <c r="F7" s="27"/>
      <c r="G7" s="27"/>
      <c r="H7" s="27"/>
      <c r="I7" s="51"/>
    </row>
    <row r="8" spans="2:10" s="31" customFormat="1" ht="12">
      <c r="B8" s="63" t="s">
        <v>1</v>
      </c>
      <c r="C8" s="63"/>
      <c r="D8" s="63"/>
      <c r="E8" s="63"/>
      <c r="F8" s="63"/>
      <c r="G8" s="63"/>
      <c r="H8" s="63"/>
      <c r="I8" s="63"/>
      <c r="J8" s="32"/>
    </row>
    <row r="9" spans="2:10" s="31" customFormat="1" ht="12">
      <c r="B9" s="63" t="s">
        <v>2</v>
      </c>
      <c r="C9" s="63"/>
      <c r="D9" s="63"/>
      <c r="E9" s="63"/>
      <c r="F9" s="63"/>
      <c r="G9" s="63"/>
      <c r="H9" s="63"/>
      <c r="I9" s="63"/>
      <c r="J9" s="32"/>
    </row>
    <row r="10" spans="2:10" s="31" customFormat="1" ht="12">
      <c r="B10" s="63" t="s">
        <v>3</v>
      </c>
      <c r="C10" s="63"/>
      <c r="D10" s="63"/>
      <c r="E10" s="63"/>
      <c r="F10" s="63"/>
      <c r="G10" s="63"/>
      <c r="H10" s="63"/>
      <c r="I10" s="63"/>
      <c r="J10" s="32"/>
    </row>
    <row r="11" spans="2:10" s="31" customFormat="1" ht="12">
      <c r="B11" s="63" t="s">
        <v>4</v>
      </c>
      <c r="C11" s="63"/>
      <c r="D11" s="63"/>
      <c r="E11" s="63"/>
      <c r="F11" s="63"/>
      <c r="G11" s="63"/>
      <c r="H11" s="63"/>
      <c r="I11" s="63"/>
      <c r="J11" s="32"/>
    </row>
    <row r="12" spans="2:10" s="31" customFormat="1" ht="12">
      <c r="B12" s="63" t="s">
        <v>5</v>
      </c>
      <c r="C12" s="63"/>
      <c r="D12" s="63"/>
      <c r="E12" s="63"/>
      <c r="F12" s="63"/>
      <c r="G12" s="63"/>
      <c r="H12" s="63"/>
      <c r="I12" s="63"/>
      <c r="J12" s="32"/>
    </row>
    <row r="13" spans="2:10" s="31" customFormat="1" ht="12">
      <c r="B13" s="63" t="s">
        <v>6</v>
      </c>
      <c r="C13" s="63"/>
      <c r="D13" s="63"/>
      <c r="E13" s="63"/>
      <c r="F13" s="63"/>
      <c r="G13" s="63"/>
      <c r="H13" s="63"/>
      <c r="I13" s="63"/>
      <c r="J13" s="32"/>
    </row>
    <row r="14" spans="2:10" s="31" customFormat="1" ht="12">
      <c r="B14" s="63" t="s">
        <v>7</v>
      </c>
      <c r="C14" s="63"/>
      <c r="D14" s="63"/>
      <c r="E14" s="63"/>
      <c r="F14" s="63"/>
      <c r="G14" s="63"/>
      <c r="H14" s="63"/>
      <c r="I14" s="63"/>
      <c r="J14" s="32"/>
    </row>
    <row r="15" spans="2:10" s="31" customFormat="1" ht="12">
      <c r="B15" s="63" t="s">
        <v>8</v>
      </c>
      <c r="C15" s="63"/>
      <c r="D15" s="63"/>
      <c r="E15" s="63"/>
      <c r="F15" s="63"/>
      <c r="G15" s="63"/>
      <c r="H15" s="63"/>
      <c r="I15" s="63"/>
      <c r="J15" s="32"/>
    </row>
    <row r="16" spans="1:10" s="39" customFormat="1" ht="14.25" customHeight="1">
      <c r="A16" s="33"/>
      <c r="B16" s="34" t="s">
        <v>2472</v>
      </c>
      <c r="C16" s="35"/>
      <c r="D16" s="36"/>
      <c r="E16" s="35"/>
      <c r="F16" s="35"/>
      <c r="G16" s="36"/>
      <c r="H16" s="36"/>
      <c r="I16" s="37"/>
      <c r="J16" s="38"/>
    </row>
    <row r="17" spans="1:10" s="39" customFormat="1" ht="13.5" customHeight="1">
      <c r="A17" s="33"/>
      <c r="B17" s="34" t="s">
        <v>2473</v>
      </c>
      <c r="C17" s="40"/>
      <c r="D17" s="41"/>
      <c r="E17" s="42"/>
      <c r="F17" s="43"/>
      <c r="G17" s="44"/>
      <c r="H17" s="45"/>
      <c r="I17" s="37"/>
      <c r="J17" s="38"/>
    </row>
    <row r="18" spans="2:10" s="31" customFormat="1" ht="12">
      <c r="B18" s="69" t="s">
        <v>9</v>
      </c>
      <c r="C18" s="69"/>
      <c r="D18" s="69"/>
      <c r="E18" s="69"/>
      <c r="F18" s="69"/>
      <c r="G18" s="69"/>
      <c r="H18" s="69"/>
      <c r="I18" s="69"/>
      <c r="J18" s="32"/>
    </row>
    <row r="19" spans="2:10" s="31" customFormat="1" ht="5.25" customHeight="1">
      <c r="B19" s="63" t="s">
        <v>10</v>
      </c>
      <c r="C19" s="63"/>
      <c r="D19" s="63"/>
      <c r="E19" s="63"/>
      <c r="F19" s="63"/>
      <c r="G19" s="63"/>
      <c r="H19" s="63"/>
      <c r="I19" s="63"/>
      <c r="J19" s="32"/>
    </row>
    <row r="20" spans="2:10" s="31" customFormat="1" ht="12">
      <c r="B20" s="63"/>
      <c r="C20" s="63"/>
      <c r="D20" s="63"/>
      <c r="E20" s="63"/>
      <c r="F20" s="63"/>
      <c r="G20" s="63"/>
      <c r="H20" s="63"/>
      <c r="I20" s="63"/>
      <c r="J20" s="32"/>
    </row>
    <row r="21" spans="2:10" s="31" customFormat="1" ht="12">
      <c r="B21" s="63"/>
      <c r="C21" s="63"/>
      <c r="D21" s="63"/>
      <c r="E21" s="63"/>
      <c r="F21" s="63"/>
      <c r="G21" s="63"/>
      <c r="H21" s="63"/>
      <c r="I21" s="63"/>
      <c r="J21" s="32"/>
    </row>
    <row r="22" spans="2:10" s="31" customFormat="1" ht="12">
      <c r="B22" s="63"/>
      <c r="C22" s="63"/>
      <c r="D22" s="63"/>
      <c r="E22" s="63"/>
      <c r="F22" s="63"/>
      <c r="G22" s="63"/>
      <c r="H22" s="63"/>
      <c r="I22" s="63"/>
      <c r="J22" s="32"/>
    </row>
    <row r="23" spans="2:10" s="31" customFormat="1" ht="12">
      <c r="B23" s="63" t="s">
        <v>11</v>
      </c>
      <c r="C23" s="63"/>
      <c r="D23" s="63"/>
      <c r="E23" s="63"/>
      <c r="F23" s="63"/>
      <c r="G23" s="63"/>
      <c r="H23" s="63"/>
      <c r="I23" s="63"/>
      <c r="J23" s="32"/>
    </row>
    <row r="24" spans="2:10" s="31" customFormat="1" ht="12">
      <c r="B24" s="63"/>
      <c r="C24" s="63"/>
      <c r="D24" s="63"/>
      <c r="E24" s="63"/>
      <c r="F24" s="63"/>
      <c r="G24" s="63"/>
      <c r="H24" s="63"/>
      <c r="I24" s="63"/>
      <c r="J24" s="32"/>
    </row>
    <row r="25" spans="2:10" s="31" customFormat="1" ht="12">
      <c r="B25" s="63" t="s">
        <v>12</v>
      </c>
      <c r="C25" s="63"/>
      <c r="D25" s="63"/>
      <c r="E25" s="63"/>
      <c r="F25" s="63"/>
      <c r="G25" s="63"/>
      <c r="H25" s="63"/>
      <c r="I25" s="63"/>
      <c r="J25" s="32"/>
    </row>
    <row r="26" spans="2:10" s="31" customFormat="1" ht="12">
      <c r="B26" s="63" t="s">
        <v>13</v>
      </c>
      <c r="C26" s="63"/>
      <c r="D26" s="63"/>
      <c r="E26" s="63"/>
      <c r="F26" s="63"/>
      <c r="G26" s="63"/>
      <c r="H26" s="63"/>
      <c r="I26" s="63"/>
      <c r="J26" s="32"/>
    </row>
    <row r="27" spans="2:10" s="31" customFormat="1" ht="12">
      <c r="B27" s="63"/>
      <c r="C27" s="63"/>
      <c r="D27" s="63"/>
      <c r="E27" s="63"/>
      <c r="F27" s="63"/>
      <c r="G27" s="63"/>
      <c r="H27" s="63"/>
      <c r="I27" s="63"/>
      <c r="J27" s="32"/>
    </row>
    <row r="28" spans="2:10" s="31" customFormat="1" ht="12">
      <c r="B28" s="63" t="s">
        <v>14</v>
      </c>
      <c r="C28" s="63"/>
      <c r="D28" s="63"/>
      <c r="E28" s="63"/>
      <c r="F28" s="63"/>
      <c r="G28" s="63"/>
      <c r="H28" s="63"/>
      <c r="I28" s="63"/>
      <c r="J28" s="32"/>
    </row>
    <row r="29" spans="2:10" s="31" customFormat="1" ht="12">
      <c r="B29" s="63"/>
      <c r="C29" s="63"/>
      <c r="D29" s="63"/>
      <c r="E29" s="63"/>
      <c r="F29" s="63"/>
      <c r="G29" s="63"/>
      <c r="H29" s="63"/>
      <c r="I29" s="63"/>
      <c r="J29" s="32"/>
    </row>
    <row r="32" ht="15">
      <c r="B32" s="46" t="s">
        <v>15</v>
      </c>
    </row>
    <row r="33" spans="2:9" ht="15">
      <c r="B33" s="64" t="s">
        <v>16</v>
      </c>
      <c r="C33" s="64"/>
      <c r="D33" s="64"/>
      <c r="E33" s="87">
        <f ca="1">TODAY()</f>
        <v>42470</v>
      </c>
      <c r="F33" s="72"/>
      <c r="G33" s="72"/>
      <c r="H33" s="72"/>
      <c r="I33" s="72"/>
    </row>
    <row r="34" spans="2:9" ht="26.25" customHeight="1">
      <c r="B34" s="64" t="s">
        <v>17</v>
      </c>
      <c r="C34" s="64"/>
      <c r="D34" s="64"/>
      <c r="E34" s="68"/>
      <c r="F34" s="68"/>
      <c r="G34" s="68"/>
      <c r="H34" s="68"/>
      <c r="I34" s="68"/>
    </row>
    <row r="35" spans="2:9" ht="15">
      <c r="B35" s="64" t="s">
        <v>18</v>
      </c>
      <c r="C35" s="64"/>
      <c r="D35" s="64"/>
      <c r="E35" s="72"/>
      <c r="F35" s="72"/>
      <c r="G35" s="72"/>
      <c r="H35" s="72"/>
      <c r="I35" s="72"/>
    </row>
    <row r="36" spans="2:9" ht="15">
      <c r="B36" s="64" t="s">
        <v>19</v>
      </c>
      <c r="C36" s="64"/>
      <c r="D36" s="64"/>
      <c r="E36" s="72"/>
      <c r="F36" s="72"/>
      <c r="G36" s="72"/>
      <c r="H36" s="72"/>
      <c r="I36" s="72"/>
    </row>
    <row r="37" spans="2:9" ht="15">
      <c r="B37" s="64" t="s">
        <v>20</v>
      </c>
      <c r="C37" s="64"/>
      <c r="D37" s="64"/>
      <c r="E37" s="72"/>
      <c r="F37" s="72"/>
      <c r="G37" s="72"/>
      <c r="H37" s="72"/>
      <c r="I37" s="72"/>
    </row>
    <row r="38" spans="2:9" ht="15">
      <c r="B38" s="64" t="s">
        <v>21</v>
      </c>
      <c r="C38" s="64"/>
      <c r="D38" s="64"/>
      <c r="E38" s="72"/>
      <c r="F38" s="72"/>
      <c r="G38" s="72"/>
      <c r="H38" s="72"/>
      <c r="I38" s="72"/>
    </row>
    <row r="39" spans="2:9" ht="15">
      <c r="B39" s="64" t="s">
        <v>22</v>
      </c>
      <c r="C39" s="64"/>
      <c r="D39" s="64"/>
      <c r="E39" s="72"/>
      <c r="F39" s="72"/>
      <c r="G39" s="72"/>
      <c r="H39" s="72"/>
      <c r="I39" s="72"/>
    </row>
    <row r="40" spans="2:9" ht="15">
      <c r="B40" s="55"/>
      <c r="C40" s="55"/>
      <c r="D40" s="55"/>
      <c r="E40" s="56"/>
      <c r="F40" s="56"/>
      <c r="G40" s="56"/>
      <c r="H40" s="56"/>
      <c r="I40" s="56"/>
    </row>
    <row r="41" spans="2:9" ht="15">
      <c r="B41" s="55"/>
      <c r="C41" s="55"/>
      <c r="D41" s="55"/>
      <c r="E41" s="56"/>
      <c r="F41" s="56"/>
      <c r="G41" s="56"/>
      <c r="H41" s="56"/>
      <c r="I41" s="56"/>
    </row>
    <row r="42" spans="2:6" ht="18.75">
      <c r="B42" s="86" t="s">
        <v>2563</v>
      </c>
      <c r="C42" s="86"/>
      <c r="D42" s="86"/>
      <c r="E42" s="86"/>
      <c r="F42" s="57"/>
    </row>
    <row r="43" spans="2:9" ht="18.75">
      <c r="B43" s="86" t="s">
        <v>2564</v>
      </c>
      <c r="C43" s="86"/>
      <c r="D43" s="86"/>
      <c r="E43" s="86"/>
      <c r="F43" s="86"/>
      <c r="G43" s="73">
        <f>H204</f>
        <v>0</v>
      </c>
      <c r="H43" s="73"/>
      <c r="I43" s="50"/>
    </row>
    <row r="44" spans="2:9" ht="18.75">
      <c r="B44" s="86" t="s">
        <v>2565</v>
      </c>
      <c r="C44" s="86"/>
      <c r="D44" s="86"/>
      <c r="E44" s="86"/>
      <c r="F44" s="86"/>
      <c r="G44" s="73">
        <f>I204</f>
        <v>0</v>
      </c>
      <c r="H44" s="73"/>
      <c r="I44" s="50"/>
    </row>
    <row r="46" spans="2:9" ht="14.25" customHeight="1">
      <c r="B46" s="80" t="s">
        <v>23</v>
      </c>
      <c r="C46" s="80" t="s">
        <v>24</v>
      </c>
      <c r="D46" s="80" t="s">
        <v>25</v>
      </c>
      <c r="E46" s="83" t="s">
        <v>26</v>
      </c>
      <c r="F46" s="83" t="s">
        <v>27</v>
      </c>
      <c r="G46" s="80" t="s">
        <v>28</v>
      </c>
      <c r="H46" s="83" t="s">
        <v>29</v>
      </c>
      <c r="I46" s="80" t="s">
        <v>30</v>
      </c>
    </row>
    <row r="47" spans="2:9" ht="15">
      <c r="B47" s="81"/>
      <c r="C47" s="81"/>
      <c r="D47" s="81"/>
      <c r="E47" s="84"/>
      <c r="F47" s="84"/>
      <c r="G47" s="81"/>
      <c r="H47" s="84"/>
      <c r="I47" s="81"/>
    </row>
    <row r="48" spans="2:9" ht="15">
      <c r="B48" s="81"/>
      <c r="C48" s="81"/>
      <c r="D48" s="81"/>
      <c r="E48" s="84"/>
      <c r="F48" s="84"/>
      <c r="G48" s="81"/>
      <c r="H48" s="84"/>
      <c r="I48" s="81"/>
    </row>
    <row r="49" spans="2:9" ht="15">
      <c r="B49" s="82"/>
      <c r="C49" s="82"/>
      <c r="D49" s="82"/>
      <c r="E49" s="85"/>
      <c r="F49" s="85"/>
      <c r="G49" s="82"/>
      <c r="H49" s="85"/>
      <c r="I49" s="82"/>
    </row>
    <row r="50" spans="2:9" ht="18" customHeight="1">
      <c r="B50" s="74" t="s">
        <v>2474</v>
      </c>
      <c r="C50" s="74"/>
      <c r="D50" s="47"/>
      <c r="E50" s="47"/>
      <c r="F50" s="6" t="s">
        <v>32</v>
      </c>
      <c r="G50" s="6" t="s">
        <v>32</v>
      </c>
      <c r="H50" s="20" t="s">
        <v>32</v>
      </c>
      <c r="I50" s="16" t="s">
        <v>32</v>
      </c>
    </row>
    <row r="51" spans="2:9" ht="18" customHeight="1">
      <c r="B51" s="76" t="s">
        <v>345</v>
      </c>
      <c r="C51" s="76"/>
      <c r="D51" s="48"/>
      <c r="E51" s="8" t="s">
        <v>32</v>
      </c>
      <c r="F51" s="8" t="s">
        <v>32</v>
      </c>
      <c r="G51" s="8" t="s">
        <v>32</v>
      </c>
      <c r="H51" s="21" t="s">
        <v>32</v>
      </c>
      <c r="I51" s="52"/>
    </row>
    <row r="52" spans="2:9" ht="18" customHeight="1">
      <c r="B52" s="9" t="s">
        <v>346</v>
      </c>
      <c r="C52" s="10" t="s">
        <v>347</v>
      </c>
      <c r="D52" s="11" t="s">
        <v>295</v>
      </c>
      <c r="E52" s="12">
        <v>1</v>
      </c>
      <c r="F52" s="12">
        <v>675744</v>
      </c>
      <c r="G52" s="13">
        <v>34.1</v>
      </c>
      <c r="H52" s="22"/>
      <c r="I52" s="53">
        <f aca="true" t="shared" si="0" ref="I52:I79">IF(H52&gt;0,G52*H52,"")</f>
      </c>
    </row>
    <row r="53" spans="2:9" ht="18" customHeight="1">
      <c r="B53" s="9" t="s">
        <v>351</v>
      </c>
      <c r="C53" s="10" t="s">
        <v>352</v>
      </c>
      <c r="D53" s="11" t="s">
        <v>295</v>
      </c>
      <c r="E53" s="12">
        <v>1</v>
      </c>
      <c r="F53" s="12">
        <v>675746</v>
      </c>
      <c r="G53" s="13">
        <v>34.1</v>
      </c>
      <c r="H53" s="22"/>
      <c r="I53" s="53">
        <f t="shared" si="0"/>
      </c>
    </row>
    <row r="54" spans="2:9" ht="18" customHeight="1">
      <c r="B54" s="9" t="s">
        <v>2475</v>
      </c>
      <c r="C54" s="10" t="s">
        <v>221</v>
      </c>
      <c r="D54" s="11" t="s">
        <v>295</v>
      </c>
      <c r="E54" s="12">
        <v>1</v>
      </c>
      <c r="F54" s="12">
        <v>320761</v>
      </c>
      <c r="G54" s="13">
        <v>31.5</v>
      </c>
      <c r="H54" s="22"/>
      <c r="I54" s="53">
        <f t="shared" si="0"/>
      </c>
    </row>
    <row r="55" spans="2:9" ht="18" customHeight="1">
      <c r="B55" s="9" t="s">
        <v>360</v>
      </c>
      <c r="C55" s="10" t="s">
        <v>361</v>
      </c>
      <c r="D55" s="11" t="s">
        <v>295</v>
      </c>
      <c r="E55" s="12">
        <v>1</v>
      </c>
      <c r="F55" s="12">
        <v>320769</v>
      </c>
      <c r="G55" s="13">
        <v>29.9</v>
      </c>
      <c r="H55" s="22"/>
      <c r="I55" s="53">
        <f t="shared" si="0"/>
      </c>
    </row>
    <row r="56" spans="2:9" ht="18" customHeight="1">
      <c r="B56" s="9" t="s">
        <v>364</v>
      </c>
      <c r="C56" s="10" t="s">
        <v>365</v>
      </c>
      <c r="D56" s="11" t="s">
        <v>295</v>
      </c>
      <c r="E56" s="12">
        <v>1</v>
      </c>
      <c r="F56" s="12">
        <v>320792</v>
      </c>
      <c r="G56" s="13">
        <v>34.1</v>
      </c>
      <c r="H56" s="22"/>
      <c r="I56" s="53">
        <f t="shared" si="0"/>
      </c>
    </row>
    <row r="57" spans="2:9" ht="18" customHeight="1">
      <c r="B57" s="9" t="s">
        <v>366</v>
      </c>
      <c r="C57" s="10" t="s">
        <v>367</v>
      </c>
      <c r="D57" s="11" t="s">
        <v>295</v>
      </c>
      <c r="E57" s="12">
        <v>1</v>
      </c>
      <c r="F57" s="12">
        <v>675749</v>
      </c>
      <c r="G57" s="13">
        <v>29.9</v>
      </c>
      <c r="H57" s="22"/>
      <c r="I57" s="53">
        <f t="shared" si="0"/>
      </c>
    </row>
    <row r="58" spans="2:9" ht="18" customHeight="1">
      <c r="B58" s="9" t="s">
        <v>368</v>
      </c>
      <c r="C58" s="10" t="s">
        <v>2476</v>
      </c>
      <c r="D58" s="11" t="s">
        <v>295</v>
      </c>
      <c r="E58" s="12">
        <v>1</v>
      </c>
      <c r="F58" s="12">
        <v>320812</v>
      </c>
      <c r="G58" s="13">
        <v>34.1</v>
      </c>
      <c r="H58" s="22"/>
      <c r="I58" s="53">
        <f t="shared" si="0"/>
      </c>
    </row>
    <row r="59" spans="2:9" ht="18" customHeight="1">
      <c r="B59" s="9" t="s">
        <v>372</v>
      </c>
      <c r="C59" s="10" t="s">
        <v>373</v>
      </c>
      <c r="D59" s="11" t="s">
        <v>295</v>
      </c>
      <c r="E59" s="12">
        <v>1</v>
      </c>
      <c r="F59" s="12">
        <v>675892</v>
      </c>
      <c r="G59" s="13">
        <v>29.9</v>
      </c>
      <c r="H59" s="22"/>
      <c r="I59" s="53">
        <f t="shared" si="0"/>
      </c>
    </row>
    <row r="60" spans="2:9" ht="18" customHeight="1">
      <c r="B60" s="9" t="s">
        <v>374</v>
      </c>
      <c r="C60" s="10" t="s">
        <v>375</v>
      </c>
      <c r="D60" s="11" t="s">
        <v>295</v>
      </c>
      <c r="E60" s="12">
        <v>1</v>
      </c>
      <c r="F60" s="12">
        <v>675750</v>
      </c>
      <c r="G60" s="13">
        <v>34.1</v>
      </c>
      <c r="H60" s="22"/>
      <c r="I60" s="53">
        <f t="shared" si="0"/>
      </c>
    </row>
    <row r="61" spans="2:9" ht="18" customHeight="1">
      <c r="B61" s="9" t="s">
        <v>376</v>
      </c>
      <c r="C61" s="10" t="s">
        <v>377</v>
      </c>
      <c r="D61" s="11" t="s">
        <v>295</v>
      </c>
      <c r="E61" s="12">
        <v>1</v>
      </c>
      <c r="F61" s="12">
        <v>675751</v>
      </c>
      <c r="G61" s="13">
        <v>31.5</v>
      </c>
      <c r="H61" s="22"/>
      <c r="I61" s="53">
        <f t="shared" si="0"/>
      </c>
    </row>
    <row r="62" spans="2:9" ht="18" customHeight="1">
      <c r="B62" s="9" t="s">
        <v>380</v>
      </c>
      <c r="C62" s="10" t="s">
        <v>381</v>
      </c>
      <c r="D62" s="11" t="s">
        <v>295</v>
      </c>
      <c r="E62" s="12">
        <v>1</v>
      </c>
      <c r="F62" s="12">
        <v>320863</v>
      </c>
      <c r="G62" s="13">
        <v>42.5</v>
      </c>
      <c r="H62" s="22"/>
      <c r="I62" s="53">
        <f t="shared" si="0"/>
      </c>
    </row>
    <row r="63" spans="2:9" ht="18" customHeight="1">
      <c r="B63" s="9" t="s">
        <v>2477</v>
      </c>
      <c r="C63" s="10" t="s">
        <v>2478</v>
      </c>
      <c r="D63" s="11" t="s">
        <v>295</v>
      </c>
      <c r="E63" s="12">
        <v>1</v>
      </c>
      <c r="F63" s="12">
        <v>320877</v>
      </c>
      <c r="G63" s="13">
        <v>38.1</v>
      </c>
      <c r="H63" s="22"/>
      <c r="I63" s="53">
        <f t="shared" si="0"/>
      </c>
    </row>
    <row r="64" spans="2:9" ht="18" customHeight="1">
      <c r="B64" s="9" t="s">
        <v>386</v>
      </c>
      <c r="C64" s="10" t="s">
        <v>387</v>
      </c>
      <c r="D64" s="11" t="s">
        <v>295</v>
      </c>
      <c r="E64" s="12">
        <v>1</v>
      </c>
      <c r="F64" s="12">
        <v>320899</v>
      </c>
      <c r="G64" s="13">
        <v>31.5</v>
      </c>
      <c r="H64" s="22"/>
      <c r="I64" s="53">
        <f t="shared" si="0"/>
      </c>
    </row>
    <row r="65" spans="2:9" ht="18" customHeight="1">
      <c r="B65" s="9" t="s">
        <v>388</v>
      </c>
      <c r="C65" s="10" t="s">
        <v>2479</v>
      </c>
      <c r="D65" s="11" t="s">
        <v>295</v>
      </c>
      <c r="E65" s="12">
        <v>1</v>
      </c>
      <c r="F65" s="12">
        <v>320907</v>
      </c>
      <c r="G65" s="13">
        <v>31.5</v>
      </c>
      <c r="H65" s="22"/>
      <c r="I65" s="53">
        <f t="shared" si="0"/>
      </c>
    </row>
    <row r="66" spans="2:9" ht="18" customHeight="1">
      <c r="B66" s="9" t="s">
        <v>390</v>
      </c>
      <c r="C66" s="10" t="s">
        <v>2480</v>
      </c>
      <c r="D66" s="11" t="s">
        <v>295</v>
      </c>
      <c r="E66" s="12">
        <v>1</v>
      </c>
      <c r="F66" s="12">
        <v>675754</v>
      </c>
      <c r="G66" s="13">
        <v>34.1</v>
      </c>
      <c r="H66" s="22"/>
      <c r="I66" s="53">
        <f t="shared" si="0"/>
      </c>
    </row>
    <row r="67" spans="2:9" ht="18" customHeight="1">
      <c r="B67" s="9" t="s">
        <v>394</v>
      </c>
      <c r="C67" s="10" t="s">
        <v>2481</v>
      </c>
      <c r="D67" s="11" t="s">
        <v>295</v>
      </c>
      <c r="E67" s="12">
        <v>1</v>
      </c>
      <c r="F67" s="12">
        <v>330014</v>
      </c>
      <c r="G67" s="13">
        <v>31.5</v>
      </c>
      <c r="H67" s="22"/>
      <c r="I67" s="53">
        <f t="shared" si="0"/>
      </c>
    </row>
    <row r="68" spans="2:9" ht="18" customHeight="1">
      <c r="B68" s="9" t="s">
        <v>396</v>
      </c>
      <c r="C68" s="10" t="s">
        <v>397</v>
      </c>
      <c r="D68" s="11" t="s">
        <v>295</v>
      </c>
      <c r="E68" s="12">
        <v>1</v>
      </c>
      <c r="F68" s="12">
        <v>330034</v>
      </c>
      <c r="G68" s="13">
        <v>31.5</v>
      </c>
      <c r="H68" s="22"/>
      <c r="I68" s="53">
        <f t="shared" si="0"/>
      </c>
    </row>
    <row r="69" spans="2:9" ht="18" customHeight="1">
      <c r="B69" s="9" t="s">
        <v>398</v>
      </c>
      <c r="C69" s="10" t="s">
        <v>399</v>
      </c>
      <c r="D69" s="11" t="s">
        <v>295</v>
      </c>
      <c r="E69" s="12">
        <v>1</v>
      </c>
      <c r="F69" s="12">
        <v>675757</v>
      </c>
      <c r="G69" s="13">
        <v>38.1</v>
      </c>
      <c r="H69" s="22"/>
      <c r="I69" s="53">
        <f t="shared" si="0"/>
      </c>
    </row>
    <row r="70" spans="2:9" ht="18" customHeight="1">
      <c r="B70" s="9" t="s">
        <v>400</v>
      </c>
      <c r="C70" s="10" t="s">
        <v>2482</v>
      </c>
      <c r="D70" s="11" t="s">
        <v>295</v>
      </c>
      <c r="E70" s="12">
        <v>1</v>
      </c>
      <c r="F70" s="12">
        <v>330047</v>
      </c>
      <c r="G70" s="13">
        <v>42.5</v>
      </c>
      <c r="H70" s="22"/>
      <c r="I70" s="53">
        <f t="shared" si="0"/>
      </c>
    </row>
    <row r="71" spans="2:9" ht="18" customHeight="1">
      <c r="B71" s="9" t="s">
        <v>402</v>
      </c>
      <c r="C71" s="10" t="s">
        <v>403</v>
      </c>
      <c r="D71" s="11" t="s">
        <v>295</v>
      </c>
      <c r="E71" s="12">
        <v>1</v>
      </c>
      <c r="F71" s="12">
        <v>675758</v>
      </c>
      <c r="G71" s="13">
        <v>29.9</v>
      </c>
      <c r="H71" s="22"/>
      <c r="I71" s="53">
        <f t="shared" si="0"/>
      </c>
    </row>
    <row r="72" spans="2:9" ht="18" customHeight="1">
      <c r="B72" s="9" t="s">
        <v>404</v>
      </c>
      <c r="C72" s="10" t="s">
        <v>52</v>
      </c>
      <c r="D72" s="11" t="s">
        <v>295</v>
      </c>
      <c r="E72" s="12">
        <v>1</v>
      </c>
      <c r="F72" s="12">
        <v>675759</v>
      </c>
      <c r="G72" s="13">
        <v>29.9</v>
      </c>
      <c r="H72" s="22"/>
      <c r="I72" s="53">
        <f t="shared" si="0"/>
      </c>
    </row>
    <row r="73" spans="2:9" ht="18" customHeight="1">
      <c r="B73" s="9" t="s">
        <v>405</v>
      </c>
      <c r="C73" s="10" t="s">
        <v>406</v>
      </c>
      <c r="D73" s="11" t="s">
        <v>295</v>
      </c>
      <c r="E73" s="12">
        <v>1</v>
      </c>
      <c r="F73" s="12">
        <v>330081</v>
      </c>
      <c r="G73" s="13">
        <v>31.5</v>
      </c>
      <c r="H73" s="22"/>
      <c r="I73" s="53">
        <f t="shared" si="0"/>
      </c>
    </row>
    <row r="74" spans="2:9" ht="18" customHeight="1">
      <c r="B74" s="9" t="s">
        <v>409</v>
      </c>
      <c r="C74" s="10" t="s">
        <v>410</v>
      </c>
      <c r="D74" s="11" t="s">
        <v>295</v>
      </c>
      <c r="E74" s="12">
        <v>1</v>
      </c>
      <c r="F74" s="12">
        <v>675761</v>
      </c>
      <c r="G74" s="13">
        <v>34.1</v>
      </c>
      <c r="H74" s="22"/>
      <c r="I74" s="53">
        <f t="shared" si="0"/>
      </c>
    </row>
    <row r="75" spans="2:9" ht="18" customHeight="1">
      <c r="B75" s="9" t="s">
        <v>2483</v>
      </c>
      <c r="C75" s="10" t="s">
        <v>2484</v>
      </c>
      <c r="D75" s="11" t="s">
        <v>295</v>
      </c>
      <c r="E75" s="12">
        <v>1</v>
      </c>
      <c r="F75" s="12">
        <v>675762</v>
      </c>
      <c r="G75" s="13">
        <v>42.5</v>
      </c>
      <c r="H75" s="22"/>
      <c r="I75" s="53">
        <f t="shared" si="0"/>
      </c>
    </row>
    <row r="76" spans="2:9" ht="18" customHeight="1">
      <c r="B76" s="9" t="s">
        <v>2485</v>
      </c>
      <c r="C76" s="10" t="s">
        <v>2486</v>
      </c>
      <c r="D76" s="11" t="s">
        <v>295</v>
      </c>
      <c r="E76" s="12">
        <v>1</v>
      </c>
      <c r="F76" s="12">
        <v>330200</v>
      </c>
      <c r="G76" s="13">
        <v>38.1</v>
      </c>
      <c r="H76" s="22"/>
      <c r="I76" s="53">
        <f t="shared" si="0"/>
      </c>
    </row>
    <row r="77" spans="2:9" ht="18" customHeight="1">
      <c r="B77" s="9" t="s">
        <v>411</v>
      </c>
      <c r="C77" s="10" t="s">
        <v>2487</v>
      </c>
      <c r="D77" s="11" t="s">
        <v>295</v>
      </c>
      <c r="E77" s="12">
        <v>1</v>
      </c>
      <c r="F77" s="12">
        <v>330207</v>
      </c>
      <c r="G77" s="13">
        <v>42.5</v>
      </c>
      <c r="H77" s="22"/>
      <c r="I77" s="53">
        <f t="shared" si="0"/>
      </c>
    </row>
    <row r="78" spans="2:9" ht="18" customHeight="1">
      <c r="B78" s="9" t="s">
        <v>413</v>
      </c>
      <c r="C78" s="10" t="s">
        <v>2488</v>
      </c>
      <c r="D78" s="11" t="s">
        <v>295</v>
      </c>
      <c r="E78" s="12">
        <v>1</v>
      </c>
      <c r="F78" s="12">
        <v>330211</v>
      </c>
      <c r="G78" s="13">
        <v>38.1</v>
      </c>
      <c r="H78" s="22"/>
      <c r="I78" s="53">
        <f t="shared" si="0"/>
      </c>
    </row>
    <row r="79" spans="2:9" ht="18" customHeight="1">
      <c r="B79" s="9" t="s">
        <v>419</v>
      </c>
      <c r="C79" s="10" t="s">
        <v>420</v>
      </c>
      <c r="D79" s="11" t="s">
        <v>295</v>
      </c>
      <c r="E79" s="12">
        <v>1</v>
      </c>
      <c r="F79" s="12">
        <v>330232</v>
      </c>
      <c r="G79" s="13">
        <v>34.1</v>
      </c>
      <c r="H79" s="22"/>
      <c r="I79" s="53">
        <f t="shared" si="0"/>
      </c>
    </row>
    <row r="80" spans="2:9" ht="18" customHeight="1">
      <c r="B80" s="78" t="s">
        <v>421</v>
      </c>
      <c r="C80" s="78"/>
      <c r="D80" s="47"/>
      <c r="E80" s="6" t="s">
        <v>32</v>
      </c>
      <c r="F80" s="6" t="s">
        <v>32</v>
      </c>
      <c r="G80" s="6" t="s">
        <v>32</v>
      </c>
      <c r="H80" s="20" t="s">
        <v>32</v>
      </c>
      <c r="I80" s="54"/>
    </row>
    <row r="81" spans="2:9" ht="18" customHeight="1">
      <c r="B81" s="9" t="s">
        <v>423</v>
      </c>
      <c r="C81" s="10" t="s">
        <v>424</v>
      </c>
      <c r="D81" s="11" t="s">
        <v>295</v>
      </c>
      <c r="E81" s="12">
        <v>1</v>
      </c>
      <c r="F81" s="12">
        <v>320925</v>
      </c>
      <c r="G81" s="13">
        <v>51.5</v>
      </c>
      <c r="H81" s="22"/>
      <c r="I81" s="53">
        <f aca="true" t="shared" si="1" ref="I81:I86">IF(H81&gt;0,G81*H81,"")</f>
      </c>
    </row>
    <row r="82" spans="2:9" ht="18" customHeight="1">
      <c r="B82" s="9" t="s">
        <v>2489</v>
      </c>
      <c r="C82" s="10" t="s">
        <v>2490</v>
      </c>
      <c r="D82" s="11" t="s">
        <v>295</v>
      </c>
      <c r="E82" s="12">
        <v>1</v>
      </c>
      <c r="F82" s="12">
        <v>696478</v>
      </c>
      <c r="G82" s="13">
        <v>51.5</v>
      </c>
      <c r="H82" s="22"/>
      <c r="I82" s="53">
        <f t="shared" si="1"/>
      </c>
    </row>
    <row r="83" spans="2:9" ht="18" customHeight="1">
      <c r="B83" s="9" t="s">
        <v>427</v>
      </c>
      <c r="C83" s="10" t="s">
        <v>428</v>
      </c>
      <c r="D83" s="11" t="s">
        <v>295</v>
      </c>
      <c r="E83" s="12">
        <v>1</v>
      </c>
      <c r="F83" s="12">
        <v>675765</v>
      </c>
      <c r="G83" s="13">
        <v>51.5</v>
      </c>
      <c r="H83" s="22"/>
      <c r="I83" s="53">
        <f t="shared" si="1"/>
      </c>
    </row>
    <row r="84" spans="2:9" ht="18" customHeight="1">
      <c r="B84" s="9" t="s">
        <v>2491</v>
      </c>
      <c r="C84" s="10" t="s">
        <v>2492</v>
      </c>
      <c r="D84" s="11" t="s">
        <v>295</v>
      </c>
      <c r="E84" s="12">
        <v>1</v>
      </c>
      <c r="F84" s="12">
        <v>696480</v>
      </c>
      <c r="G84" s="13">
        <v>50.5</v>
      </c>
      <c r="H84" s="22"/>
      <c r="I84" s="53">
        <f t="shared" si="1"/>
      </c>
    </row>
    <row r="85" spans="2:9" ht="18" customHeight="1">
      <c r="B85" s="9" t="s">
        <v>435</v>
      </c>
      <c r="C85" s="10" t="s">
        <v>2493</v>
      </c>
      <c r="D85" s="11" t="s">
        <v>295</v>
      </c>
      <c r="E85" s="12">
        <v>1</v>
      </c>
      <c r="F85" s="12">
        <v>696481</v>
      </c>
      <c r="G85" s="13">
        <v>50.5</v>
      </c>
      <c r="H85" s="22"/>
      <c r="I85" s="53">
        <f t="shared" si="1"/>
      </c>
    </row>
    <row r="86" spans="2:9" ht="18" customHeight="1">
      <c r="B86" s="9" t="s">
        <v>441</v>
      </c>
      <c r="C86" s="10" t="s">
        <v>442</v>
      </c>
      <c r="D86" s="11" t="s">
        <v>295</v>
      </c>
      <c r="E86" s="12">
        <v>1</v>
      </c>
      <c r="F86" s="12">
        <v>320998</v>
      </c>
      <c r="G86" s="13">
        <v>50.5</v>
      </c>
      <c r="H86" s="22"/>
      <c r="I86" s="53">
        <f t="shared" si="1"/>
      </c>
    </row>
    <row r="87" spans="2:9" ht="18" customHeight="1">
      <c r="B87" s="78" t="s">
        <v>443</v>
      </c>
      <c r="C87" s="78"/>
      <c r="D87" s="47"/>
      <c r="E87" s="6" t="s">
        <v>32</v>
      </c>
      <c r="F87" s="6" t="s">
        <v>32</v>
      </c>
      <c r="G87" s="6" t="s">
        <v>32</v>
      </c>
      <c r="H87" s="20" t="s">
        <v>32</v>
      </c>
      <c r="I87" s="54"/>
    </row>
    <row r="88" spans="2:9" ht="18" customHeight="1">
      <c r="B88" s="9" t="s">
        <v>2494</v>
      </c>
      <c r="C88" s="10" t="s">
        <v>2495</v>
      </c>
      <c r="D88" s="11" t="s">
        <v>295</v>
      </c>
      <c r="E88" s="12">
        <v>1</v>
      </c>
      <c r="F88" s="12">
        <v>330107</v>
      </c>
      <c r="G88" s="13">
        <v>38.1</v>
      </c>
      <c r="H88" s="22"/>
      <c r="I88" s="53">
        <f aca="true" t="shared" si="2" ref="I88:I95">IF(H88&gt;0,G88*H88,"")</f>
      </c>
    </row>
    <row r="89" spans="2:9" ht="18" customHeight="1">
      <c r="B89" s="9" t="s">
        <v>2496</v>
      </c>
      <c r="C89" s="10" t="s">
        <v>2497</v>
      </c>
      <c r="D89" s="11" t="s">
        <v>295</v>
      </c>
      <c r="E89" s="12">
        <v>1</v>
      </c>
      <c r="F89" s="12">
        <v>675774</v>
      </c>
      <c r="G89" s="13">
        <v>44.1</v>
      </c>
      <c r="H89" s="22"/>
      <c r="I89" s="53">
        <f t="shared" si="2"/>
      </c>
    </row>
    <row r="90" spans="2:9" ht="18" customHeight="1">
      <c r="B90" s="9" t="s">
        <v>452</v>
      </c>
      <c r="C90" s="10" t="s">
        <v>453</v>
      </c>
      <c r="D90" s="11" t="s">
        <v>295</v>
      </c>
      <c r="E90" s="12">
        <v>1</v>
      </c>
      <c r="F90" s="12">
        <v>675775</v>
      </c>
      <c r="G90" s="13">
        <v>44.1</v>
      </c>
      <c r="H90" s="22"/>
      <c r="I90" s="53">
        <f t="shared" si="2"/>
      </c>
    </row>
    <row r="91" spans="2:9" ht="18" customHeight="1">
      <c r="B91" s="9" t="s">
        <v>456</v>
      </c>
      <c r="C91" s="10" t="s">
        <v>457</v>
      </c>
      <c r="D91" s="11" t="s">
        <v>295</v>
      </c>
      <c r="E91" s="12">
        <v>1</v>
      </c>
      <c r="F91" s="12">
        <v>330142</v>
      </c>
      <c r="G91" s="13">
        <v>44.1</v>
      </c>
      <c r="H91" s="22"/>
      <c r="I91" s="53">
        <f t="shared" si="2"/>
      </c>
    </row>
    <row r="92" spans="2:9" ht="18" customHeight="1">
      <c r="B92" s="9" t="s">
        <v>2498</v>
      </c>
      <c r="C92" s="10" t="s">
        <v>2499</v>
      </c>
      <c r="D92" s="11" t="s">
        <v>295</v>
      </c>
      <c r="E92" s="12">
        <v>1</v>
      </c>
      <c r="F92" s="12">
        <v>675776</v>
      </c>
      <c r="G92" s="13">
        <v>42.5</v>
      </c>
      <c r="H92" s="22"/>
      <c r="I92" s="53">
        <f t="shared" si="2"/>
      </c>
    </row>
    <row r="93" spans="2:9" ht="18" customHeight="1">
      <c r="B93" s="9" t="s">
        <v>2500</v>
      </c>
      <c r="C93" s="10" t="s">
        <v>459</v>
      </c>
      <c r="D93" s="11" t="s">
        <v>295</v>
      </c>
      <c r="E93" s="12">
        <v>1</v>
      </c>
      <c r="F93" s="12">
        <v>675777</v>
      </c>
      <c r="G93" s="13">
        <v>42.5</v>
      </c>
      <c r="H93" s="22"/>
      <c r="I93" s="53">
        <f t="shared" si="2"/>
      </c>
    </row>
    <row r="94" spans="2:9" ht="18" customHeight="1">
      <c r="B94" s="9" t="s">
        <v>460</v>
      </c>
      <c r="C94" s="10" t="s">
        <v>461</v>
      </c>
      <c r="D94" s="11" t="s">
        <v>295</v>
      </c>
      <c r="E94" s="12">
        <v>1</v>
      </c>
      <c r="F94" s="12">
        <v>330158</v>
      </c>
      <c r="G94" s="13">
        <v>42.5</v>
      </c>
      <c r="H94" s="22"/>
      <c r="I94" s="53">
        <f t="shared" si="2"/>
      </c>
    </row>
    <row r="95" spans="2:9" ht="18" customHeight="1">
      <c r="B95" s="9" t="s">
        <v>2501</v>
      </c>
      <c r="C95" s="10" t="s">
        <v>463</v>
      </c>
      <c r="D95" s="11" t="s">
        <v>295</v>
      </c>
      <c r="E95" s="12">
        <v>1</v>
      </c>
      <c r="F95" s="12">
        <v>696483</v>
      </c>
      <c r="G95" s="13">
        <v>42.5</v>
      </c>
      <c r="H95" s="22"/>
      <c r="I95" s="53">
        <f t="shared" si="2"/>
      </c>
    </row>
    <row r="96" spans="2:9" ht="18" customHeight="1">
      <c r="B96" s="78" t="s">
        <v>468</v>
      </c>
      <c r="C96" s="78"/>
      <c r="D96" s="47"/>
      <c r="E96" s="6" t="s">
        <v>32</v>
      </c>
      <c r="F96" s="6" t="s">
        <v>32</v>
      </c>
      <c r="G96" s="6" t="s">
        <v>32</v>
      </c>
      <c r="H96" s="20" t="s">
        <v>32</v>
      </c>
      <c r="I96" s="54"/>
    </row>
    <row r="97" spans="2:9" ht="18" customHeight="1">
      <c r="B97" s="9" t="s">
        <v>471</v>
      </c>
      <c r="C97" s="10" t="s">
        <v>472</v>
      </c>
      <c r="D97" s="11" t="s">
        <v>295</v>
      </c>
      <c r="E97" s="12">
        <v>1</v>
      </c>
      <c r="F97" s="12">
        <v>330310</v>
      </c>
      <c r="G97" s="13">
        <v>50.5</v>
      </c>
      <c r="H97" s="22"/>
      <c r="I97" s="53">
        <f aca="true" t="shared" si="3" ref="I97:I122">IF(H97&gt;0,G97*H97,"")</f>
      </c>
    </row>
    <row r="98" spans="2:9" ht="18" customHeight="1">
      <c r="B98" s="9" t="s">
        <v>2502</v>
      </c>
      <c r="C98" s="10" t="s">
        <v>2503</v>
      </c>
      <c r="D98" s="11" t="s">
        <v>295</v>
      </c>
      <c r="E98" s="12">
        <v>1</v>
      </c>
      <c r="F98" s="12">
        <v>675780</v>
      </c>
      <c r="G98" s="13">
        <v>31.5</v>
      </c>
      <c r="H98" s="22"/>
      <c r="I98" s="53">
        <f t="shared" si="3"/>
      </c>
    </row>
    <row r="99" spans="2:9" ht="18" customHeight="1">
      <c r="B99" s="9" t="s">
        <v>2504</v>
      </c>
      <c r="C99" s="10" t="s">
        <v>478</v>
      </c>
      <c r="D99" s="11" t="s">
        <v>295</v>
      </c>
      <c r="E99" s="12">
        <v>1</v>
      </c>
      <c r="F99" s="12">
        <v>330335</v>
      </c>
      <c r="G99" s="13">
        <v>31.5</v>
      </c>
      <c r="H99" s="22"/>
      <c r="I99" s="53">
        <f t="shared" si="3"/>
      </c>
    </row>
    <row r="100" spans="2:9" ht="18" customHeight="1">
      <c r="B100" s="9" t="s">
        <v>479</v>
      </c>
      <c r="C100" s="10" t="s">
        <v>480</v>
      </c>
      <c r="D100" s="11" t="s">
        <v>295</v>
      </c>
      <c r="E100" s="12">
        <v>1</v>
      </c>
      <c r="F100" s="12">
        <v>675782</v>
      </c>
      <c r="G100" s="13">
        <v>42.5</v>
      </c>
      <c r="H100" s="22"/>
      <c r="I100" s="53">
        <f t="shared" si="3"/>
      </c>
    </row>
    <row r="101" spans="2:9" ht="18" customHeight="1">
      <c r="B101" s="9" t="s">
        <v>2505</v>
      </c>
      <c r="C101" s="10" t="s">
        <v>482</v>
      </c>
      <c r="D101" s="11" t="s">
        <v>295</v>
      </c>
      <c r="E101" s="12">
        <v>1</v>
      </c>
      <c r="F101" s="12">
        <v>330371</v>
      </c>
      <c r="G101" s="13">
        <v>42.5</v>
      </c>
      <c r="H101" s="22"/>
      <c r="I101" s="53">
        <f t="shared" si="3"/>
      </c>
    </row>
    <row r="102" spans="2:9" ht="18" customHeight="1">
      <c r="B102" s="9" t="s">
        <v>2506</v>
      </c>
      <c r="C102" s="10" t="s">
        <v>2507</v>
      </c>
      <c r="D102" s="11" t="s">
        <v>295</v>
      </c>
      <c r="E102" s="12">
        <v>1</v>
      </c>
      <c r="F102" s="12">
        <v>330502</v>
      </c>
      <c r="G102" s="13">
        <v>38.1</v>
      </c>
      <c r="H102" s="22"/>
      <c r="I102" s="53">
        <f t="shared" si="3"/>
      </c>
    </row>
    <row r="103" spans="2:9" ht="18" customHeight="1">
      <c r="B103" s="9" t="s">
        <v>487</v>
      </c>
      <c r="C103" s="10" t="s">
        <v>488</v>
      </c>
      <c r="D103" s="11" t="s">
        <v>295</v>
      </c>
      <c r="E103" s="12">
        <v>1</v>
      </c>
      <c r="F103" s="12">
        <v>330512</v>
      </c>
      <c r="G103" s="13">
        <v>31.5</v>
      </c>
      <c r="H103" s="22"/>
      <c r="I103" s="53">
        <f t="shared" si="3"/>
      </c>
    </row>
    <row r="104" spans="2:9" ht="18" customHeight="1">
      <c r="B104" s="9" t="s">
        <v>489</v>
      </c>
      <c r="C104" s="10" t="s">
        <v>490</v>
      </c>
      <c r="D104" s="11" t="s">
        <v>295</v>
      </c>
      <c r="E104" s="12">
        <v>1</v>
      </c>
      <c r="F104" s="12">
        <v>675783</v>
      </c>
      <c r="G104" s="13">
        <v>42.5</v>
      </c>
      <c r="H104" s="22"/>
      <c r="I104" s="53">
        <f t="shared" si="3"/>
      </c>
    </row>
    <row r="105" spans="2:9" ht="18" customHeight="1">
      <c r="B105" s="9" t="s">
        <v>491</v>
      </c>
      <c r="C105" s="10" t="s">
        <v>312</v>
      </c>
      <c r="D105" s="11" t="s">
        <v>295</v>
      </c>
      <c r="E105" s="12">
        <v>1</v>
      </c>
      <c r="F105" s="12">
        <v>330524</v>
      </c>
      <c r="G105" s="13">
        <v>42.5</v>
      </c>
      <c r="H105" s="22"/>
      <c r="I105" s="53">
        <f t="shared" si="3"/>
      </c>
    </row>
    <row r="106" spans="2:9" ht="18" customHeight="1">
      <c r="B106" s="9" t="s">
        <v>494</v>
      </c>
      <c r="C106" s="10" t="s">
        <v>495</v>
      </c>
      <c r="D106" s="11" t="s">
        <v>295</v>
      </c>
      <c r="E106" s="12">
        <v>1</v>
      </c>
      <c r="F106" s="12">
        <v>675784</v>
      </c>
      <c r="G106" s="13">
        <v>38.1</v>
      </c>
      <c r="H106" s="22"/>
      <c r="I106" s="53">
        <f t="shared" si="3"/>
      </c>
    </row>
    <row r="107" spans="2:9" ht="18" customHeight="1">
      <c r="B107" s="9" t="s">
        <v>2508</v>
      </c>
      <c r="C107" s="10" t="s">
        <v>497</v>
      </c>
      <c r="D107" s="11" t="s">
        <v>295</v>
      </c>
      <c r="E107" s="12">
        <v>1</v>
      </c>
      <c r="F107" s="12">
        <v>330582</v>
      </c>
      <c r="G107" s="13">
        <v>31.5</v>
      </c>
      <c r="H107" s="22"/>
      <c r="I107" s="53">
        <f t="shared" si="3"/>
      </c>
    </row>
    <row r="108" spans="2:9" ht="18" customHeight="1">
      <c r="B108" s="9" t="s">
        <v>2509</v>
      </c>
      <c r="C108" s="10" t="s">
        <v>501</v>
      </c>
      <c r="D108" s="11" t="s">
        <v>295</v>
      </c>
      <c r="E108" s="12">
        <v>1</v>
      </c>
      <c r="F108" s="12">
        <v>675787</v>
      </c>
      <c r="G108" s="13">
        <v>38.1</v>
      </c>
      <c r="H108" s="22"/>
      <c r="I108" s="53">
        <f t="shared" si="3"/>
      </c>
    </row>
    <row r="109" spans="2:9" ht="18" customHeight="1">
      <c r="B109" s="9" t="s">
        <v>2510</v>
      </c>
      <c r="C109" s="10" t="s">
        <v>505</v>
      </c>
      <c r="D109" s="11" t="s">
        <v>295</v>
      </c>
      <c r="E109" s="12">
        <v>1</v>
      </c>
      <c r="F109" s="12">
        <v>330607</v>
      </c>
      <c r="G109" s="13">
        <v>31.5</v>
      </c>
      <c r="H109" s="22"/>
      <c r="I109" s="53">
        <f t="shared" si="3"/>
      </c>
    </row>
    <row r="110" spans="2:9" ht="18" customHeight="1">
      <c r="B110" s="9" t="s">
        <v>508</v>
      </c>
      <c r="C110" s="10" t="s">
        <v>2511</v>
      </c>
      <c r="D110" s="11" t="s">
        <v>295</v>
      </c>
      <c r="E110" s="12">
        <v>1</v>
      </c>
      <c r="F110" s="12">
        <v>330631</v>
      </c>
      <c r="G110" s="13">
        <v>31.5</v>
      </c>
      <c r="H110" s="22"/>
      <c r="I110" s="53">
        <f t="shared" si="3"/>
      </c>
    </row>
    <row r="111" spans="2:9" ht="18" customHeight="1">
      <c r="B111" s="9" t="s">
        <v>509</v>
      </c>
      <c r="C111" s="10" t="s">
        <v>230</v>
      </c>
      <c r="D111" s="11" t="s">
        <v>295</v>
      </c>
      <c r="E111" s="12">
        <v>1</v>
      </c>
      <c r="F111" s="12">
        <v>330638</v>
      </c>
      <c r="G111" s="13">
        <v>31.5</v>
      </c>
      <c r="H111" s="22"/>
      <c r="I111" s="53">
        <f t="shared" si="3"/>
      </c>
    </row>
    <row r="112" spans="2:9" ht="18" customHeight="1">
      <c r="B112" s="9" t="s">
        <v>510</v>
      </c>
      <c r="C112" s="10" t="s">
        <v>2512</v>
      </c>
      <c r="D112" s="11" t="s">
        <v>295</v>
      </c>
      <c r="E112" s="12">
        <v>1</v>
      </c>
      <c r="F112" s="12">
        <v>330722</v>
      </c>
      <c r="G112" s="13">
        <v>31.5</v>
      </c>
      <c r="H112" s="22"/>
      <c r="I112" s="53">
        <f t="shared" si="3"/>
      </c>
    </row>
    <row r="113" spans="2:9" ht="18" customHeight="1">
      <c r="B113" s="9" t="s">
        <v>512</v>
      </c>
      <c r="C113" s="10" t="s">
        <v>513</v>
      </c>
      <c r="D113" s="11" t="s">
        <v>295</v>
      </c>
      <c r="E113" s="12">
        <v>1</v>
      </c>
      <c r="F113" s="12">
        <v>330738</v>
      </c>
      <c r="G113" s="13">
        <v>31.5</v>
      </c>
      <c r="H113" s="22"/>
      <c r="I113" s="53">
        <f t="shared" si="3"/>
      </c>
    </row>
    <row r="114" spans="2:9" ht="18" customHeight="1">
      <c r="B114" s="9" t="s">
        <v>2513</v>
      </c>
      <c r="C114" s="10" t="s">
        <v>2514</v>
      </c>
      <c r="D114" s="11" t="s">
        <v>295</v>
      </c>
      <c r="E114" s="12">
        <v>1</v>
      </c>
      <c r="F114" s="12">
        <v>330759</v>
      </c>
      <c r="G114" s="13">
        <v>31.5</v>
      </c>
      <c r="H114" s="22"/>
      <c r="I114" s="53">
        <f t="shared" si="3"/>
      </c>
    </row>
    <row r="115" spans="2:9" ht="18" customHeight="1">
      <c r="B115" s="9" t="s">
        <v>530</v>
      </c>
      <c r="C115" s="10" t="s">
        <v>531</v>
      </c>
      <c r="D115" s="11" t="s">
        <v>295</v>
      </c>
      <c r="E115" s="12">
        <v>1</v>
      </c>
      <c r="F115" s="12">
        <v>330849</v>
      </c>
      <c r="G115" s="13">
        <v>31.5</v>
      </c>
      <c r="H115" s="22"/>
      <c r="I115" s="53">
        <f t="shared" si="3"/>
      </c>
    </row>
    <row r="116" spans="2:9" ht="18" customHeight="1">
      <c r="B116" s="9" t="s">
        <v>534</v>
      </c>
      <c r="C116" s="10" t="s">
        <v>535</v>
      </c>
      <c r="D116" s="11" t="s">
        <v>295</v>
      </c>
      <c r="E116" s="12">
        <v>1</v>
      </c>
      <c r="F116" s="12">
        <v>330873</v>
      </c>
      <c r="G116" s="13">
        <v>38.1</v>
      </c>
      <c r="H116" s="22"/>
      <c r="I116" s="53">
        <f t="shared" si="3"/>
      </c>
    </row>
    <row r="117" spans="2:9" ht="18" customHeight="1">
      <c r="B117" s="9" t="s">
        <v>78</v>
      </c>
      <c r="C117" s="10" t="s">
        <v>536</v>
      </c>
      <c r="D117" s="11" t="s">
        <v>295</v>
      </c>
      <c r="E117" s="12">
        <v>1</v>
      </c>
      <c r="F117" s="12">
        <v>330907</v>
      </c>
      <c r="G117" s="13">
        <v>31.5</v>
      </c>
      <c r="H117" s="22"/>
      <c r="I117" s="53">
        <f t="shared" si="3"/>
      </c>
    </row>
    <row r="118" spans="2:9" ht="18" customHeight="1">
      <c r="B118" s="9" t="s">
        <v>539</v>
      </c>
      <c r="C118" s="10" t="s">
        <v>540</v>
      </c>
      <c r="D118" s="11" t="s">
        <v>295</v>
      </c>
      <c r="E118" s="12">
        <v>1</v>
      </c>
      <c r="F118" s="12">
        <v>330933</v>
      </c>
      <c r="G118" s="13">
        <v>44.1</v>
      </c>
      <c r="H118" s="22"/>
      <c r="I118" s="53">
        <f t="shared" si="3"/>
      </c>
    </row>
    <row r="119" spans="2:9" ht="18" customHeight="1">
      <c r="B119" s="9" t="s">
        <v>547</v>
      </c>
      <c r="C119" s="10" t="s">
        <v>548</v>
      </c>
      <c r="D119" s="11" t="s">
        <v>295</v>
      </c>
      <c r="E119" s="12">
        <v>1</v>
      </c>
      <c r="F119" s="12">
        <v>675796</v>
      </c>
      <c r="G119" s="13">
        <v>42.5</v>
      </c>
      <c r="H119" s="22"/>
      <c r="I119" s="53">
        <f t="shared" si="3"/>
      </c>
    </row>
    <row r="120" spans="2:9" ht="18" customHeight="1">
      <c r="B120" s="9" t="s">
        <v>553</v>
      </c>
      <c r="C120" s="10" t="s">
        <v>554</v>
      </c>
      <c r="D120" s="11" t="s">
        <v>295</v>
      </c>
      <c r="E120" s="12">
        <v>1</v>
      </c>
      <c r="F120" s="12">
        <v>330964</v>
      </c>
      <c r="G120" s="13">
        <v>38.1</v>
      </c>
      <c r="H120" s="22"/>
      <c r="I120" s="53">
        <f t="shared" si="3"/>
      </c>
    </row>
    <row r="121" spans="2:9" ht="18" customHeight="1">
      <c r="B121" s="9" t="s">
        <v>2515</v>
      </c>
      <c r="C121" s="10" t="s">
        <v>556</v>
      </c>
      <c r="D121" s="11" t="s">
        <v>295</v>
      </c>
      <c r="E121" s="12">
        <v>1</v>
      </c>
      <c r="F121" s="12">
        <v>330967</v>
      </c>
      <c r="G121" s="13">
        <v>31.5</v>
      </c>
      <c r="H121" s="22"/>
      <c r="I121" s="53">
        <f t="shared" si="3"/>
      </c>
    </row>
    <row r="122" spans="2:9" ht="18" customHeight="1">
      <c r="B122" s="9" t="s">
        <v>2516</v>
      </c>
      <c r="C122" s="10" t="s">
        <v>558</v>
      </c>
      <c r="D122" s="11" t="s">
        <v>295</v>
      </c>
      <c r="E122" s="12">
        <v>1</v>
      </c>
      <c r="F122" s="12">
        <v>330980</v>
      </c>
      <c r="G122" s="13">
        <v>34.1</v>
      </c>
      <c r="H122" s="22"/>
      <c r="I122" s="53">
        <f t="shared" si="3"/>
      </c>
    </row>
    <row r="123" spans="2:9" ht="18" customHeight="1">
      <c r="B123" s="78" t="s">
        <v>563</v>
      </c>
      <c r="C123" s="78"/>
      <c r="D123" s="47"/>
      <c r="E123" s="6" t="s">
        <v>32</v>
      </c>
      <c r="F123" s="6" t="s">
        <v>32</v>
      </c>
      <c r="G123" s="6" t="s">
        <v>32</v>
      </c>
      <c r="H123" s="20" t="s">
        <v>32</v>
      </c>
      <c r="I123" s="54"/>
    </row>
    <row r="124" spans="2:9" ht="18" customHeight="1">
      <c r="B124" s="9" t="s">
        <v>566</v>
      </c>
      <c r="C124" s="10" t="s">
        <v>567</v>
      </c>
      <c r="D124" s="11" t="s">
        <v>295</v>
      </c>
      <c r="E124" s="12">
        <v>1</v>
      </c>
      <c r="F124" s="12">
        <v>675803</v>
      </c>
      <c r="G124" s="13">
        <v>95</v>
      </c>
      <c r="H124" s="22"/>
      <c r="I124" s="53">
        <f>IF(H124&gt;0,G124*H124,"")</f>
      </c>
    </row>
    <row r="125" spans="2:9" ht="18" customHeight="1">
      <c r="B125" s="9" t="s">
        <v>568</v>
      </c>
      <c r="C125" s="10" t="s">
        <v>569</v>
      </c>
      <c r="D125" s="11" t="s">
        <v>295</v>
      </c>
      <c r="E125" s="12">
        <v>1</v>
      </c>
      <c r="F125" s="12">
        <v>675804</v>
      </c>
      <c r="G125" s="13">
        <v>95</v>
      </c>
      <c r="H125" s="22"/>
      <c r="I125" s="53">
        <f>IF(H125&gt;0,G125*H125,"")</f>
      </c>
    </row>
    <row r="126" spans="2:9" ht="18" customHeight="1">
      <c r="B126" s="78" t="s">
        <v>572</v>
      </c>
      <c r="C126" s="78"/>
      <c r="D126" s="47"/>
      <c r="E126" s="6" t="s">
        <v>32</v>
      </c>
      <c r="F126" s="6" t="s">
        <v>32</v>
      </c>
      <c r="G126" s="6" t="s">
        <v>32</v>
      </c>
      <c r="H126" s="20" t="s">
        <v>32</v>
      </c>
      <c r="I126" s="54"/>
    </row>
    <row r="127" spans="2:9" ht="18" customHeight="1">
      <c r="B127" s="9" t="s">
        <v>2517</v>
      </c>
      <c r="C127" s="10" t="s">
        <v>574</v>
      </c>
      <c r="D127" s="11" t="s">
        <v>295</v>
      </c>
      <c r="E127" s="12">
        <v>1</v>
      </c>
      <c r="F127" s="12">
        <v>340002</v>
      </c>
      <c r="G127" s="13">
        <v>29.9</v>
      </c>
      <c r="H127" s="22"/>
      <c r="I127" s="53">
        <f aca="true" t="shared" si="4" ref="I127:I161">IF(H127&gt;0,G127*H127,"")</f>
      </c>
    </row>
    <row r="128" spans="2:9" ht="18" customHeight="1">
      <c r="B128" s="9" t="s">
        <v>2518</v>
      </c>
      <c r="C128" s="10" t="s">
        <v>575</v>
      </c>
      <c r="D128" s="11" t="s">
        <v>295</v>
      </c>
      <c r="E128" s="12">
        <v>1</v>
      </c>
      <c r="F128" s="12">
        <v>340009</v>
      </c>
      <c r="G128" s="13">
        <v>29.9</v>
      </c>
      <c r="H128" s="22"/>
      <c r="I128" s="53">
        <f t="shared" si="4"/>
      </c>
    </row>
    <row r="129" spans="2:9" ht="18" customHeight="1">
      <c r="B129" s="9" t="s">
        <v>2519</v>
      </c>
      <c r="C129" s="10" t="s">
        <v>577</v>
      </c>
      <c r="D129" s="11" t="s">
        <v>295</v>
      </c>
      <c r="E129" s="12">
        <v>1</v>
      </c>
      <c r="F129" s="12">
        <v>675809</v>
      </c>
      <c r="G129" s="13">
        <v>29.9</v>
      </c>
      <c r="H129" s="22"/>
      <c r="I129" s="53">
        <f t="shared" si="4"/>
      </c>
    </row>
    <row r="130" spans="2:9" ht="18" customHeight="1">
      <c r="B130" s="9" t="s">
        <v>2520</v>
      </c>
      <c r="C130" s="10" t="s">
        <v>579</v>
      </c>
      <c r="D130" s="11" t="s">
        <v>295</v>
      </c>
      <c r="E130" s="12">
        <v>1</v>
      </c>
      <c r="F130" s="12">
        <v>340032</v>
      </c>
      <c r="G130" s="13">
        <v>28.1</v>
      </c>
      <c r="H130" s="22"/>
      <c r="I130" s="53">
        <f t="shared" si="4"/>
      </c>
    </row>
    <row r="131" spans="2:9" ht="18" customHeight="1">
      <c r="B131" s="9" t="s">
        <v>580</v>
      </c>
      <c r="C131" s="10" t="s">
        <v>581</v>
      </c>
      <c r="D131" s="11" t="s">
        <v>295</v>
      </c>
      <c r="E131" s="12">
        <v>1</v>
      </c>
      <c r="F131" s="12">
        <v>340042</v>
      </c>
      <c r="G131" s="13">
        <v>29.9</v>
      </c>
      <c r="H131" s="22"/>
      <c r="I131" s="53">
        <f t="shared" si="4"/>
      </c>
    </row>
    <row r="132" spans="2:9" ht="18" customHeight="1">
      <c r="B132" s="9" t="s">
        <v>2521</v>
      </c>
      <c r="C132" s="10" t="s">
        <v>585</v>
      </c>
      <c r="D132" s="11" t="s">
        <v>295</v>
      </c>
      <c r="E132" s="12">
        <v>1</v>
      </c>
      <c r="F132" s="12">
        <v>675811</v>
      </c>
      <c r="G132" s="13">
        <v>28.1</v>
      </c>
      <c r="H132" s="22"/>
      <c r="I132" s="53">
        <f t="shared" si="4"/>
      </c>
    </row>
    <row r="133" spans="2:9" ht="18" customHeight="1">
      <c r="B133" s="9" t="s">
        <v>2522</v>
      </c>
      <c r="C133" s="10" t="s">
        <v>587</v>
      </c>
      <c r="D133" s="11" t="s">
        <v>295</v>
      </c>
      <c r="E133" s="12">
        <v>1</v>
      </c>
      <c r="F133" s="12">
        <v>330428</v>
      </c>
      <c r="G133" s="13">
        <v>28.1</v>
      </c>
      <c r="H133" s="22"/>
      <c r="I133" s="53">
        <f t="shared" si="4"/>
      </c>
    </row>
    <row r="134" spans="2:9" ht="18" customHeight="1">
      <c r="B134" s="9" t="s">
        <v>2523</v>
      </c>
      <c r="C134" s="10" t="s">
        <v>589</v>
      </c>
      <c r="D134" s="11" t="s">
        <v>295</v>
      </c>
      <c r="E134" s="12">
        <v>1</v>
      </c>
      <c r="F134" s="12">
        <v>675812</v>
      </c>
      <c r="G134" s="13">
        <v>31.5</v>
      </c>
      <c r="H134" s="22"/>
      <c r="I134" s="53">
        <f t="shared" si="4"/>
      </c>
    </row>
    <row r="135" spans="2:9" ht="18" customHeight="1">
      <c r="B135" s="9" t="s">
        <v>2524</v>
      </c>
      <c r="C135" s="10" t="s">
        <v>591</v>
      </c>
      <c r="D135" s="11" t="s">
        <v>295</v>
      </c>
      <c r="E135" s="12">
        <v>1</v>
      </c>
      <c r="F135" s="12">
        <v>340092</v>
      </c>
      <c r="G135" s="13">
        <v>28.1</v>
      </c>
      <c r="H135" s="22"/>
      <c r="I135" s="53">
        <f t="shared" si="4"/>
      </c>
    </row>
    <row r="136" spans="2:9" ht="18" customHeight="1">
      <c r="B136" s="9" t="s">
        <v>592</v>
      </c>
      <c r="C136" s="10" t="s">
        <v>593</v>
      </c>
      <c r="D136" s="11" t="s">
        <v>295</v>
      </c>
      <c r="E136" s="12">
        <v>1</v>
      </c>
      <c r="F136" s="12">
        <v>675813</v>
      </c>
      <c r="G136" s="13">
        <v>31.5</v>
      </c>
      <c r="H136" s="22"/>
      <c r="I136" s="53">
        <f t="shared" si="4"/>
      </c>
    </row>
    <row r="137" spans="2:9" ht="18" customHeight="1">
      <c r="B137" s="9" t="s">
        <v>594</v>
      </c>
      <c r="C137" s="10" t="s">
        <v>221</v>
      </c>
      <c r="D137" s="11" t="s">
        <v>295</v>
      </c>
      <c r="E137" s="12">
        <v>1</v>
      </c>
      <c r="F137" s="12">
        <v>340102</v>
      </c>
      <c r="G137" s="13">
        <v>28.1</v>
      </c>
      <c r="H137" s="22"/>
      <c r="I137" s="53">
        <f t="shared" si="4"/>
      </c>
    </row>
    <row r="138" spans="2:9" ht="18" customHeight="1">
      <c r="B138" s="9" t="s">
        <v>595</v>
      </c>
      <c r="C138" s="10" t="s">
        <v>596</v>
      </c>
      <c r="D138" s="11" t="s">
        <v>295</v>
      </c>
      <c r="E138" s="12">
        <v>1</v>
      </c>
      <c r="F138" s="12">
        <v>340125</v>
      </c>
      <c r="G138" s="13">
        <v>29.9</v>
      </c>
      <c r="H138" s="22"/>
      <c r="I138" s="53">
        <f t="shared" si="4"/>
      </c>
    </row>
    <row r="139" spans="2:9" ht="18" customHeight="1">
      <c r="B139" s="9" t="s">
        <v>597</v>
      </c>
      <c r="C139" s="10" t="s">
        <v>598</v>
      </c>
      <c r="D139" s="11" t="s">
        <v>295</v>
      </c>
      <c r="E139" s="12">
        <v>1</v>
      </c>
      <c r="F139" s="12">
        <v>675814</v>
      </c>
      <c r="G139" s="13">
        <v>29.9</v>
      </c>
      <c r="H139" s="22"/>
      <c r="I139" s="53">
        <f t="shared" si="4"/>
      </c>
    </row>
    <row r="140" spans="2:9" ht="18" customHeight="1">
      <c r="B140" s="9" t="s">
        <v>599</v>
      </c>
      <c r="C140" s="10" t="s">
        <v>600</v>
      </c>
      <c r="D140" s="11" t="s">
        <v>295</v>
      </c>
      <c r="E140" s="12">
        <v>1</v>
      </c>
      <c r="F140" s="12">
        <v>340145</v>
      </c>
      <c r="G140" s="13">
        <v>28.1</v>
      </c>
      <c r="H140" s="22"/>
      <c r="I140" s="53">
        <f t="shared" si="4"/>
      </c>
    </row>
    <row r="141" spans="2:9" ht="18" customHeight="1">
      <c r="B141" s="9" t="s">
        <v>601</v>
      </c>
      <c r="C141" s="10" t="s">
        <v>602</v>
      </c>
      <c r="D141" s="11" t="s">
        <v>295</v>
      </c>
      <c r="E141" s="12">
        <v>1</v>
      </c>
      <c r="F141" s="12">
        <v>340150</v>
      </c>
      <c r="G141" s="13">
        <v>29.9</v>
      </c>
      <c r="H141" s="22"/>
      <c r="I141" s="53">
        <f t="shared" si="4"/>
      </c>
    </row>
    <row r="142" spans="2:9" ht="18" customHeight="1">
      <c r="B142" s="9" t="s">
        <v>604</v>
      </c>
      <c r="C142" s="10" t="s">
        <v>115</v>
      </c>
      <c r="D142" s="11" t="s">
        <v>295</v>
      </c>
      <c r="E142" s="12">
        <v>1</v>
      </c>
      <c r="F142" s="12">
        <v>665724</v>
      </c>
      <c r="G142" s="13">
        <v>28.1</v>
      </c>
      <c r="H142" s="22"/>
      <c r="I142" s="53">
        <f t="shared" si="4"/>
      </c>
    </row>
    <row r="143" spans="2:9" ht="18" customHeight="1">
      <c r="B143" s="9" t="s">
        <v>2525</v>
      </c>
      <c r="C143" s="10" t="s">
        <v>611</v>
      </c>
      <c r="D143" s="11" t="s">
        <v>295</v>
      </c>
      <c r="E143" s="12">
        <v>1</v>
      </c>
      <c r="F143" s="12">
        <v>675818</v>
      </c>
      <c r="G143" s="13">
        <v>28.1</v>
      </c>
      <c r="H143" s="22"/>
      <c r="I143" s="53">
        <f t="shared" si="4"/>
      </c>
    </row>
    <row r="144" spans="2:9" ht="18" customHeight="1">
      <c r="B144" s="9" t="s">
        <v>612</v>
      </c>
      <c r="C144" s="10" t="s">
        <v>312</v>
      </c>
      <c r="D144" s="11" t="s">
        <v>295</v>
      </c>
      <c r="E144" s="12">
        <v>1</v>
      </c>
      <c r="F144" s="12">
        <v>340190</v>
      </c>
      <c r="G144" s="13">
        <v>29.9</v>
      </c>
      <c r="H144" s="22"/>
      <c r="I144" s="53">
        <f t="shared" si="4"/>
      </c>
    </row>
    <row r="145" spans="2:9" ht="18" customHeight="1">
      <c r="B145" s="9" t="s">
        <v>2526</v>
      </c>
      <c r="C145" s="10" t="s">
        <v>614</v>
      </c>
      <c r="D145" s="11" t="s">
        <v>295</v>
      </c>
      <c r="E145" s="12">
        <v>1</v>
      </c>
      <c r="F145" s="12">
        <v>340200</v>
      </c>
      <c r="G145" s="13">
        <v>29.9</v>
      </c>
      <c r="H145" s="22"/>
      <c r="I145" s="53">
        <f t="shared" si="4"/>
      </c>
    </row>
    <row r="146" spans="2:9" ht="18" customHeight="1">
      <c r="B146" s="9" t="s">
        <v>2527</v>
      </c>
      <c r="C146" s="10" t="s">
        <v>259</v>
      </c>
      <c r="D146" s="11" t="s">
        <v>295</v>
      </c>
      <c r="E146" s="12">
        <v>1</v>
      </c>
      <c r="F146" s="12">
        <v>340213</v>
      </c>
      <c r="G146" s="13">
        <v>28.1</v>
      </c>
      <c r="H146" s="22"/>
      <c r="I146" s="53">
        <f t="shared" si="4"/>
      </c>
    </row>
    <row r="147" spans="2:9" ht="18" customHeight="1">
      <c r="B147" s="9" t="s">
        <v>2528</v>
      </c>
      <c r="C147" s="10" t="s">
        <v>221</v>
      </c>
      <c r="D147" s="11" t="s">
        <v>295</v>
      </c>
      <c r="E147" s="12">
        <v>1</v>
      </c>
      <c r="F147" s="12">
        <v>340224</v>
      </c>
      <c r="G147" s="13">
        <v>29.9</v>
      </c>
      <c r="H147" s="22"/>
      <c r="I147" s="53">
        <f t="shared" si="4"/>
      </c>
    </row>
    <row r="148" spans="2:9" ht="18" customHeight="1">
      <c r="B148" s="9" t="s">
        <v>2529</v>
      </c>
      <c r="C148" s="10" t="s">
        <v>319</v>
      </c>
      <c r="D148" s="11" t="s">
        <v>295</v>
      </c>
      <c r="E148" s="12">
        <v>1</v>
      </c>
      <c r="F148" s="12">
        <v>675820</v>
      </c>
      <c r="G148" s="13">
        <v>29.9</v>
      </c>
      <c r="H148" s="22"/>
      <c r="I148" s="53">
        <f t="shared" si="4"/>
      </c>
    </row>
    <row r="149" spans="2:9" ht="18" customHeight="1">
      <c r="B149" s="9" t="s">
        <v>619</v>
      </c>
      <c r="C149" s="10" t="s">
        <v>2530</v>
      </c>
      <c r="D149" s="11" t="s">
        <v>295</v>
      </c>
      <c r="E149" s="12">
        <v>1</v>
      </c>
      <c r="F149" s="12">
        <v>340239</v>
      </c>
      <c r="G149" s="13">
        <v>29.9</v>
      </c>
      <c r="H149" s="22"/>
      <c r="I149" s="53">
        <f t="shared" si="4"/>
      </c>
    </row>
    <row r="150" spans="2:9" ht="18" customHeight="1">
      <c r="B150" s="9" t="s">
        <v>2531</v>
      </c>
      <c r="C150" s="10" t="s">
        <v>40</v>
      </c>
      <c r="D150" s="11" t="s">
        <v>295</v>
      </c>
      <c r="E150" s="12">
        <v>1</v>
      </c>
      <c r="F150" s="12">
        <v>675822</v>
      </c>
      <c r="G150" s="13">
        <v>28.1</v>
      </c>
      <c r="H150" s="22"/>
      <c r="I150" s="53">
        <f t="shared" si="4"/>
      </c>
    </row>
    <row r="151" spans="2:9" ht="18" customHeight="1">
      <c r="B151" s="9" t="s">
        <v>2532</v>
      </c>
      <c r="C151" s="10" t="s">
        <v>624</v>
      </c>
      <c r="D151" s="11" t="s">
        <v>295</v>
      </c>
      <c r="E151" s="12">
        <v>1</v>
      </c>
      <c r="F151" s="12">
        <v>340258</v>
      </c>
      <c r="G151" s="13">
        <v>31.5</v>
      </c>
      <c r="H151" s="22"/>
      <c r="I151" s="53">
        <f t="shared" si="4"/>
      </c>
    </row>
    <row r="152" spans="2:9" ht="18" customHeight="1">
      <c r="B152" s="9" t="s">
        <v>625</v>
      </c>
      <c r="C152" s="10" t="s">
        <v>626</v>
      </c>
      <c r="D152" s="11" t="s">
        <v>295</v>
      </c>
      <c r="E152" s="12">
        <v>1</v>
      </c>
      <c r="F152" s="12">
        <v>340269</v>
      </c>
      <c r="G152" s="13">
        <v>31.5</v>
      </c>
      <c r="H152" s="22"/>
      <c r="I152" s="53">
        <f t="shared" si="4"/>
      </c>
    </row>
    <row r="153" spans="2:9" ht="18" customHeight="1">
      <c r="B153" s="9" t="s">
        <v>627</v>
      </c>
      <c r="C153" s="10" t="s">
        <v>628</v>
      </c>
      <c r="D153" s="11" t="s">
        <v>295</v>
      </c>
      <c r="E153" s="12">
        <v>1</v>
      </c>
      <c r="F153" s="12">
        <v>340279</v>
      </c>
      <c r="G153" s="13">
        <v>31.5</v>
      </c>
      <c r="H153" s="22"/>
      <c r="I153" s="53">
        <f t="shared" si="4"/>
      </c>
    </row>
    <row r="154" spans="2:9" ht="18" customHeight="1">
      <c r="B154" s="9" t="s">
        <v>629</v>
      </c>
      <c r="C154" s="10" t="s">
        <v>630</v>
      </c>
      <c r="D154" s="11" t="s">
        <v>295</v>
      </c>
      <c r="E154" s="12">
        <v>1</v>
      </c>
      <c r="F154" s="12">
        <v>675823</v>
      </c>
      <c r="G154" s="13">
        <v>31.5</v>
      </c>
      <c r="H154" s="22"/>
      <c r="I154" s="53">
        <f t="shared" si="4"/>
      </c>
    </row>
    <row r="155" spans="2:9" ht="18" customHeight="1">
      <c r="B155" s="9" t="s">
        <v>631</v>
      </c>
      <c r="C155" s="10" t="s">
        <v>1925</v>
      </c>
      <c r="D155" s="11" t="s">
        <v>295</v>
      </c>
      <c r="E155" s="12">
        <v>1</v>
      </c>
      <c r="F155" s="12">
        <v>340282</v>
      </c>
      <c r="G155" s="13">
        <v>28.1</v>
      </c>
      <c r="H155" s="22"/>
      <c r="I155" s="53">
        <f t="shared" si="4"/>
      </c>
    </row>
    <row r="156" spans="2:9" ht="18" customHeight="1">
      <c r="B156" s="9" t="s">
        <v>2533</v>
      </c>
      <c r="C156" s="10" t="s">
        <v>636</v>
      </c>
      <c r="D156" s="11" t="s">
        <v>295</v>
      </c>
      <c r="E156" s="12">
        <v>1</v>
      </c>
      <c r="F156" s="12">
        <v>340302</v>
      </c>
      <c r="G156" s="13">
        <v>29.9</v>
      </c>
      <c r="H156" s="22"/>
      <c r="I156" s="53">
        <f t="shared" si="4"/>
      </c>
    </row>
    <row r="157" spans="2:9" ht="18" customHeight="1">
      <c r="B157" s="9" t="s">
        <v>637</v>
      </c>
      <c r="C157" s="10" t="s">
        <v>638</v>
      </c>
      <c r="D157" s="11" t="s">
        <v>295</v>
      </c>
      <c r="E157" s="12">
        <v>1</v>
      </c>
      <c r="F157" s="12">
        <v>675825</v>
      </c>
      <c r="G157" s="13">
        <v>31.5</v>
      </c>
      <c r="H157" s="22"/>
      <c r="I157" s="53">
        <f t="shared" si="4"/>
      </c>
    </row>
    <row r="158" spans="2:9" ht="18" customHeight="1">
      <c r="B158" s="9" t="s">
        <v>639</v>
      </c>
      <c r="C158" s="10" t="s">
        <v>640</v>
      </c>
      <c r="D158" s="11" t="s">
        <v>295</v>
      </c>
      <c r="E158" s="12">
        <v>1</v>
      </c>
      <c r="F158" s="12">
        <v>340335</v>
      </c>
      <c r="G158" s="13">
        <v>28.1</v>
      </c>
      <c r="H158" s="22"/>
      <c r="I158" s="53">
        <f t="shared" si="4"/>
      </c>
    </row>
    <row r="159" spans="2:9" ht="18" customHeight="1">
      <c r="B159" s="9" t="s">
        <v>641</v>
      </c>
      <c r="C159" s="10" t="s">
        <v>642</v>
      </c>
      <c r="D159" s="11" t="s">
        <v>295</v>
      </c>
      <c r="E159" s="12">
        <v>1</v>
      </c>
      <c r="F159" s="12">
        <v>340340</v>
      </c>
      <c r="G159" s="13">
        <v>29.9</v>
      </c>
      <c r="H159" s="22"/>
      <c r="I159" s="53">
        <f t="shared" si="4"/>
      </c>
    </row>
    <row r="160" spans="2:9" ht="18" customHeight="1">
      <c r="B160" s="9" t="s">
        <v>643</v>
      </c>
      <c r="C160" s="10" t="s">
        <v>644</v>
      </c>
      <c r="D160" s="11" t="s">
        <v>295</v>
      </c>
      <c r="E160" s="12">
        <v>1</v>
      </c>
      <c r="F160" s="12">
        <v>340366</v>
      </c>
      <c r="G160" s="13">
        <v>29.9</v>
      </c>
      <c r="H160" s="22"/>
      <c r="I160" s="53">
        <f t="shared" si="4"/>
      </c>
    </row>
    <row r="161" spans="2:9" ht="18" customHeight="1">
      <c r="B161" s="9" t="s">
        <v>2534</v>
      </c>
      <c r="C161" s="10" t="s">
        <v>646</v>
      </c>
      <c r="D161" s="11" t="s">
        <v>295</v>
      </c>
      <c r="E161" s="12">
        <v>1</v>
      </c>
      <c r="F161" s="12">
        <v>675826</v>
      </c>
      <c r="G161" s="13">
        <v>28.1</v>
      </c>
      <c r="H161" s="22"/>
      <c r="I161" s="53">
        <f t="shared" si="4"/>
      </c>
    </row>
    <row r="162" spans="2:9" ht="18" customHeight="1">
      <c r="B162" s="78" t="s">
        <v>647</v>
      </c>
      <c r="C162" s="78"/>
      <c r="D162" s="47"/>
      <c r="E162" s="6" t="s">
        <v>32</v>
      </c>
      <c r="F162" s="6" t="s">
        <v>32</v>
      </c>
      <c r="G162" s="6" t="s">
        <v>32</v>
      </c>
      <c r="H162" s="20" t="s">
        <v>32</v>
      </c>
      <c r="I162" s="54"/>
    </row>
    <row r="163" spans="2:9" ht="18" customHeight="1">
      <c r="B163" s="9" t="s">
        <v>2535</v>
      </c>
      <c r="C163" s="10" t="s">
        <v>2536</v>
      </c>
      <c r="D163" s="11" t="s">
        <v>295</v>
      </c>
      <c r="E163" s="12">
        <v>1</v>
      </c>
      <c r="F163" s="12">
        <v>340399</v>
      </c>
      <c r="G163" s="13">
        <v>42.5</v>
      </c>
      <c r="H163" s="22"/>
      <c r="I163" s="53">
        <f>IF(H163&gt;0,G163*H163,"")</f>
      </c>
    </row>
    <row r="164" spans="2:9" ht="18" customHeight="1">
      <c r="B164" s="9" t="s">
        <v>650</v>
      </c>
      <c r="C164" s="10" t="s">
        <v>651</v>
      </c>
      <c r="D164" s="11" t="s">
        <v>295</v>
      </c>
      <c r="E164" s="12">
        <v>1</v>
      </c>
      <c r="F164" s="12">
        <v>340408</v>
      </c>
      <c r="G164" s="13">
        <v>51.5</v>
      </c>
      <c r="H164" s="22"/>
      <c r="I164" s="53">
        <f>IF(H164&gt;0,G164*H164,"")</f>
      </c>
    </row>
    <row r="165" spans="2:9" ht="18" customHeight="1">
      <c r="B165" s="9" t="s">
        <v>2537</v>
      </c>
      <c r="C165" s="10" t="s">
        <v>653</v>
      </c>
      <c r="D165" s="11" t="s">
        <v>295</v>
      </c>
      <c r="E165" s="12">
        <v>1</v>
      </c>
      <c r="F165" s="12">
        <v>340429</v>
      </c>
      <c r="G165" s="13">
        <v>29.9</v>
      </c>
      <c r="H165" s="22"/>
      <c r="I165" s="53">
        <f>IF(H165&gt;0,G165*H165,"")</f>
      </c>
    </row>
    <row r="166" spans="2:9" ht="18" customHeight="1">
      <c r="B166" s="78" t="s">
        <v>654</v>
      </c>
      <c r="C166" s="78"/>
      <c r="D166" s="47"/>
      <c r="E166" s="6" t="s">
        <v>32</v>
      </c>
      <c r="F166" s="6" t="s">
        <v>32</v>
      </c>
      <c r="G166" s="6" t="s">
        <v>32</v>
      </c>
      <c r="H166" s="20" t="s">
        <v>32</v>
      </c>
      <c r="I166" s="54"/>
    </row>
    <row r="167" spans="2:9" ht="18" customHeight="1">
      <c r="B167" s="9" t="s">
        <v>2538</v>
      </c>
      <c r="C167" s="10" t="s">
        <v>646</v>
      </c>
      <c r="D167" s="11" t="s">
        <v>295</v>
      </c>
      <c r="E167" s="12">
        <v>1</v>
      </c>
      <c r="F167" s="12">
        <v>340444</v>
      </c>
      <c r="G167" s="13">
        <v>31.5</v>
      </c>
      <c r="H167" s="22"/>
      <c r="I167" s="53">
        <f aca="true" t="shared" si="5" ref="I167:I174">IF(H167&gt;0,G167*H167,"")</f>
      </c>
    </row>
    <row r="168" spans="2:9" ht="18" customHeight="1">
      <c r="B168" s="9" t="s">
        <v>656</v>
      </c>
      <c r="C168" s="10" t="s">
        <v>591</v>
      </c>
      <c r="D168" s="11" t="s">
        <v>295</v>
      </c>
      <c r="E168" s="12">
        <v>1</v>
      </c>
      <c r="F168" s="12">
        <v>340452</v>
      </c>
      <c r="G168" s="13">
        <v>42.5</v>
      </c>
      <c r="H168" s="22"/>
      <c r="I168" s="53">
        <f t="shared" si="5"/>
      </c>
    </row>
    <row r="169" spans="2:9" ht="18" customHeight="1">
      <c r="B169" s="9" t="s">
        <v>2539</v>
      </c>
      <c r="C169" s="10" t="s">
        <v>2540</v>
      </c>
      <c r="D169" s="11" t="s">
        <v>295</v>
      </c>
      <c r="E169" s="12">
        <v>1</v>
      </c>
      <c r="F169" s="12">
        <v>340462</v>
      </c>
      <c r="G169" s="13">
        <v>44.1</v>
      </c>
      <c r="H169" s="22"/>
      <c r="I169" s="53">
        <f t="shared" si="5"/>
      </c>
    </row>
    <row r="170" spans="2:9" ht="18" customHeight="1">
      <c r="B170" s="9" t="s">
        <v>2541</v>
      </c>
      <c r="C170" s="10" t="s">
        <v>2542</v>
      </c>
      <c r="D170" s="11" t="s">
        <v>295</v>
      </c>
      <c r="E170" s="12">
        <v>1</v>
      </c>
      <c r="F170" s="12">
        <v>340469</v>
      </c>
      <c r="G170" s="13">
        <v>38.1</v>
      </c>
      <c r="H170" s="22"/>
      <c r="I170" s="53">
        <f t="shared" si="5"/>
      </c>
    </row>
    <row r="171" spans="2:9" ht="18" customHeight="1">
      <c r="B171" s="9" t="s">
        <v>659</v>
      </c>
      <c r="C171" s="10" t="s">
        <v>2543</v>
      </c>
      <c r="D171" s="11" t="s">
        <v>295</v>
      </c>
      <c r="E171" s="12">
        <v>1</v>
      </c>
      <c r="F171" s="12">
        <v>340472</v>
      </c>
      <c r="G171" s="13">
        <v>38.1</v>
      </c>
      <c r="H171" s="22"/>
      <c r="I171" s="53">
        <f t="shared" si="5"/>
      </c>
    </row>
    <row r="172" spans="2:9" ht="18" customHeight="1">
      <c r="B172" s="9" t="s">
        <v>661</v>
      </c>
      <c r="C172" s="10" t="s">
        <v>662</v>
      </c>
      <c r="D172" s="11" t="s">
        <v>295</v>
      </c>
      <c r="E172" s="12">
        <v>1</v>
      </c>
      <c r="F172" s="12">
        <v>340488</v>
      </c>
      <c r="G172" s="13">
        <v>34.1</v>
      </c>
      <c r="H172" s="22"/>
      <c r="I172" s="53">
        <f t="shared" si="5"/>
      </c>
    </row>
    <row r="173" spans="2:9" ht="18" customHeight="1">
      <c r="B173" s="9" t="s">
        <v>663</v>
      </c>
      <c r="C173" s="10" t="s">
        <v>664</v>
      </c>
      <c r="D173" s="11" t="s">
        <v>295</v>
      </c>
      <c r="E173" s="12">
        <v>1</v>
      </c>
      <c r="F173" s="12">
        <v>340494</v>
      </c>
      <c r="G173" s="13">
        <v>34.1</v>
      </c>
      <c r="H173" s="22"/>
      <c r="I173" s="53">
        <f t="shared" si="5"/>
      </c>
    </row>
    <row r="174" spans="2:9" ht="18" customHeight="1">
      <c r="B174" s="9" t="s">
        <v>665</v>
      </c>
      <c r="C174" s="10" t="s">
        <v>329</v>
      </c>
      <c r="D174" s="11" t="s">
        <v>295</v>
      </c>
      <c r="E174" s="12">
        <v>1</v>
      </c>
      <c r="F174" s="12">
        <v>340497</v>
      </c>
      <c r="G174" s="13">
        <v>42.5</v>
      </c>
      <c r="H174" s="22"/>
      <c r="I174" s="53">
        <f t="shared" si="5"/>
      </c>
    </row>
    <row r="175" spans="2:9" ht="18" customHeight="1">
      <c r="B175" s="78" t="s">
        <v>678</v>
      </c>
      <c r="C175" s="78"/>
      <c r="D175" s="47"/>
      <c r="E175" s="6" t="s">
        <v>32</v>
      </c>
      <c r="F175" s="6" t="s">
        <v>32</v>
      </c>
      <c r="G175" s="6" t="s">
        <v>32</v>
      </c>
      <c r="H175" s="20" t="s">
        <v>32</v>
      </c>
      <c r="I175" s="54"/>
    </row>
    <row r="176" spans="2:9" ht="18" customHeight="1">
      <c r="B176" s="9" t="s">
        <v>679</v>
      </c>
      <c r="C176" s="10" t="s">
        <v>680</v>
      </c>
      <c r="D176" s="11" t="s">
        <v>295</v>
      </c>
      <c r="E176" s="12">
        <v>1</v>
      </c>
      <c r="F176" s="12">
        <v>340699</v>
      </c>
      <c r="G176" s="13">
        <v>34.1</v>
      </c>
      <c r="H176" s="22"/>
      <c r="I176" s="53">
        <f aca="true" t="shared" si="6" ref="I176:I193">IF(H176&gt;0,G176*H176,"")</f>
      </c>
    </row>
    <row r="177" spans="2:9" ht="18" customHeight="1">
      <c r="B177" s="9" t="s">
        <v>681</v>
      </c>
      <c r="C177" s="10" t="s">
        <v>2544</v>
      </c>
      <c r="D177" s="11" t="s">
        <v>295</v>
      </c>
      <c r="E177" s="12">
        <v>1</v>
      </c>
      <c r="F177" s="12">
        <v>340704</v>
      </c>
      <c r="G177" s="13">
        <v>50.5</v>
      </c>
      <c r="H177" s="22"/>
      <c r="I177" s="53">
        <f t="shared" si="6"/>
      </c>
    </row>
    <row r="178" spans="2:9" ht="18" customHeight="1">
      <c r="B178" s="9" t="s">
        <v>2545</v>
      </c>
      <c r="C178" s="10" t="s">
        <v>686</v>
      </c>
      <c r="D178" s="11" t="s">
        <v>295</v>
      </c>
      <c r="E178" s="12">
        <v>1</v>
      </c>
      <c r="F178" s="12">
        <v>675831</v>
      </c>
      <c r="G178" s="13">
        <v>38.1</v>
      </c>
      <c r="H178" s="22"/>
      <c r="I178" s="53">
        <f t="shared" si="6"/>
      </c>
    </row>
    <row r="179" spans="2:9" ht="18" customHeight="1">
      <c r="B179" s="9" t="s">
        <v>687</v>
      </c>
      <c r="C179" s="10" t="s">
        <v>688</v>
      </c>
      <c r="D179" s="11" t="s">
        <v>295</v>
      </c>
      <c r="E179" s="12">
        <v>1</v>
      </c>
      <c r="F179" s="12">
        <v>340713</v>
      </c>
      <c r="G179" s="13">
        <v>38.1</v>
      </c>
      <c r="H179" s="22"/>
      <c r="I179" s="53">
        <f t="shared" si="6"/>
      </c>
    </row>
    <row r="180" spans="2:9" ht="18" customHeight="1">
      <c r="B180" s="9" t="s">
        <v>690</v>
      </c>
      <c r="C180" s="10" t="s">
        <v>691</v>
      </c>
      <c r="D180" s="11" t="s">
        <v>295</v>
      </c>
      <c r="E180" s="12">
        <v>1</v>
      </c>
      <c r="F180" s="12">
        <v>340732</v>
      </c>
      <c r="G180" s="13">
        <v>50.5</v>
      </c>
      <c r="H180" s="22"/>
      <c r="I180" s="53">
        <f t="shared" si="6"/>
      </c>
    </row>
    <row r="181" spans="2:9" ht="18" customHeight="1">
      <c r="B181" s="9" t="s">
        <v>694</v>
      </c>
      <c r="C181" s="10" t="s">
        <v>2546</v>
      </c>
      <c r="D181" s="11" t="s">
        <v>295</v>
      </c>
      <c r="E181" s="12">
        <v>1</v>
      </c>
      <c r="F181" s="12">
        <v>340739</v>
      </c>
      <c r="G181" s="13">
        <v>31.5</v>
      </c>
      <c r="H181" s="22"/>
      <c r="I181" s="53">
        <f t="shared" si="6"/>
      </c>
    </row>
    <row r="182" spans="2:9" ht="18" customHeight="1">
      <c r="B182" s="9" t="s">
        <v>696</v>
      </c>
      <c r="C182" s="10" t="s">
        <v>697</v>
      </c>
      <c r="D182" s="11" t="s">
        <v>295</v>
      </c>
      <c r="E182" s="12">
        <v>1</v>
      </c>
      <c r="F182" s="12">
        <v>340743</v>
      </c>
      <c r="G182" s="13">
        <v>50.5</v>
      </c>
      <c r="H182" s="22"/>
      <c r="I182" s="53">
        <f t="shared" si="6"/>
      </c>
    </row>
    <row r="183" spans="2:9" ht="18" customHeight="1">
      <c r="B183" s="9" t="s">
        <v>698</v>
      </c>
      <c r="C183" s="10" t="s">
        <v>699</v>
      </c>
      <c r="D183" s="11" t="s">
        <v>295</v>
      </c>
      <c r="E183" s="12">
        <v>1</v>
      </c>
      <c r="F183" s="12">
        <v>340759</v>
      </c>
      <c r="G183" s="13">
        <v>50.5</v>
      </c>
      <c r="H183" s="22"/>
      <c r="I183" s="53">
        <f t="shared" si="6"/>
      </c>
    </row>
    <row r="184" spans="2:9" ht="18" customHeight="1">
      <c r="B184" s="9" t="s">
        <v>2547</v>
      </c>
      <c r="C184" s="10" t="s">
        <v>2548</v>
      </c>
      <c r="D184" s="11" t="s">
        <v>295</v>
      </c>
      <c r="E184" s="12">
        <v>1</v>
      </c>
      <c r="F184" s="12">
        <v>340764</v>
      </c>
      <c r="G184" s="13">
        <v>50.5</v>
      </c>
      <c r="H184" s="22"/>
      <c r="I184" s="53">
        <f t="shared" si="6"/>
      </c>
    </row>
    <row r="185" spans="2:9" ht="18" customHeight="1">
      <c r="B185" s="9" t="s">
        <v>2549</v>
      </c>
      <c r="C185" s="10" t="s">
        <v>705</v>
      </c>
      <c r="D185" s="11" t="s">
        <v>295</v>
      </c>
      <c r="E185" s="12">
        <v>1</v>
      </c>
      <c r="F185" s="12">
        <v>675836</v>
      </c>
      <c r="G185" s="13">
        <v>34.1</v>
      </c>
      <c r="H185" s="22"/>
      <c r="I185" s="53">
        <f t="shared" si="6"/>
      </c>
    </row>
    <row r="186" spans="2:9" ht="18" customHeight="1">
      <c r="B186" s="9" t="s">
        <v>706</v>
      </c>
      <c r="C186" s="10" t="s">
        <v>2550</v>
      </c>
      <c r="D186" s="11" t="s">
        <v>295</v>
      </c>
      <c r="E186" s="12">
        <v>1</v>
      </c>
      <c r="F186" s="12">
        <v>340768</v>
      </c>
      <c r="G186" s="13">
        <v>50.5</v>
      </c>
      <c r="H186" s="22"/>
      <c r="I186" s="53">
        <f t="shared" si="6"/>
      </c>
    </row>
    <row r="187" spans="2:9" ht="18" customHeight="1">
      <c r="B187" s="9" t="s">
        <v>718</v>
      </c>
      <c r="C187" s="10" t="s">
        <v>719</v>
      </c>
      <c r="D187" s="11" t="s">
        <v>295</v>
      </c>
      <c r="E187" s="12">
        <v>1</v>
      </c>
      <c r="F187" s="12">
        <v>340813</v>
      </c>
      <c r="G187" s="13">
        <v>50.5</v>
      </c>
      <c r="H187" s="22"/>
      <c r="I187" s="53">
        <f t="shared" si="6"/>
      </c>
    </row>
    <row r="188" spans="2:9" ht="18" customHeight="1">
      <c r="B188" s="9" t="s">
        <v>720</v>
      </c>
      <c r="C188" s="10" t="s">
        <v>721</v>
      </c>
      <c r="D188" s="11" t="s">
        <v>295</v>
      </c>
      <c r="E188" s="12">
        <v>1</v>
      </c>
      <c r="F188" s="12">
        <v>340819</v>
      </c>
      <c r="G188" s="13">
        <v>50.5</v>
      </c>
      <c r="H188" s="22"/>
      <c r="I188" s="53">
        <f t="shared" si="6"/>
      </c>
    </row>
    <row r="189" spans="2:9" ht="18" customHeight="1">
      <c r="B189" s="9" t="s">
        <v>722</v>
      </c>
      <c r="C189" s="10" t="s">
        <v>723</v>
      </c>
      <c r="D189" s="11" t="s">
        <v>295</v>
      </c>
      <c r="E189" s="12">
        <v>1</v>
      </c>
      <c r="F189" s="12">
        <v>340826</v>
      </c>
      <c r="G189" s="13">
        <v>34.1</v>
      </c>
      <c r="H189" s="22"/>
      <c r="I189" s="53">
        <f t="shared" si="6"/>
      </c>
    </row>
    <row r="190" spans="2:9" ht="18" customHeight="1">
      <c r="B190" s="9" t="s">
        <v>724</v>
      </c>
      <c r="C190" s="10" t="s">
        <v>725</v>
      </c>
      <c r="D190" s="11" t="s">
        <v>295</v>
      </c>
      <c r="E190" s="12">
        <v>1</v>
      </c>
      <c r="F190" s="12">
        <v>340832</v>
      </c>
      <c r="G190" s="13">
        <v>38.1</v>
      </c>
      <c r="H190" s="22"/>
      <c r="I190" s="53">
        <f t="shared" si="6"/>
      </c>
    </row>
    <row r="191" spans="2:9" ht="18" customHeight="1">
      <c r="B191" s="9" t="s">
        <v>726</v>
      </c>
      <c r="C191" s="10" t="s">
        <v>727</v>
      </c>
      <c r="D191" s="11" t="s">
        <v>295</v>
      </c>
      <c r="E191" s="12">
        <v>1</v>
      </c>
      <c r="F191" s="12">
        <v>340836</v>
      </c>
      <c r="G191" s="13">
        <v>38.1</v>
      </c>
      <c r="H191" s="22"/>
      <c r="I191" s="53">
        <f t="shared" si="6"/>
      </c>
    </row>
    <row r="192" spans="2:9" ht="18" customHeight="1">
      <c r="B192" s="9" t="s">
        <v>2551</v>
      </c>
      <c r="C192" s="10" t="s">
        <v>729</v>
      </c>
      <c r="D192" s="11" t="s">
        <v>295</v>
      </c>
      <c r="E192" s="12">
        <v>1</v>
      </c>
      <c r="F192" s="12">
        <v>340839</v>
      </c>
      <c r="G192" s="13">
        <v>34.1</v>
      </c>
      <c r="H192" s="22"/>
      <c r="I192" s="53">
        <f t="shared" si="6"/>
      </c>
    </row>
    <row r="193" spans="2:9" ht="18" customHeight="1">
      <c r="B193" s="9" t="s">
        <v>2552</v>
      </c>
      <c r="C193" s="10" t="s">
        <v>209</v>
      </c>
      <c r="D193" s="11" t="s">
        <v>295</v>
      </c>
      <c r="E193" s="12">
        <v>1</v>
      </c>
      <c r="F193" s="12">
        <v>340851</v>
      </c>
      <c r="G193" s="13">
        <v>34.1</v>
      </c>
      <c r="H193" s="22"/>
      <c r="I193" s="53">
        <f t="shared" si="6"/>
      </c>
    </row>
    <row r="194" spans="2:9" ht="18" customHeight="1">
      <c r="B194" s="78" t="s">
        <v>739</v>
      </c>
      <c r="C194" s="78"/>
      <c r="D194" s="47"/>
      <c r="E194" s="6" t="s">
        <v>32</v>
      </c>
      <c r="F194" s="6" t="s">
        <v>32</v>
      </c>
      <c r="G194" s="6" t="s">
        <v>32</v>
      </c>
      <c r="H194" s="20" t="s">
        <v>32</v>
      </c>
      <c r="I194" s="54"/>
    </row>
    <row r="195" spans="2:9" ht="18" customHeight="1">
      <c r="B195" s="9" t="s">
        <v>2553</v>
      </c>
      <c r="C195" s="10" t="s">
        <v>2554</v>
      </c>
      <c r="D195" s="11" t="s">
        <v>295</v>
      </c>
      <c r="E195" s="12">
        <v>1</v>
      </c>
      <c r="F195" s="12">
        <v>340908</v>
      </c>
      <c r="G195" s="13">
        <v>50.5</v>
      </c>
      <c r="H195" s="22"/>
      <c r="I195" s="53">
        <f>IF(H195&gt;0,G195*H195,"")</f>
      </c>
    </row>
    <row r="196" spans="2:9" ht="18" customHeight="1">
      <c r="B196" s="9" t="s">
        <v>744</v>
      </c>
      <c r="C196" s="10" t="s">
        <v>2555</v>
      </c>
      <c r="D196" s="11" t="s">
        <v>295</v>
      </c>
      <c r="E196" s="12">
        <v>1</v>
      </c>
      <c r="F196" s="12">
        <v>340914</v>
      </c>
      <c r="G196" s="13">
        <v>50.5</v>
      </c>
      <c r="H196" s="22"/>
      <c r="I196" s="53">
        <f>IF(H196&gt;0,G196*H196,"")</f>
      </c>
    </row>
    <row r="197" spans="2:9" ht="18" customHeight="1">
      <c r="B197" s="9" t="s">
        <v>2556</v>
      </c>
      <c r="C197" s="10" t="s">
        <v>2557</v>
      </c>
      <c r="D197" s="11" t="s">
        <v>295</v>
      </c>
      <c r="E197" s="12">
        <v>1</v>
      </c>
      <c r="F197" s="12">
        <v>340925</v>
      </c>
      <c r="G197" s="13">
        <v>50.5</v>
      </c>
      <c r="H197" s="22"/>
      <c r="I197" s="53">
        <f>IF(H197&gt;0,G197*H197,"")</f>
      </c>
    </row>
    <row r="198" spans="2:9" ht="18" customHeight="1">
      <c r="B198" s="9" t="s">
        <v>754</v>
      </c>
      <c r="C198" s="10" t="s">
        <v>755</v>
      </c>
      <c r="D198" s="11" t="s">
        <v>295</v>
      </c>
      <c r="E198" s="12">
        <v>1</v>
      </c>
      <c r="F198" s="12">
        <v>340961</v>
      </c>
      <c r="G198" s="13">
        <v>50.5</v>
      </c>
      <c r="H198" s="22"/>
      <c r="I198" s="53">
        <f>IF(H198&gt;0,G198*H198,"")</f>
      </c>
    </row>
    <row r="199" spans="2:9" ht="18" customHeight="1">
      <c r="B199" s="74" t="s">
        <v>2558</v>
      </c>
      <c r="C199" s="74"/>
      <c r="D199" s="47"/>
      <c r="E199" s="47"/>
      <c r="F199" s="6" t="s">
        <v>32</v>
      </c>
      <c r="G199" s="6" t="s">
        <v>32</v>
      </c>
      <c r="H199" s="20" t="s">
        <v>32</v>
      </c>
      <c r="I199" s="16" t="s">
        <v>32</v>
      </c>
    </row>
    <row r="200" spans="2:9" ht="18" customHeight="1">
      <c r="B200" s="76" t="s">
        <v>345</v>
      </c>
      <c r="C200" s="76"/>
      <c r="D200" s="48"/>
      <c r="E200" s="8" t="s">
        <v>32</v>
      </c>
      <c r="F200" s="8" t="s">
        <v>32</v>
      </c>
      <c r="G200" s="8" t="s">
        <v>32</v>
      </c>
      <c r="H200" s="21" t="s">
        <v>32</v>
      </c>
      <c r="I200" s="52"/>
    </row>
    <row r="201" spans="2:9" ht="18" customHeight="1">
      <c r="B201" s="9" t="s">
        <v>348</v>
      </c>
      <c r="C201" s="10" t="s">
        <v>2559</v>
      </c>
      <c r="D201" s="11" t="s">
        <v>2560</v>
      </c>
      <c r="E201" s="12">
        <v>1</v>
      </c>
      <c r="F201" s="12">
        <v>699341</v>
      </c>
      <c r="G201" s="13">
        <v>36.1</v>
      </c>
      <c r="H201" s="22"/>
      <c r="I201" s="53">
        <f>IF(H201&gt;0,G201*H201,"")</f>
      </c>
    </row>
    <row r="202" spans="2:9" ht="18" customHeight="1">
      <c r="B202" s="78" t="s">
        <v>421</v>
      </c>
      <c r="C202" s="78"/>
      <c r="D202" s="47"/>
      <c r="E202" s="6" t="s">
        <v>32</v>
      </c>
      <c r="F202" s="6" t="s">
        <v>32</v>
      </c>
      <c r="G202" s="6" t="s">
        <v>32</v>
      </c>
      <c r="H202" s="20" t="s">
        <v>32</v>
      </c>
      <c r="I202" s="54"/>
    </row>
    <row r="203" spans="2:9" ht="18" customHeight="1">
      <c r="B203" s="9" t="s">
        <v>2561</v>
      </c>
      <c r="C203" s="10" t="s">
        <v>2562</v>
      </c>
      <c r="D203" s="11" t="s">
        <v>2560</v>
      </c>
      <c r="E203" s="12">
        <v>1</v>
      </c>
      <c r="F203" s="12">
        <v>698709</v>
      </c>
      <c r="G203" s="13">
        <v>51.4</v>
      </c>
      <c r="H203" s="22"/>
      <c r="I203" s="53">
        <f>IF(H203&gt;0,G203*H203,"")</f>
      </c>
    </row>
    <row r="204" spans="8:9" ht="18" customHeight="1">
      <c r="H204" s="19">
        <f>SUM(H52:H203)</f>
        <v>0</v>
      </c>
      <c r="I204" s="19">
        <f>SUM(I52:I203)</f>
        <v>0</v>
      </c>
    </row>
  </sheetData>
  <sheetProtection/>
  <mergeCells count="61">
    <mergeCell ref="C4:E4"/>
    <mergeCell ref="E37:I37"/>
    <mergeCell ref="B12:I12"/>
    <mergeCell ref="B13:I13"/>
    <mergeCell ref="B14:I14"/>
    <mergeCell ref="B15:I15"/>
    <mergeCell ref="C2:I2"/>
    <mergeCell ref="B33:D33"/>
    <mergeCell ref="E33:I33"/>
    <mergeCell ref="A2:B5"/>
    <mergeCell ref="C3:E3"/>
    <mergeCell ref="I46:I49"/>
    <mergeCell ref="B34:D34"/>
    <mergeCell ref="E34:I34"/>
    <mergeCell ref="G44:H44"/>
    <mergeCell ref="B44:F44"/>
    <mergeCell ref="B35:D35"/>
    <mergeCell ref="E35:I35"/>
    <mergeCell ref="B36:D36"/>
    <mergeCell ref="E36:I36"/>
    <mergeCell ref="B37:D37"/>
    <mergeCell ref="C46:C49"/>
    <mergeCell ref="F46:F49"/>
    <mergeCell ref="G46:G49"/>
    <mergeCell ref="B38:D38"/>
    <mergeCell ref="E38:I38"/>
    <mergeCell ref="B39:D39"/>
    <mergeCell ref="E39:I39"/>
    <mergeCell ref="B42:E42"/>
    <mergeCell ref="B43:F43"/>
    <mergeCell ref="H46:H49"/>
    <mergeCell ref="B199:C199"/>
    <mergeCell ref="B200:C200"/>
    <mergeCell ref="B202:C202"/>
    <mergeCell ref="D46:D49"/>
    <mergeCell ref="E46:E49"/>
    <mergeCell ref="B96:C96"/>
    <mergeCell ref="B123:C123"/>
    <mergeCell ref="B126:C126"/>
    <mergeCell ref="B162:C162"/>
    <mergeCell ref="B50:C50"/>
    <mergeCell ref="B28:I29"/>
    <mergeCell ref="D6:G6"/>
    <mergeCell ref="B18:I18"/>
    <mergeCell ref="B166:C166"/>
    <mergeCell ref="B175:C175"/>
    <mergeCell ref="B194:C194"/>
    <mergeCell ref="B51:C51"/>
    <mergeCell ref="B80:C80"/>
    <mergeCell ref="B87:C87"/>
    <mergeCell ref="B46:B49"/>
    <mergeCell ref="B26:I27"/>
    <mergeCell ref="B10:I10"/>
    <mergeCell ref="B11:I11"/>
    <mergeCell ref="C5:I5"/>
    <mergeCell ref="B8:I8"/>
    <mergeCell ref="G43:H43"/>
    <mergeCell ref="B9:I9"/>
    <mergeCell ref="B19:I22"/>
    <mergeCell ref="B23:I24"/>
    <mergeCell ref="B25:I25"/>
  </mergeCells>
  <printOptions/>
  <pageMargins left="0.17" right="0.17" top="0.23" bottom="0.22" header="0.2" footer="0.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PC</cp:lastModifiedBy>
  <cp:lastPrinted>2016-04-01T13:32:57Z</cp:lastPrinted>
  <dcterms:created xsi:type="dcterms:W3CDTF">2016-04-01T08:54:11Z</dcterms:created>
  <dcterms:modified xsi:type="dcterms:W3CDTF">2016-04-10T14:22:28Z</dcterms:modified>
  <cp:category/>
  <cp:version/>
  <cp:contentType/>
  <cp:contentStatus/>
</cp:coreProperties>
</file>