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9525" activeTab="0"/>
  </bookViews>
  <sheets>
    <sheet name="Прайс-Лис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<sst xmlns="http://schemas.openxmlformats.org/spreadsheetml/2006/main" count="622" uniqueCount="583">
  <si>
    <t>Данные на 9 апреля 2016 г.</t>
  </si>
  <si>
    <t>Количество вашего заказа,шт.</t>
  </si>
  <si>
    <t>Сумма к оплате,руб.</t>
  </si>
  <si>
    <t>Культура, Сорт</t>
  </si>
  <si>
    <t>Кол в упак-ке</t>
  </si>
  <si>
    <t>Код</t>
  </si>
  <si>
    <t>Цена</t>
  </si>
  <si>
    <t>Заказ</t>
  </si>
  <si>
    <t>Сумма</t>
  </si>
  <si>
    <t>.</t>
  </si>
  <si>
    <t>Горшки для рассады</t>
  </si>
  <si>
    <t>Горшок  D22  (черный) 7л Н 25,5см д/роз</t>
  </si>
  <si>
    <t>Горшок 3л усилен. под Розы</t>
  </si>
  <si>
    <t>Горшок 9х9х10 MZ Forma (черный)</t>
  </si>
  <si>
    <t>Горшок D10  Modiform коричневый V0,4л</t>
  </si>
  <si>
    <t>Горшок D10 Modiform черный</t>
  </si>
  <si>
    <t>Горшок D10,5 Modiform коричневый V0,51л</t>
  </si>
  <si>
    <t>Горшок D12 Modiform коричневый</t>
  </si>
  <si>
    <t>Горшок D12 Modiform красный</t>
  </si>
  <si>
    <t>Горшок D12 Modiform пестрый</t>
  </si>
  <si>
    <t>Горшок D12 Modiform розовый</t>
  </si>
  <si>
    <t>Горшок D12 Modiform черный</t>
  </si>
  <si>
    <t>Горшок D13 Modiform коричневый</t>
  </si>
  <si>
    <t>Горшок D13 Modiform черный</t>
  </si>
  <si>
    <t>Горшок D14 Modiform коричневый V 1,1л</t>
  </si>
  <si>
    <t>Горшок D14 Modiform черный V 1,1л</t>
  </si>
  <si>
    <t>Горшок D15 Modiform коричневый</t>
  </si>
  <si>
    <t>Горшок D17 Modiform коричневый</t>
  </si>
  <si>
    <t>Горшок D17 черный Modiform 2,5л</t>
  </si>
  <si>
    <t>Горшок D19 коричневый Modiform  V-3,25</t>
  </si>
  <si>
    <t>Горшок D19 коричневый Modiform  V-3,5</t>
  </si>
  <si>
    <t>Горшок D19 черный Modiform  V-3,5</t>
  </si>
  <si>
    <t>Горшок D9 Modiform коричневый V0.35л</t>
  </si>
  <si>
    <t>Горшок D9 Modiform черный</t>
  </si>
  <si>
    <t>Горшок MZ D18  Forma (черный) 4л Н 21,5 (для роз)</t>
  </si>
  <si>
    <t>Горшок MZ D22  Forma (черный) 5л</t>
  </si>
  <si>
    <t>Горшок MZ D25 Forma (черный)7,5л</t>
  </si>
  <si>
    <t>Горшок MZ D28 Forma (черный)10л</t>
  </si>
  <si>
    <t>Горшок квадратный 12х12х19,5 V-2л</t>
  </si>
  <si>
    <t>Горшок Р7 бежевый Modiform 7х7х6,5</t>
  </si>
  <si>
    <t xml:space="preserve">Горшок Р7 белый Modiform </t>
  </si>
  <si>
    <t>Горшок Р7 желтый Modiform 7х7х6,5</t>
  </si>
  <si>
    <t>Горшок Р7 коричневый Modiform 7х7х6,5</t>
  </si>
  <si>
    <t>Горшок Р7 красный Modiform 7х7х6,5</t>
  </si>
  <si>
    <t>Горшок Р7 оранжевый Modiform 7х7х6,5</t>
  </si>
  <si>
    <t xml:space="preserve">Горшок Р7 розовый Modiform </t>
  </si>
  <si>
    <t>Горшок Р7 салатовый Modiform 7х7х6,5</t>
  </si>
  <si>
    <t xml:space="preserve">Горшок Р7 серый  Modiform </t>
  </si>
  <si>
    <t xml:space="preserve">Горшок Р7 синий Modiform </t>
  </si>
  <si>
    <t>Горшок Р7 филетовый  Modiform 7х7х6,5</t>
  </si>
  <si>
    <t>Горшок Р7 черный Modiform 7х7х6,5</t>
  </si>
  <si>
    <t>Горшок Р9  черный Soparco 9х9х9,5</t>
  </si>
  <si>
    <t>Кассета 10Е Modiform желтая</t>
  </si>
  <si>
    <t>Кассета 10Е Modiform зеленая</t>
  </si>
  <si>
    <t>Кассета 10Е Modiform красная</t>
  </si>
  <si>
    <t>Кассета 10Е Modiform розовая</t>
  </si>
  <si>
    <t>Кассета 10Е Modiform синия</t>
  </si>
  <si>
    <t>Кассета 10Е Modiform черная</t>
  </si>
  <si>
    <t>Кассета 10ячеек (285х130х60)</t>
  </si>
  <si>
    <t>Кассета 10ячеек (310х140х60)</t>
  </si>
  <si>
    <t xml:space="preserve">Кассета 128ячеек Modiform </t>
  </si>
  <si>
    <t xml:space="preserve">Кассета 24 ячейки </t>
  </si>
  <si>
    <t>Кассета 28 ячейки (530х320х70)кв.</t>
  </si>
  <si>
    <t>Кассета 28 ячейки (круг)</t>
  </si>
  <si>
    <t>Кассета 35ячеек Modiform черная</t>
  </si>
  <si>
    <t>Кассета 40ячеек Modiform черная</t>
  </si>
  <si>
    <t>Кассета 45ячеек Modiform черная</t>
  </si>
  <si>
    <t>Кассета 54 ячейки(520х340х55)круг.</t>
  </si>
  <si>
    <t xml:space="preserve">Кассета д/рассады  с торф.таблетками (41мм) </t>
  </si>
  <si>
    <t>Кассета Е6 Modiform черная</t>
  </si>
  <si>
    <t xml:space="preserve">Кассета на 6ячеек 26,6х17,6х9,2 </t>
  </si>
  <si>
    <t xml:space="preserve">Кассета на 6ячеек 28х21х8 </t>
  </si>
  <si>
    <t>Мини кассета д/рассады-4ячейки(плас.) (размер 18*13,5*6,0см)</t>
  </si>
  <si>
    <t>Мини кассета д/рассады-6ячеек(плас) (размер 18*13,5*6,0см)</t>
  </si>
  <si>
    <t>Минипарник на 15ячеек</t>
  </si>
  <si>
    <t>Минипарник+2мини кассеты на 9/6 ячеек</t>
  </si>
  <si>
    <t>Минипарник+3мини кассеты на 9/6 ячеек</t>
  </si>
  <si>
    <t>Минипарник+4 мини кассеты на 9/6 ячеек</t>
  </si>
  <si>
    <t>Парник  24мест(17х24х5,0)(ячейка 33мм)</t>
  </si>
  <si>
    <t>Парник  с торфяными таблетками джифи 7 (11мест)</t>
  </si>
  <si>
    <t>Парник  с торфяными таблетками джифи 7 (28мест)</t>
  </si>
  <si>
    <t>Парник 2 места на подоконник</t>
  </si>
  <si>
    <t>Парник Микропарник</t>
  </si>
  <si>
    <t>Поддон  (размер 520*320)</t>
  </si>
  <si>
    <t>Ящик для рассады прямоугольный  №1</t>
  </si>
  <si>
    <t>Ящик для рассады прямоугольный  №2</t>
  </si>
  <si>
    <t>Декоративное оформление сада</t>
  </si>
  <si>
    <t xml:space="preserve"> "Светящаяся Бабочка"на клипсе 10см HDС</t>
  </si>
  <si>
    <t>"Ангел"  садов.фигура (гипс)</t>
  </si>
  <si>
    <t>"Гном малый"  садов.фигура (гипс)</t>
  </si>
  <si>
    <t>"Гриб Белый" садов.фигура (гипс)</t>
  </si>
  <si>
    <t>"Гриб лисичка" садов.фигура (гипс)</t>
  </si>
  <si>
    <t>"Гриб подмигивающий" садов.фигура (гипс)</t>
  </si>
  <si>
    <t>"Гриб с божьей коровкой" садов.фигура (гипс)</t>
  </si>
  <si>
    <t>"Грибы" большие садов.фигура (гипс)</t>
  </si>
  <si>
    <t>"Грибы" малые садов.фигура (гипс)</t>
  </si>
  <si>
    <t>"Ёжик " садов.фигура (гипс)</t>
  </si>
  <si>
    <t>"Ёжик с грибом" садов.фигура (гипс)</t>
  </si>
  <si>
    <t>"Ёжик с лопатой" садов.фигура (гипс)</t>
  </si>
  <si>
    <t>"Зайка большая"  садов.фигура (гипс)</t>
  </si>
  <si>
    <t>"Заяц с гномом"  садов.фигура (гипс)</t>
  </si>
  <si>
    <t>"Заяц с морковкой"  садов.фигура (гипс)</t>
  </si>
  <si>
    <t>"Кошка"  копилка (гипс)</t>
  </si>
  <si>
    <t>"Кролик большой"  садов.фигура (гипс)</t>
  </si>
  <si>
    <t>"Кролик малый"  садов.фигура (гипс)</t>
  </si>
  <si>
    <t>"Курица" сад.фигура</t>
  </si>
  <si>
    <t>"Лев" скульптура лепнина(гипс)</t>
  </si>
  <si>
    <t>"Лесовик" садов.фигура (гипс)</t>
  </si>
  <si>
    <t>"Лягушка пупырчатая" садов.фигура (гипс)</t>
  </si>
  <si>
    <t>"Лягушка с улыбкой" садов.фигура (гипс)</t>
  </si>
  <si>
    <t>"Лягушка -царевна" садов.фигура (гипс)</t>
  </si>
  <si>
    <t>"Маша и медведь" садов.фигура (гипс)</t>
  </si>
  <si>
    <t>"Мешок малый"  копилка (гипс)</t>
  </si>
  <si>
    <t>"Мухомор с Ежом" садов.фигура (гипс)</t>
  </si>
  <si>
    <t>"Мухомор" садов.фигура (гипс)</t>
  </si>
  <si>
    <t>"Подкова" скульптура (гипс)</t>
  </si>
  <si>
    <t>"Спаниель"  копилка (гипс)</t>
  </si>
  <si>
    <t>"Утка" садов.фигура (гипс)</t>
  </si>
  <si>
    <t>Бордюр "Дачник"(16х408см) белый</t>
  </si>
  <si>
    <t>Бордюр "Дачник"(16х408см) зеленый</t>
  </si>
  <si>
    <t>Бордюр "Дачник"(16х408см) террак.</t>
  </si>
  <si>
    <t>Бордюр "Декоративный камень"(16х325см) белый</t>
  </si>
  <si>
    <t>Бордюр "Декоративный камень"(16х325см) серый</t>
  </si>
  <si>
    <t>Бордюр "Каменный цветок"(14х340см) темно-серый</t>
  </si>
  <si>
    <t>Бордюр "Каменный цветок"(14х340см) террак.</t>
  </si>
  <si>
    <t>Бордюр "Кирпич"(13х300см) терракот.</t>
  </si>
  <si>
    <t>Бордюр "Узорный"(18х300см) белый</t>
  </si>
  <si>
    <t>Бордюр "Узорный"(18х300см) желтый</t>
  </si>
  <si>
    <t>Бордюр "Узорный"(18х300см)зеленый</t>
  </si>
  <si>
    <t>Бордюр "Узорный"(18х300см)терракот.</t>
  </si>
  <si>
    <t xml:space="preserve">Бордюр №2 (14х310см) белый </t>
  </si>
  <si>
    <t>Бордюр №2 (14х310см) желтый</t>
  </si>
  <si>
    <t>Бордюр №2 (14х310см) зеленый</t>
  </si>
  <si>
    <t>Бордюр №2 (14х310см) терракорт</t>
  </si>
  <si>
    <t>Бордюр №3(14х310см) терракорт</t>
  </si>
  <si>
    <t>Бордюр огородно-газонный (10 х 9м) зеленый</t>
  </si>
  <si>
    <t>Бордюр огородно-газонный (10 х 9м) коричневый</t>
  </si>
  <si>
    <t>Бордюр огородно-газонный (15 х 9м) зеленый</t>
  </si>
  <si>
    <t>Бордюр огородно-газонный (15 х 9м) коричневый</t>
  </si>
  <si>
    <t>Бордюр огородно-газонный (20 х 9м) зеленый</t>
  </si>
  <si>
    <t>Бордюр огородно-газонный (20 х 9м) коричневый</t>
  </si>
  <si>
    <t>Вазон (горшок) "Лилия" на ножке 14л белый</t>
  </si>
  <si>
    <t>Вазон (горшок) "Лилия" на ножке 14л терракотовый</t>
  </si>
  <si>
    <t>Вазон (горшок) "Лилия" на ножке 3,5л салатовый</t>
  </si>
  <si>
    <t>Вазон (горшок) "Лилия" на ножке 3,5л сиреневый</t>
  </si>
  <si>
    <t>Вазон (горшок) "Лилия" на ножке 3,5л терракотовый</t>
  </si>
  <si>
    <t>Вазон (горшок) "Лилия" на ножке 6л салатовый</t>
  </si>
  <si>
    <t>Вазон (горшок) "Лилия" на ножке 9л белый</t>
  </si>
  <si>
    <t>Вазон (горшок) "Лилия" на ножке 9л салатовый</t>
  </si>
  <si>
    <t>Вазон (горшок) "Лилия" на ножке 9л терракотовый</t>
  </si>
  <si>
    <t>Забор декоративный "Плетенка" (белый)</t>
  </si>
  <si>
    <t>Забор декоративный "Плетенка" (желтый)</t>
  </si>
  <si>
    <t>Забор декоративный "Плетенка" (террак.)</t>
  </si>
  <si>
    <t>Забор декоративный "Рельефный" (белый мрамор)</t>
  </si>
  <si>
    <t>Забор декоративный "Рельефный" (зеленый)</t>
  </si>
  <si>
    <t>Забор декоративный "Рельефный" (террак.)</t>
  </si>
  <si>
    <t>Забор декоративный "Частокол" (белый)</t>
  </si>
  <si>
    <t>Забор декоративный "Частокол" (желтый)</t>
  </si>
  <si>
    <t>Забор декоративный №4 (зеленый) Дачные истории</t>
  </si>
  <si>
    <t>Забор-бордюр декоративный "Бритти" 3м(7сек.)</t>
  </si>
  <si>
    <t>Зимнее укрытие 80х50 модель №2</t>
  </si>
  <si>
    <t>Игрушка-вертушка "Флюгер Шар подвесной" (T-CW030)</t>
  </si>
  <si>
    <t>Кашпо D25 желтый с усами</t>
  </si>
  <si>
    <t>Кашпо D25 зелёный с усами</t>
  </si>
  <si>
    <t>Кашпо D25 красный с усами</t>
  </si>
  <si>
    <t>Кашпо D25 розовый с усами</t>
  </si>
  <si>
    <t>Кашпо D25 синий с усами</t>
  </si>
  <si>
    <t>Кашпо D25 фиолетовый с усами</t>
  </si>
  <si>
    <t>Кашпо MZ форма D23 коричневое с гидропонической сист. Н15см; 4,4л</t>
  </si>
  <si>
    <t>Кашпо MZ форма D26 коричневое с гидропонической сист. Н16,5см; 6л</t>
  </si>
  <si>
    <t>Кустодержатель №5 (D-50см,Н-72см) белый</t>
  </si>
  <si>
    <t>Лента фигурная /красная/ 15смх9m</t>
  </si>
  <si>
    <t>Опора подставка для клубники (уп.5шт.)</t>
  </si>
  <si>
    <t>Стикер "Дети 2" SТ 85745</t>
  </si>
  <si>
    <t>Стикер "Щенки 1" SТ 92084/92082</t>
  </si>
  <si>
    <t>Стикер дерев."Мошка" FH83312(12шт)</t>
  </si>
  <si>
    <t>Укрытие для хвойных 135х70</t>
  </si>
  <si>
    <t>Укрытие для хвойных 200х100</t>
  </si>
  <si>
    <t>Укрытие для хвойных 300х150</t>
  </si>
  <si>
    <t>Фигура "Курица"</t>
  </si>
  <si>
    <t>Штекер "Светящаяся Бабочка" 10см HDA</t>
  </si>
  <si>
    <t>Штекер "Светящаяся Стрекоза" 10см (16) MFA</t>
  </si>
  <si>
    <t>Штекер савов."Бож.коровка на листе" 12см AR 3056-5</t>
  </si>
  <si>
    <t>Штекер садовый "Бабочка " 14см (SY61495)</t>
  </si>
  <si>
    <t>Штекер садовый "Бабочка " 15см (SY60114)</t>
  </si>
  <si>
    <t>Штекер садовый "Божья коровка " 10см (SY61536)</t>
  </si>
  <si>
    <t>Штекер садовый "Стрекоза на подсолн."(AR3054-5)(12см)</t>
  </si>
  <si>
    <t>Штекер садовый "Стрекоза" 15см (SY 63001)</t>
  </si>
  <si>
    <t>Инвентарь для полива</t>
  </si>
  <si>
    <t>Ведро  5л. "Перец" 1040-5-8</t>
  </si>
  <si>
    <t>Ведро  5л. "Рыбки" 1040-5-12</t>
  </si>
  <si>
    <t>Ведро "Люкс" 12л овальное с крышкой (д/пищ.продуктов)</t>
  </si>
  <si>
    <t>Ведро пищевое 10л  (пластик)</t>
  </si>
  <si>
    <t>Ведро пищевое 12л  (пластик)</t>
  </si>
  <si>
    <t>Лейка пласт. сад. 1.3л</t>
  </si>
  <si>
    <t>Лейка пластмассовая  5л.</t>
  </si>
  <si>
    <t>Лейка пластмассовая (2л) с насадкой</t>
  </si>
  <si>
    <t>Лейка пластмассовая 2л.</t>
  </si>
  <si>
    <t>Лейка пластмассовая 3,5л с насадкой</t>
  </si>
  <si>
    <t>Лейка пластмассовая сад. 10л. "Люкс"</t>
  </si>
  <si>
    <t>Лейка пластмассовая сад. 8л.</t>
  </si>
  <si>
    <t>Насадка на лейку</t>
  </si>
  <si>
    <t>Насадка на лейку (люкс)</t>
  </si>
  <si>
    <t>Насадка на лейку 2л(мини)</t>
  </si>
  <si>
    <t>Таз 12л   Полипласт</t>
  </si>
  <si>
    <t>Таз 6л "Люкс" с крышкой (д/пищ.продуктов)</t>
  </si>
  <si>
    <t>Таз 8л   Полипласт</t>
  </si>
  <si>
    <t>Инструмент для обработки почвы</t>
  </si>
  <si>
    <t>Бороздовичок</t>
  </si>
  <si>
    <t>Бур садовый с 2-я насадками (1м)</t>
  </si>
  <si>
    <t>Вилы 3-х рогие садово-огородные б/ч</t>
  </si>
  <si>
    <t>Вилы 4-х рогие навозные  (кованные)</t>
  </si>
  <si>
    <t>Вилы 4-х рогие навозные  (сварные)</t>
  </si>
  <si>
    <t>Вилы 4-х рогие навозные  И-136</t>
  </si>
  <si>
    <t>Вилы 4-х рогие садово-огородные (И-А) б/ч</t>
  </si>
  <si>
    <t>Вилы 4-х рогие садово-огородные (сварные) б/ч</t>
  </si>
  <si>
    <t>Вилы 4-х рогие садово-огородные И-135</t>
  </si>
  <si>
    <t>Грабли 10-ти зубые витые б/ч</t>
  </si>
  <si>
    <t>Грабли 12-ти зубые витые б/ч</t>
  </si>
  <si>
    <t>Грабли 16-ти зубые витые б/ч</t>
  </si>
  <si>
    <t>Грабли веерные большие пластмас. (610х540)</t>
  </si>
  <si>
    <t>Грабли веерные пластинчатые 20зуб. порош.окр.</t>
  </si>
  <si>
    <t>Грабли веерные пластинчатые 20зуб.оцинков.С-661</t>
  </si>
  <si>
    <t>Грабли веерные проволочные .оцинков. цветочные с/ч (С-662/1)</t>
  </si>
  <si>
    <t>Грабли веерные проволочные 18зуб.оцинков.С-662</t>
  </si>
  <si>
    <t>Грабли витые 3-зубые с дерев.ручкой</t>
  </si>
  <si>
    <t>Грабли витые 6-зубые ГВ-6</t>
  </si>
  <si>
    <t xml:space="preserve">Грабли витые 8-зуб. б/черенка ГВ-8 </t>
  </si>
  <si>
    <t>Грабли пластмас. для сена</t>
  </si>
  <si>
    <t>Грабли прямые  8 зуб. б/ч</t>
  </si>
  <si>
    <t>Грабли прямые  9 зуб.б/ч</t>
  </si>
  <si>
    <t>Грабли прямые 10 зуб. б/ч</t>
  </si>
  <si>
    <t>Грабли прямые 12 зуб. б/ч</t>
  </si>
  <si>
    <t>Грабли прямые 14 зуб. б/ч</t>
  </si>
  <si>
    <t>Грабли прямые 16 зуб. б/ч</t>
  </si>
  <si>
    <t>Грабли титановые 10-зуб.</t>
  </si>
  <si>
    <t>Грабли титановые 5-зуб.</t>
  </si>
  <si>
    <t>Грабли титановые 7-зуб.</t>
  </si>
  <si>
    <t>Культиватор картофелекопатель "Торнадо" большой</t>
  </si>
  <si>
    <t xml:space="preserve">Культиватор ротационный  дисковый  б/ч </t>
  </si>
  <si>
    <t>Культиватор ротационный  с 4-звездочками КР4  б/ч  Люкс</t>
  </si>
  <si>
    <t xml:space="preserve">Культиватор ротационный "Ёжик"  б/ч </t>
  </si>
  <si>
    <t>Культиватор ручной "Торнадо" большой</t>
  </si>
  <si>
    <t>Культиватор ручной "Торнадо" мини</t>
  </si>
  <si>
    <t>Лопата автомобильная с/ч</t>
  </si>
  <si>
    <t>Лопата копальная остроконечная ЛКОП с дер. черенком</t>
  </si>
  <si>
    <t>Лопата ЛКО с ребром жесткости б/ч</t>
  </si>
  <si>
    <t>Лопата ЛКО с ребром жесткости с/ч</t>
  </si>
  <si>
    <t>Лопата прямоугольная  нерж. ЛКП (2мм) б/ч</t>
  </si>
  <si>
    <t>Лопата прямоугольная  нерж. ЛКП (2мм) с/ч</t>
  </si>
  <si>
    <t>Лопата совковая  с пл.ручкой лезвие из СТ,65Г закал.285х235мм 1,5мм</t>
  </si>
  <si>
    <t>Лопата совковая ЛСП с ребрами жеск.б/ч</t>
  </si>
  <si>
    <t>Лопата совковая ЛСП с ребрами жеск.с/ч</t>
  </si>
  <si>
    <t>Лопата совковая песочная (тип 1) Матик (из рельсовой стали ТМ)</t>
  </si>
  <si>
    <t>Лопата совковая песочная (тип 2) Матик  (из рельсовой стали ТМ)</t>
  </si>
  <si>
    <t>Лопата совковая песочная (тип1) с/ч ДМ  (из рельсовой стали с антик.покр.)</t>
  </si>
  <si>
    <t>Лопата совковая песочная (тип2) с/ч ДМ  (из рельсовой стали с антик.покр.)</t>
  </si>
  <si>
    <t>Лопата совковая повышенной прочности б/ч</t>
  </si>
  <si>
    <t>Лопата совковая повышенной прочности с/ч</t>
  </si>
  <si>
    <t>Лопата титановая д/дерновой почвы б/ч (1,8мм) 255х200мм</t>
  </si>
  <si>
    <t>Лопата титановая прямоуг.(сварная) б/ч (1,8мм) 210х170мм</t>
  </si>
  <si>
    <t>Лопата титановая прямоуг.(сварная) б/ч (1,8мм) 260х195мм</t>
  </si>
  <si>
    <t>Лопата титановая совковая с алюм.черенком 275х200  1,8мм</t>
  </si>
  <si>
    <t>Лопата титановая совковая с алюм.черенком 280х230  1,5мм</t>
  </si>
  <si>
    <t>Лопата титановая совковая с алюм.черенком 335х215  1,8мм</t>
  </si>
  <si>
    <t>Лопата титановая совковая(штамп) б/ч</t>
  </si>
  <si>
    <t>Лопата титановая штыковая (сварная) б/ч (1,8мм) 255х200мм</t>
  </si>
  <si>
    <t>Лопата титановая штыковая(сварная) б/ч (1,8мм) 190х150мм</t>
  </si>
  <si>
    <t>Лопата титановая штыковая(сварная) б/ч (1,8мм) 240х180мм</t>
  </si>
  <si>
    <t>Лопата титановая штыковая(штамп) б/ч (1,8мм) 260х210мм</t>
  </si>
  <si>
    <t xml:space="preserve">Лопата штыковая (ЛКО-4) с ребром жеск. на тулейке б/ч </t>
  </si>
  <si>
    <t xml:space="preserve">Лопата штыковая ГОСТ  б/ч </t>
  </si>
  <si>
    <t xml:space="preserve">Лопата штыковая ГОСТ  с дер./ч </t>
  </si>
  <si>
    <t xml:space="preserve">Лопата штыковая дачная ЛД  с/ч </t>
  </si>
  <si>
    <t xml:space="preserve">Лопата штыковая дачная ЛД б/ч </t>
  </si>
  <si>
    <t>Лопата штыковая Лидер-Н 1200мм нерж. с мет.черенком Y-ручка</t>
  </si>
  <si>
    <t>Лопата штыковая нерж. ЛУ-2 б/ч</t>
  </si>
  <si>
    <t xml:space="preserve">Лопата штыковая нерж. ЛУ-2 с/ч </t>
  </si>
  <si>
    <t xml:space="preserve">Лопата штыковая прямоугольная ЛКП  б/ч </t>
  </si>
  <si>
    <t xml:space="preserve">Лопата штыковая прямоугольная ЛКП  с/ч </t>
  </si>
  <si>
    <t xml:space="preserve">Лопата штыковая прямоугольная ЛКП-4-950 с/ч </t>
  </si>
  <si>
    <t>Лопата штыковая прямоугольная Матик (М2.8)</t>
  </si>
  <si>
    <t>Лопата штыковая с пл.ручкой лезвие из ст 65Г закал. 285х200мм (1,5мм)</t>
  </si>
  <si>
    <t>Мотыга прямая М-190мм большая б/ч</t>
  </si>
  <si>
    <t>Плоскорез "Пчелка" Большой (больш лезв + черен)</t>
  </si>
  <si>
    <t>Плоскорез "Страж" Большой (большое петлеобразное лезвие с/ч)</t>
  </si>
  <si>
    <t>Плоскорез Фокина средний с 3-ой заточкой</t>
  </si>
  <si>
    <t>Совок  посадочный большой  с дер.ручой (краш.)</t>
  </si>
  <si>
    <t>Совок  посадочный большой (нерж) с дер.ручой</t>
  </si>
  <si>
    <t>Совок  посадочный большой (оцинк) с дер.ручой</t>
  </si>
  <si>
    <t>Совок  посадочный малый (нерж) с дер.ручой</t>
  </si>
  <si>
    <t>Совок  посадочный малый (оцинк) с дер.ручой</t>
  </si>
  <si>
    <t>Совок пикеровочно- посадочный большой СПУ (1,5мм)</t>
  </si>
  <si>
    <t>Садово-хозяйственный</t>
  </si>
  <si>
    <t>Кротоловка</t>
  </si>
  <si>
    <t>Крышка СКО 1-82 "Господарочка"</t>
  </si>
  <si>
    <t>Крышка СКО 1-82 "Смак"</t>
  </si>
  <si>
    <t>Лента для обмотки стволов 10м.</t>
  </si>
  <si>
    <t>Лопата снеговая алюм.255х250мм с/ч пласт.(автом.)</t>
  </si>
  <si>
    <t>Лопата снеговая алюм.465х350мм с/ч "Сибирячка" радиусная</t>
  </si>
  <si>
    <t xml:space="preserve">Лопата снеговая деревянная 380х380мм с  накл.с/ч </t>
  </si>
  <si>
    <t>Лопата снеговая пластик "Морозко-2" 490х380мм с  накл  .с/ч Y--ручка</t>
  </si>
  <si>
    <t>Лопата снеговая пластик 365х380мм с  накл.алюм.черенок  Y--ручка</t>
  </si>
  <si>
    <t>Лопата снеговая пластик 400х380мм"Торнадо"  с  накл.алюм.</t>
  </si>
  <si>
    <t>Лопата снеговая пластик 460х325мм с  накл.б/ч "Финская"</t>
  </si>
  <si>
    <t>Лопата снеговая пластик 460х410мм с  накл.с/ч "Купец"</t>
  </si>
  <si>
    <t>Лопата снеговая пластик 490х430мм с  накл.б/ч цветная</t>
  </si>
  <si>
    <t>Лопата снеговая пластик 490х430мм с  накл.с/ч Метелица</t>
  </si>
  <si>
    <t>Машинка закаточная "Полтава"</t>
  </si>
  <si>
    <t>Машинка закаточная "Полтава-2"</t>
  </si>
  <si>
    <t>Метла  Люкс  круглая с/ч высший сорт</t>
  </si>
  <si>
    <t>Метла "Гардена"плоская б/ч высший сорт (350х190х30)</t>
  </si>
  <si>
    <t>Метла "Гардена"плоская с/ч высший сорт (350х190х30)</t>
  </si>
  <si>
    <t xml:space="preserve">Метла полипропиленовая плоская б/ч </t>
  </si>
  <si>
    <t>Метла полипропиленовая плоская мягкая распуш.концы №1 б/ч</t>
  </si>
  <si>
    <t>Метла полипропиленовая плоская с усиленной щетиной , б/ч</t>
  </si>
  <si>
    <t>Метла полипропиленовая плоская с усиленной щетиной , с/ч</t>
  </si>
  <si>
    <t xml:space="preserve">Метла полипропиленовая плоская широкая (230х300) б/ч </t>
  </si>
  <si>
    <t>Мышеловка</t>
  </si>
  <si>
    <t>Носилки садово-строит. (полиэт.)</t>
  </si>
  <si>
    <t>Приствольный круг 35см</t>
  </si>
  <si>
    <t>Приствольный круг 65см</t>
  </si>
  <si>
    <t>Приствольный круг 90см</t>
  </si>
  <si>
    <t>Тачка садовая 2-кол. 85л  1124 ZP (150кг)</t>
  </si>
  <si>
    <t>Удлинитель</t>
  </si>
  <si>
    <t>Черенок "Люкс" d-40мм д/ лопат</t>
  </si>
  <si>
    <t>Черенок д/грабель 120см в/с</t>
  </si>
  <si>
    <t>Черенок д/лопат 120см в/с</t>
  </si>
  <si>
    <t>Щетка "Леди Каролина" 250х40х95</t>
  </si>
  <si>
    <t>Щетка "Утюжок" 95х50х30</t>
  </si>
  <si>
    <t>Щетка Автомобильная люкс 750х190х50х60</t>
  </si>
  <si>
    <t>Садовый инвентарь  "Солнечный сад"</t>
  </si>
  <si>
    <t>Вилка сад.(GD-15290С)закал. сталь; дерев. руч.</t>
  </si>
  <si>
    <t>Вилка садовая(GT805G)посадочная ,3зуба</t>
  </si>
  <si>
    <t>Вилка садовая(LF1101)с длинной ручкой ,фибергласс,длина 128 см.</t>
  </si>
  <si>
    <t>Вилка(GT901H)посадочная,4зуба</t>
  </si>
  <si>
    <t>Вилка(GT937G)для посадочных работ</t>
  </si>
  <si>
    <t>Вилка(GT945G)для посадочных работ</t>
  </si>
  <si>
    <t>Вилка(GT945GS)посадочная,3зуба</t>
  </si>
  <si>
    <t>Вилка(GT945HS)посадочная,4зуба</t>
  </si>
  <si>
    <t>Грабли веерные (LA-0701-S)с длинной ручкой</t>
  </si>
  <si>
    <t>Грабли веерные садовые  (GD-16014 W) 24- зуб.</t>
  </si>
  <si>
    <t>Грабли веерные садовые (GD-16002 Н/О) 22-зуб.б/ч</t>
  </si>
  <si>
    <t>Грабли веерные садовые (GD-16003 Н/О) 22-зуб.б/ч.</t>
  </si>
  <si>
    <t>Грабли веерные садовые (GD-16019 Н/О) 30-зуб.</t>
  </si>
  <si>
    <t>Грабли веерные садовые (GD-16020 Н/О) 24 зуб.</t>
  </si>
  <si>
    <t>Грабли веерные садовые (GD-16021 Н/О) 22 зуб.б/ч.</t>
  </si>
  <si>
    <t>Грабли веерные садовые раздвижные (GD-15523) 15- зуб.,с телескопическими ручками</t>
  </si>
  <si>
    <t>Грабли веерные садовые раздвижные (GD-16058) 15 зуб.,с телескопическими ручками</t>
  </si>
  <si>
    <t>Грабли веерные садовые раздвижные (GD-16063) 15 зуб.с телескопическими ручками</t>
  </si>
  <si>
    <t>Грабли веерные садовые(25 зубьев)(GD-16131),с телескопич.ручкой</t>
  </si>
  <si>
    <t>Грабли веерные(GТ913R) пластинчатые с телескопической ручкой</t>
  </si>
  <si>
    <t>Грабли веерные(GТ913S) проволочные с телескопической ручкой</t>
  </si>
  <si>
    <t>Грабли садовые (GD-16274B) на телескопической ручке</t>
  </si>
  <si>
    <t>Грабли(LA-0901-S)(с 12 зубьями)с длинной ручкой</t>
  </si>
  <si>
    <t>Грабли-культиватор садовые (GD-16268),на  телескопической  ручке</t>
  </si>
  <si>
    <t>Инструмент(ТF0601)для создания кромки газонов,грядок и пр.(пригоде</t>
  </si>
  <si>
    <t>Корнеудалитель(GT805D)садовый</t>
  </si>
  <si>
    <t>Корнеудалитель(GT815D)</t>
  </si>
  <si>
    <t>Корнеудалитель(GT901D)садовый</t>
  </si>
  <si>
    <t>Корнеудалитель(GT945D)</t>
  </si>
  <si>
    <t>Корнеудалитель(GT945DS)садовый</t>
  </si>
  <si>
    <t>Культиватор садовый(GD-16241А),со звездочками на  длинной  ручке</t>
  </si>
  <si>
    <t>Культиватор(GT815С)</t>
  </si>
  <si>
    <t>Культиватор(GT913С) с телескопической ручкой</t>
  </si>
  <si>
    <t>Культиватор(GT937С)</t>
  </si>
  <si>
    <t>Культиватор(GT945С) рыхлитель садовый</t>
  </si>
  <si>
    <t>Лопата(LA-0401-S)с длинной ручкой</t>
  </si>
  <si>
    <t>Мини-грабли веерные (GT936R)</t>
  </si>
  <si>
    <t>Мини-грабли веерные (GT940R-S)</t>
  </si>
  <si>
    <t>Мини-грабли(GT801N) д/комнатных растений</t>
  </si>
  <si>
    <t>Мини-грабли(GT815O)</t>
  </si>
  <si>
    <t>Мини-грабли(GT901О)</t>
  </si>
  <si>
    <t>Мини-грабли(GT913O) с телескопической ручкой</t>
  </si>
  <si>
    <t>Мотыга садовая двухзубая(GD-16190)с рыхлителем на телескопич.ручке</t>
  </si>
  <si>
    <t>Мотыга садовая трехзубная (GD-16267) на телескопической ручке</t>
  </si>
  <si>
    <t>Мотыга садовая(GD-15534) на телескопической ручке</t>
  </si>
  <si>
    <t>Мотыжка сад. (GD-15291Е)закал. сталь; дерев. руч.</t>
  </si>
  <si>
    <t>Мотыжка(GT805I)садовая</t>
  </si>
  <si>
    <t>Мотыжка(GT815I)ручная для обработки почвы</t>
  </si>
  <si>
    <t>Мотыжка(GT937I)для обработки почвы</t>
  </si>
  <si>
    <t>Мотыжка(GT945I)для обработки почвы</t>
  </si>
  <si>
    <t>Мотыжка(GT945IS)садовая</t>
  </si>
  <si>
    <t>Набор(GT901ACDM)садового ручного инструмента(совок посадочный,рыхл</t>
  </si>
  <si>
    <t>Пила садовая складывающаяся (GD-19739А)</t>
  </si>
  <si>
    <t>Посадочный конус д/рассады(GT8802)</t>
  </si>
  <si>
    <t>Рыхлитель комбинированный (GT913К)с телескопической ручкой</t>
  </si>
  <si>
    <t>Рыхлитель сад. (GD-15223)закал. сталь; пласт.руч.</t>
  </si>
  <si>
    <t>Рыхлитель сад. (GD-15291С)закал. сталь; дерев. руч.</t>
  </si>
  <si>
    <t>Рыхлитель садовый(GT945CS)</t>
  </si>
  <si>
    <t>Рыхлитель(GT805М)комбинированный</t>
  </si>
  <si>
    <t>Рыхлитель(GT805С)садовый</t>
  </si>
  <si>
    <t>Рыхлитель(GT815М)комбинированный</t>
  </si>
  <si>
    <t>Совок (LF0401)пос, широкий с длинной ручкой,фибергласс,длина128см.</t>
  </si>
  <si>
    <t>Совок сад.узкий (GD-15222),-закал. сталь; пласт. руч.</t>
  </si>
  <si>
    <t>Совок сад.узкий (GD-15290В) закал. сталь; дерев. руч.</t>
  </si>
  <si>
    <t>Совок сад.широкий (GD-15221)закал. сталь; пласт.руч.</t>
  </si>
  <si>
    <t>Совок сад.широкий(GD-15290А)закал. сталь; дерев. руч.</t>
  </si>
  <si>
    <t>Совок сад.широкий(GD-15291А) закал. сталь; дерев. руч.</t>
  </si>
  <si>
    <t>Совок(GT805А)посадочный широкий</t>
  </si>
  <si>
    <t>Совок(GT805В)посадочный узкий</t>
  </si>
  <si>
    <t>Совок(GT913U)посадочный узкий с телескопической ручкой</t>
  </si>
  <si>
    <t>Совок(GT913А)посадочный широкий с телескопической ручкой</t>
  </si>
  <si>
    <t>Совок(GT913В)посадочный средний с телескопической ручкой</t>
  </si>
  <si>
    <t>Сучкорез сад.(GD-19525) с 2х-секц. рук-ками,с ручкой</t>
  </si>
  <si>
    <t>Сучкорез сад.(GD-19532) на телеск. штанге</t>
  </si>
  <si>
    <t>Топорик сад.(щелевой очиститель)(GT937Q)</t>
  </si>
  <si>
    <t>Тяпка(LA-1001-S)с длинной ручкой</t>
  </si>
  <si>
    <t>Щелевой очиститель(GT913Q)с телескопической ручкой</t>
  </si>
  <si>
    <t>Садовый инструмент</t>
  </si>
  <si>
    <t>Коса №6(60см) "Усадьба" кованая</t>
  </si>
  <si>
    <t>Коса №7(70см) "Эмель" кованая</t>
  </si>
  <si>
    <t>Коса-серпан (И-А)</t>
  </si>
  <si>
    <t>Косовище металлическое с барашком</t>
  </si>
  <si>
    <t>Плодосъёмник</t>
  </si>
  <si>
    <t>Секатор 220мл традиционный (НУ)</t>
  </si>
  <si>
    <t>Секатор 220мм зуб.,С-41-5 оксид.покр.</t>
  </si>
  <si>
    <t xml:space="preserve">Секатор 220мм зуб.,С-41-5Н </t>
  </si>
  <si>
    <t>Секатор 220мм традиционный С-41-4 оксид.</t>
  </si>
  <si>
    <t xml:space="preserve">Секатор 220ммтрадиционный С-41-4Н </t>
  </si>
  <si>
    <t>Секатор СТ-18 (БЦ) традиционный</t>
  </si>
  <si>
    <t>Секатор СУ (БЦ) универсальный</t>
  </si>
  <si>
    <t>Серп 300мм СССР</t>
  </si>
  <si>
    <t>Серп 450мм СССР</t>
  </si>
  <si>
    <t>Цветочные горшки</t>
  </si>
  <si>
    <t>Вазон (горшок) "DECO TWIN " 1,5л крем</t>
  </si>
  <si>
    <t>Вазон (горшок) "DECO TWIN " 1,5л лаванда</t>
  </si>
  <si>
    <t>Вазон (горшок) "DECO TWIN " 1,5л нефрит</t>
  </si>
  <si>
    <t>Вазон (горшок) "DECO TWIN " 1,5л шаде</t>
  </si>
  <si>
    <t>Вазон (горшок) "DECO TWIN " 2,5л крем</t>
  </si>
  <si>
    <t>Вазон (горшок) "DECO TWIN " 2,5л лаванда</t>
  </si>
  <si>
    <t>Вазон (горшок) "DECO TWIN " 2,5л нефрит</t>
  </si>
  <si>
    <t>Вазон (горшок) "DECO TWIN " 2,5л шаде</t>
  </si>
  <si>
    <t>Вазон (горшок) "DECO TWIN " 4,0л лаванда</t>
  </si>
  <si>
    <t>Вазон (горшок) "DECO TWIN " 4,0л нефрит</t>
  </si>
  <si>
    <t>Вазон (горшок) "DECO TWIN " 4,0л прозрачный</t>
  </si>
  <si>
    <t>Вазон (горшок) "DECO TWIN " 4,0л шаде</t>
  </si>
  <si>
    <t>Вазон (горшок) "DECO" 2,5л красный</t>
  </si>
  <si>
    <t>Вазон (горшок) "DECO" 4л зеленый</t>
  </si>
  <si>
    <t>Вазон (горшок) "DECO" 4л темно-коричневый</t>
  </si>
  <si>
    <t>Вазон (горшок) "LATINA " 3,7л белый</t>
  </si>
  <si>
    <t>Вазон (горшок) "LATINA " 5,6л белый</t>
  </si>
  <si>
    <t>Вазон (горшок) "LATINA " 5,6л лаванда</t>
  </si>
  <si>
    <t>Вазон (горшок) "LATINA " 5,6л нефрит</t>
  </si>
  <si>
    <t>Вазон (горшок) "АРТЕ" 0,6л белый-лиловый</t>
  </si>
  <si>
    <t>Вазон (горшок) "АРТЕ" 0,6л белый-черный</t>
  </si>
  <si>
    <t>Вазон (горшок) "АРТЕ" 0,6л зеленое золото-белый</t>
  </si>
  <si>
    <t>Вазон (горшок) "АРТЕ" 1,2л белый-лиловый</t>
  </si>
  <si>
    <t>Вазон (горшок) "АРТЕ" 1,2л белый-черный</t>
  </si>
  <si>
    <t>Вазон (горшок) "АРТЕ" 1,2л зеленое золото-белый</t>
  </si>
  <si>
    <t>Вазон (горшок) "АРТЕ" 1,2л золотой-черный</t>
  </si>
  <si>
    <t>Вазон (горшок) "АРТЕ" 1,2л красный-черный</t>
  </si>
  <si>
    <t>Вазон (горшок) "АРТЕ" 1,2л лиловый-белый</t>
  </si>
  <si>
    <t>Вазон (горшок) "АРТЕ" 1,2л прозрачный-прозрачный</t>
  </si>
  <si>
    <t>Вазон (горшок) "АРТЕ" 2л белый-лиловый</t>
  </si>
  <si>
    <t>Вазон (горшок) "АРТЕ" 2л белый-черный</t>
  </si>
  <si>
    <t>Вазон (горшок) "АРТЕ" 2л зеленое золото-белый</t>
  </si>
  <si>
    <t>Вазон (горшок) "АРТЕ" 2л золотой-черный</t>
  </si>
  <si>
    <t>Вазон (горшок) "АРТЕ" 2л красный-черный</t>
  </si>
  <si>
    <t>Вазон (горшок) "АРТЕ" 2л лиловый-белый</t>
  </si>
  <si>
    <t>Вазон (горшок) "АРТЕ" 2л прозрачный-лиловый</t>
  </si>
  <si>
    <t>Вазон (горшок) "АРТЕ" 2л прозрачный-прозрачный</t>
  </si>
  <si>
    <t>Вазон (горшок) "АРТЕ" 3,5л белый-лиловый</t>
  </si>
  <si>
    <t>Вазон (горшок) "АРТЕ" 3,5л белый-черный</t>
  </si>
  <si>
    <t>Вазон (горшок) "АРТЕ" 3,5л зеленое золото-белый</t>
  </si>
  <si>
    <t>Вазон (горшок) "АРТЕ" 3,5л золотой-черный</t>
  </si>
  <si>
    <t>Вазон (горшок) "АРТЕ" 3,5л красный-черный</t>
  </si>
  <si>
    <t>Вазон (горшок) "АРТЕ" 3,5л лиловый-белый</t>
  </si>
  <si>
    <t>Вазон (горшок) "АРТЕ" 3,5л прозрачный-лиловый</t>
  </si>
  <si>
    <t>Вазон (горшок) "АРТЕ" 3,5л прозрачный-прозрачный</t>
  </si>
  <si>
    <t>Вазон (горшок) "АРТЕ" 5л белый-лиловый</t>
  </si>
  <si>
    <t>Вазон (горшок) "АРТЕ" 5л белый-черный</t>
  </si>
  <si>
    <t>Вазон (горшок) "АРТЕ" 5л зеленое золото-белый</t>
  </si>
  <si>
    <t>Вазон (горшок) "АРТЕ" 5л зелёный-черный</t>
  </si>
  <si>
    <t>Вазон (горшок) "АРТЕ" 5л золотой-черный</t>
  </si>
  <si>
    <t>Вазон (горшок) "АРТЕ" 5л красный-черный</t>
  </si>
  <si>
    <t>Вазон (горшок) "АРТЕ" 5л лиловый-белый</t>
  </si>
  <si>
    <t>Вазон (горшок) "АРТЕ" 5л прозрачный-прозрачный</t>
  </si>
  <si>
    <t>Вазон (горшок) "Асти" 2,5л зеленый золото-белый</t>
  </si>
  <si>
    <t>Вазон (горшок) "Асти" 4,0л белый-черный</t>
  </si>
  <si>
    <t>Вазон (горшок) "Асти" 4,0л зеленый золото-белый</t>
  </si>
  <si>
    <t>Вазон (горшок) "Асти" 4,0л красный-белый</t>
  </si>
  <si>
    <t>Вазон (горшок) "Лилия" с подставкой 1.5л  зеленый перламутр</t>
  </si>
  <si>
    <t>Вазон (горшок) "Лилия" с подставкой 1.5л белый</t>
  </si>
  <si>
    <t>Вазон (горшок) "Лилия" с подставкой 1.5л голубой</t>
  </si>
  <si>
    <t>Вазон (горшок) "Лилия" с подставкой 1.5л золотой</t>
  </si>
  <si>
    <t>Вазон (горшок) "Лилия" с подставкой 1.5л орхидея прозрачный</t>
  </si>
  <si>
    <t>Вазон (горшок) "Лилия" с подставкой 1.5л синий перламутр</t>
  </si>
  <si>
    <t>Вазон (горшок) "Лилия" с подставкой 1.5л сиреневый</t>
  </si>
  <si>
    <t>Вазон (горшок) "Лилия" с подставкой 1.5л терракотовый</t>
  </si>
  <si>
    <t>Вазон (горшок) "Лилия" с подставкой 2,5л синий перламутр</t>
  </si>
  <si>
    <t>Вазон (горшок) "Лилия" с подставкой 2.5л белый</t>
  </si>
  <si>
    <t>Вазон (горшок) "Лилия" с подставкой 2.5л зеленый перламутр</t>
  </si>
  <si>
    <t>Вазон (горшок) "Лилия" с подставкой 2.5л золотой</t>
  </si>
  <si>
    <t>Вазон (горшок) "Лилия" с подставкой 2.5л орхидея прозрачный</t>
  </si>
  <si>
    <t>Вазон (горшок) "Лилия" с подставкой 2.5л салатовый</t>
  </si>
  <si>
    <t>Вазон (горшок) "Лилия" с подставкой 2.5л сиреневый</t>
  </si>
  <si>
    <t>Вазон (горшок) "Лилия" с подставкой 2.5л терракотовый</t>
  </si>
  <si>
    <t>Вазон (горшок) "Лилия" с подставкой 4л белый</t>
  </si>
  <si>
    <t>Вазон (горшок) "Лилия" с подставкой 4л зеленый перламутр</t>
  </si>
  <si>
    <t>Вазон (горшок) "Лилия" с подставкой 4л золотой</t>
  </si>
  <si>
    <t>Вазон (горшок) "Лилия" с подставкой 4л синий перламутр</t>
  </si>
  <si>
    <t>Вазон (горшок) "Лилия" с подставкой 4л сиреневый</t>
  </si>
  <si>
    <t>Вазон (горшок) "Лилия" с подставкой 4л терракотовый</t>
  </si>
  <si>
    <t>Вазон (горшок) "Лилия" с подставкой 4л фиолетовый перламутр</t>
  </si>
  <si>
    <t>Вазон (горшок) "Лилия" с подставкой 6л голубой</t>
  </si>
  <si>
    <t>Вазон (горшок) "Лилия" с подставкой 6л зеленый перламутр</t>
  </si>
  <si>
    <t>Вазон (горшок) "Лилия" с подставкой 6л золотой</t>
  </si>
  <si>
    <t>Вазон (горшок) "Лилия" с подставкой 6л сиреневый</t>
  </si>
  <si>
    <t>Вазон (горшок) "Лилия" с подставкой 9л  голубой</t>
  </si>
  <si>
    <t>Вазон (горшок) "Лилия" с подставкой 9л синий перламутр</t>
  </si>
  <si>
    <t>Вазон (горшок) "Орхидея LUX" 1.3л прозрачный</t>
  </si>
  <si>
    <t>Вазон (горшок) "Орхидея LUX" 1.3л розовый</t>
  </si>
  <si>
    <t>Вазон (горшок) "Орхидея LUX" 1.3л сиреневый</t>
  </si>
  <si>
    <t>Вазон (горшок) "Орхидея LUX" 2л белый</t>
  </si>
  <si>
    <t>Вазон (горшок) "Орхидея LUX" 2л лиловый</t>
  </si>
  <si>
    <t>Вазон (горшок) "Орхидея LUX" 2л прозрачный</t>
  </si>
  <si>
    <t>Вазон (горшок) "Орхидея LUX" 2л розовый</t>
  </si>
  <si>
    <t>Вазон (горшок) "Орхидея LUX" 2л сиреневый</t>
  </si>
  <si>
    <t xml:space="preserve">Горшок Венус Д150мм оранжевый </t>
  </si>
  <si>
    <t xml:space="preserve">Горшок Венус Д150мм светло розовый </t>
  </si>
  <si>
    <t>Горшок с поддоном 09G45 (45Dx20H) беж.</t>
  </si>
  <si>
    <t>Горшок с поддоном 09G45 (45Dx20H) тер-т</t>
  </si>
  <si>
    <t>Горшок с поддоном MF38 (38Dx31H) беж.</t>
  </si>
  <si>
    <t>Горшок с поддоном MF38 (38Dx31H) тер-т</t>
  </si>
  <si>
    <t>Горшок с поддоном OK43 (43,2Dx33H) тер-т</t>
  </si>
  <si>
    <t>Горшок с поддоном ON41 (41Dx35H) беж.</t>
  </si>
  <si>
    <t>Горшок с поддоном ON41 (41Dx35H) тер-т</t>
  </si>
  <si>
    <t>Горшок с поддоном TB20 (20.3Dx7.7H) беж.</t>
  </si>
  <si>
    <t>Горшок с поддоном TB20 (20.3Dx7.7H) тер-т</t>
  </si>
  <si>
    <t>Горшок с поддономTB25 (25.5Dx9,6H) беж.</t>
  </si>
  <si>
    <t>Горшок с поддономTB25 (25.5Dx9,6H) тер-т</t>
  </si>
  <si>
    <t>Горшок с поддономTB30 (30.5Dx11.5H) беж.</t>
  </si>
  <si>
    <t>Горшок с поддономTB30 (30.5Dx11.5H) тер-т</t>
  </si>
  <si>
    <t>Горшок Финезия  125х125мм красный прозрачный</t>
  </si>
  <si>
    <t>Горшок Финезия  125х125мм розовый прозрачный</t>
  </si>
  <si>
    <t>Горшок Финезия  125х125мм фиолетовый прозрачный</t>
  </si>
  <si>
    <t>Горшок Финезия  140х140ммв комплекте бордовый</t>
  </si>
  <si>
    <t>Горшок Финезия  140х140ммв комплекте кремовый</t>
  </si>
  <si>
    <t>Горшок Финезия  140х140ммв комплекте фиолетовый</t>
  </si>
  <si>
    <t>Горшок Финезия  140х140ммв комплекте черный</t>
  </si>
  <si>
    <t>Горшок Флора  Д128мм розовый транспарет</t>
  </si>
  <si>
    <t>Горшок Флора  Д128мм фиолетовый транспарет</t>
  </si>
  <si>
    <t>Горшок Флора  Д128мм черный</t>
  </si>
  <si>
    <t>Горшок Флора Д128мм красный транспарент</t>
  </si>
  <si>
    <t>Кашпо Виктория 15+ усы  (бел.)</t>
  </si>
  <si>
    <t>Кашпо Виктория 15+ усы  (тер.)</t>
  </si>
  <si>
    <t>Кашпо Виктория 18+ усы  (бел.)</t>
  </si>
  <si>
    <t>Кашпо Виктория 18+ усы  (тер.)</t>
  </si>
  <si>
    <t>Кашпо Виктория 21+усы усиленный</t>
  </si>
  <si>
    <t>Подставка вазона (горшка) Лилия 2,5л белый</t>
  </si>
  <si>
    <t>Подставка вазона (горшка) Лилия 2,5л голубой</t>
  </si>
  <si>
    <t>Усы длин. универ. д/кашпо</t>
  </si>
  <si>
    <t>Шланги поливочные</t>
  </si>
  <si>
    <t>Армированные "Гербера Плюс" 1/2",50м</t>
  </si>
  <si>
    <t>Садовый шланг  "Экономик" 3/4",50м</t>
  </si>
  <si>
    <t>Садовый шланг "Греен АТС" 1/2",25м</t>
  </si>
  <si>
    <t>Садовый шланг "Греен АТС" 1/2",50м</t>
  </si>
  <si>
    <t>Садовый шланг "Греен АТС" 3/4",25м</t>
  </si>
  <si>
    <t>Садовый шланг "Греен АТС" 3/4",50м</t>
  </si>
  <si>
    <t>Садовый шланг "Плюс" 1/2",25м</t>
  </si>
  <si>
    <t>Садовый шланг "Плюс" 1/2",50м</t>
  </si>
  <si>
    <t>Садовый шланг "Плюс" 3/4",25м</t>
  </si>
  <si>
    <t>Садовый шланг "Плюс" 3/4",50м</t>
  </si>
  <si>
    <t>Садовый шланг "Профессионал" 1/2",25м</t>
  </si>
  <si>
    <t>Садовый шланг "Профессионал" 1/2",50м</t>
  </si>
  <si>
    <t>Садовый шланг "Профессионал" 3/4",25м</t>
  </si>
  <si>
    <t>Садовый шланг "Профессионал" 3/4",50м</t>
  </si>
  <si>
    <t>Садовый шланг "Эколайт" 1/2", 20м</t>
  </si>
  <si>
    <t>Садовый шланг "Эколайт" 1/2",50м</t>
  </si>
  <si>
    <t>Садовый шланг "Эколайт" 3/4", 20м</t>
  </si>
  <si>
    <t>Садовый шланг "Эколайт" 3/4", 50м</t>
  </si>
  <si>
    <t>Садовый шланг "Экономик"  1",30м</t>
  </si>
  <si>
    <t>Садовый шланг "Экономик"  1/2",30м</t>
  </si>
  <si>
    <t>Садовый шланг "Экономик" 1/2",50м</t>
  </si>
  <si>
    <t>Садовый шланг "Экономик" 3/4",30м</t>
  </si>
  <si>
    <t>Садовый шланг (Капельный полив) "Дрип" 1/2",15м</t>
  </si>
  <si>
    <t>Садовый шланг Перфорированный  "Спринг"1/2",15м</t>
  </si>
  <si>
    <t>Тележка для шланга 45м 1/2"</t>
  </si>
  <si>
    <t>Шланг поливочный садовый  "Дачник" ПВХ 3/4  L- 25м</t>
  </si>
  <si>
    <t>Шланг поливочный садовый  "Экономик"  1",50м</t>
  </si>
  <si>
    <t xml:space="preserve">Шланг(JT-060P) поливочный спиральный 7.5м. </t>
  </si>
  <si>
    <t>Шланг(JT-061P) поливочный спиральный 15м.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</si>
</sst>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0"/>
      <color indexed="22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1" xfId="0" applyFont="1" applyBorder="1" applyAlignment="1">
      <alignment wrapText="1" shrinkToFit="1"/>
    </xf>
    <xf numFmtId="0" fontId="0" fillId="0" borderId="12" xfId="0" applyFont="1" applyBorder="1" applyAlignment="1">
      <alignment wrapTex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1" fillId="0" borderId="21" xfId="0" applyFont="1" applyBorder="1" applyAlignment="1">
      <alignment/>
    </xf>
    <xf numFmtId="2" fontId="1" fillId="0" borderId="2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133350</xdr:colOff>
      <xdr:row>0</xdr:row>
      <xdr:rowOff>152400</xdr:rowOff>
    </xdr:from>
    <xdr:to>
      <xdr:col>45</xdr:col>
      <xdr:colOff>133350</xdr:colOff>
      <xdr:row>9</xdr:row>
      <xdr:rowOff>142875</xdr:rowOff>
    </xdr:to>
    <xdr:pic>
      <xdr:nvPicPr>
        <xdr:cNvPr id="1" name="Picture 6" descr="огородни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52400"/>
          <a:ext cx="1466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K582"/>
  <sheetViews>
    <sheetView tabSelected="1" zoomScalePageLayoutView="0" workbookViewId="0" topLeftCell="C1">
      <selection activeCell="AS15" sqref="AS15"/>
    </sheetView>
  </sheetViews>
  <sheetFormatPr defaultColWidth="9.00390625" defaultRowHeight="12.75"/>
  <cols>
    <col min="1" max="2" width="0" style="0" hidden="1" customWidth="1"/>
    <col min="3" max="50" width="2.75390625" style="0" customWidth="1"/>
  </cols>
  <sheetData>
    <row r="2" spans="3:37" ht="12.75">
      <c r="C2" s="1" t="s">
        <v>0</v>
      </c>
      <c r="S2" s="1" t="s">
        <v>1</v>
      </c>
      <c r="AD2" s="42">
        <f>SUM(AE9:AG582)</f>
        <v>0</v>
      </c>
      <c r="AE2" s="42"/>
      <c r="AF2" s="42"/>
      <c r="AG2" s="42"/>
      <c r="AH2" s="42"/>
      <c r="AI2" s="42"/>
      <c r="AJ2" s="42"/>
      <c r="AK2" s="42"/>
    </row>
    <row r="3" spans="19:37" ht="12.75">
      <c r="S3" s="1" t="s">
        <v>2</v>
      </c>
      <c r="AD3" s="43">
        <f>SUM(AH9:AK582)</f>
        <v>0</v>
      </c>
      <c r="AE3" s="42"/>
      <c r="AF3" s="42"/>
      <c r="AG3" s="42"/>
      <c r="AH3" s="42"/>
      <c r="AI3" s="42"/>
      <c r="AJ3" s="42"/>
      <c r="AK3" s="42"/>
    </row>
    <row r="5" spans="3:37" ht="12.75">
      <c r="C5" s="32" t="s">
        <v>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23" t="s">
        <v>4</v>
      </c>
      <c r="W5" s="24"/>
      <c r="X5" s="25"/>
      <c r="Y5" s="23" t="s">
        <v>5</v>
      </c>
      <c r="Z5" s="24"/>
      <c r="AA5" s="25"/>
      <c r="AB5" s="32" t="s">
        <v>6</v>
      </c>
      <c r="AC5" s="33"/>
      <c r="AD5" s="34"/>
      <c r="AE5" s="23" t="s">
        <v>7</v>
      </c>
      <c r="AF5" s="24"/>
      <c r="AG5" s="25"/>
      <c r="AH5" s="32" t="s">
        <v>8</v>
      </c>
      <c r="AI5" s="33"/>
      <c r="AJ5" s="33"/>
      <c r="AK5" s="34"/>
    </row>
    <row r="6" spans="3:37" ht="12.75"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26"/>
      <c r="W6" s="27"/>
      <c r="X6" s="28"/>
      <c r="Y6" s="26"/>
      <c r="Z6" s="27"/>
      <c r="AA6" s="28"/>
      <c r="AB6" s="35"/>
      <c r="AC6" s="36"/>
      <c r="AD6" s="37"/>
      <c r="AE6" s="26"/>
      <c r="AF6" s="27"/>
      <c r="AG6" s="28"/>
      <c r="AH6" s="35"/>
      <c r="AI6" s="36"/>
      <c r="AJ6" s="36"/>
      <c r="AK6" s="37"/>
    </row>
    <row r="7" spans="3:37" ht="12.75"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26"/>
      <c r="W7" s="27"/>
      <c r="X7" s="28"/>
      <c r="Y7" s="26"/>
      <c r="Z7" s="27"/>
      <c r="AA7" s="28"/>
      <c r="AB7" s="35"/>
      <c r="AC7" s="36"/>
      <c r="AD7" s="37"/>
      <c r="AE7" s="26"/>
      <c r="AF7" s="27"/>
      <c r="AG7" s="28"/>
      <c r="AH7" s="35"/>
      <c r="AI7" s="36"/>
      <c r="AJ7" s="36"/>
      <c r="AK7" s="37"/>
    </row>
    <row r="8" spans="3:37" ht="12.75"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29"/>
      <c r="W8" s="30"/>
      <c r="X8" s="31"/>
      <c r="Y8" s="29"/>
      <c r="Z8" s="30"/>
      <c r="AA8" s="31"/>
      <c r="AB8" s="38"/>
      <c r="AC8" s="39"/>
      <c r="AD8" s="40"/>
      <c r="AE8" s="29"/>
      <c r="AF8" s="30"/>
      <c r="AG8" s="31"/>
      <c r="AH8" s="38"/>
      <c r="AI8" s="39"/>
      <c r="AJ8" s="39"/>
      <c r="AK8" s="40"/>
    </row>
    <row r="9" spans="3:37" ht="18">
      <c r="C9" s="41"/>
      <c r="D9" s="41"/>
      <c r="E9" s="41"/>
      <c r="F9" s="41"/>
      <c r="G9" s="41"/>
      <c r="H9" s="41"/>
      <c r="I9" s="41"/>
      <c r="J9" s="41"/>
      <c r="K9" s="41"/>
      <c r="L9" s="4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 t="s">
        <v>9</v>
      </c>
      <c r="Z9" s="19"/>
      <c r="AA9" s="19"/>
      <c r="AB9" s="19" t="s">
        <v>9</v>
      </c>
      <c r="AC9" s="19"/>
      <c r="AD9" s="19"/>
      <c r="AE9" s="19" t="s">
        <v>9</v>
      </c>
      <c r="AF9" s="19"/>
      <c r="AG9" s="19"/>
      <c r="AH9" s="19" t="s">
        <v>9</v>
      </c>
      <c r="AI9" s="19"/>
      <c r="AJ9" s="19"/>
      <c r="AK9" s="19"/>
    </row>
    <row r="10" spans="3:37" ht="12.75"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1"/>
      <c r="N10" s="21"/>
      <c r="O10" s="21"/>
      <c r="P10" s="21"/>
      <c r="Q10" s="21"/>
      <c r="R10" s="21"/>
      <c r="S10" s="21"/>
      <c r="T10" s="21"/>
      <c r="U10" s="21"/>
      <c r="V10" s="20" t="s">
        <v>9</v>
      </c>
      <c r="W10" s="20"/>
      <c r="X10" s="20"/>
      <c r="Y10" s="20" t="s">
        <v>9</v>
      </c>
      <c r="Z10" s="20"/>
      <c r="AA10" s="20"/>
      <c r="AB10" s="20" t="s">
        <v>9</v>
      </c>
      <c r="AC10" s="20"/>
      <c r="AD10" s="20"/>
      <c r="AE10" s="20" t="s">
        <v>9</v>
      </c>
      <c r="AF10" s="20"/>
      <c r="AG10" s="20"/>
      <c r="AH10" s="21"/>
      <c r="AI10" s="21"/>
      <c r="AJ10" s="21"/>
      <c r="AK10" s="21"/>
    </row>
    <row r="11" spans="3:37" ht="12.75" customHeight="1">
      <c r="C11" s="8" t="s">
        <v>11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1">
        <v>50</v>
      </c>
      <c r="W11" s="12"/>
      <c r="X11" s="13"/>
      <c r="Y11" s="11">
        <v>718364</v>
      </c>
      <c r="Z11" s="12"/>
      <c r="AA11" s="13"/>
      <c r="AB11" s="14">
        <v>57</v>
      </c>
      <c r="AC11" s="15"/>
      <c r="AD11" s="16"/>
      <c r="AE11" s="2"/>
      <c r="AF11" s="3"/>
      <c r="AG11" s="4"/>
      <c r="AH11" s="5">
        <f aca="true" t="shared" si="0" ref="AH11:AH42">IF(AE11&gt;0,AB11*AE11,"")</f>
      </c>
      <c r="AI11" s="6"/>
      <c r="AJ11" s="6"/>
      <c r="AK11" s="7"/>
    </row>
    <row r="12" spans="3:37" ht="12.75" customHeight="1">
      <c r="C12" s="8" t="s">
        <v>12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11">
        <v>100</v>
      </c>
      <c r="W12" s="12"/>
      <c r="X12" s="13"/>
      <c r="Y12" s="11">
        <v>230566</v>
      </c>
      <c r="Z12" s="12"/>
      <c r="AA12" s="13"/>
      <c r="AB12" s="14">
        <v>28.5</v>
      </c>
      <c r="AC12" s="15"/>
      <c r="AD12" s="16"/>
      <c r="AE12" s="2"/>
      <c r="AF12" s="3"/>
      <c r="AG12" s="4"/>
      <c r="AH12" s="5">
        <f t="shared" si="0"/>
      </c>
      <c r="AI12" s="6"/>
      <c r="AJ12" s="6"/>
      <c r="AK12" s="7"/>
    </row>
    <row r="13" spans="3:37" ht="12.75" customHeight="1">
      <c r="C13" s="8" t="s">
        <v>13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1">
        <v>500</v>
      </c>
      <c r="W13" s="12"/>
      <c r="X13" s="13"/>
      <c r="Y13" s="11">
        <v>671834</v>
      </c>
      <c r="Z13" s="12"/>
      <c r="AA13" s="13"/>
      <c r="AB13" s="14">
        <v>6</v>
      </c>
      <c r="AC13" s="15"/>
      <c r="AD13" s="16"/>
      <c r="AE13" s="2"/>
      <c r="AF13" s="3"/>
      <c r="AG13" s="4"/>
      <c r="AH13" s="5">
        <f t="shared" si="0"/>
      </c>
      <c r="AI13" s="6"/>
      <c r="AJ13" s="6"/>
      <c r="AK13" s="7"/>
    </row>
    <row r="14" spans="3:37" ht="12.75" customHeight="1">
      <c r="C14" s="8" t="s">
        <v>14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1">
        <v>100</v>
      </c>
      <c r="W14" s="12"/>
      <c r="X14" s="13"/>
      <c r="Y14" s="11">
        <v>701565</v>
      </c>
      <c r="Z14" s="12"/>
      <c r="AA14" s="13"/>
      <c r="AB14" s="14">
        <v>4.8</v>
      </c>
      <c r="AC14" s="15"/>
      <c r="AD14" s="16"/>
      <c r="AE14" s="2"/>
      <c r="AF14" s="3"/>
      <c r="AG14" s="4"/>
      <c r="AH14" s="5">
        <f t="shared" si="0"/>
      </c>
      <c r="AI14" s="6"/>
      <c r="AJ14" s="6"/>
      <c r="AK14" s="7"/>
    </row>
    <row r="15" spans="3:37" ht="12.75" customHeight="1">
      <c r="C15" s="8" t="s">
        <v>15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1">
        <v>100</v>
      </c>
      <c r="W15" s="12"/>
      <c r="X15" s="13"/>
      <c r="Y15" s="11">
        <v>671353</v>
      </c>
      <c r="Z15" s="12"/>
      <c r="AA15" s="13"/>
      <c r="AB15" s="14">
        <v>4.5</v>
      </c>
      <c r="AC15" s="15"/>
      <c r="AD15" s="16"/>
      <c r="AE15" s="2"/>
      <c r="AF15" s="3"/>
      <c r="AG15" s="4"/>
      <c r="AH15" s="5">
        <f t="shared" si="0"/>
      </c>
      <c r="AI15" s="6"/>
      <c r="AJ15" s="6"/>
      <c r="AK15" s="7"/>
    </row>
    <row r="16" spans="3:37" ht="12.75" customHeight="1">
      <c r="C16" s="8" t="s">
        <v>16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1">
        <v>100</v>
      </c>
      <c r="W16" s="12"/>
      <c r="X16" s="13"/>
      <c r="Y16" s="11">
        <v>697227</v>
      </c>
      <c r="Z16" s="12"/>
      <c r="AA16" s="13"/>
      <c r="AB16" s="14">
        <v>5.5</v>
      </c>
      <c r="AC16" s="15"/>
      <c r="AD16" s="16"/>
      <c r="AE16" s="2"/>
      <c r="AF16" s="3"/>
      <c r="AG16" s="4"/>
      <c r="AH16" s="5">
        <f t="shared" si="0"/>
      </c>
      <c r="AI16" s="6"/>
      <c r="AJ16" s="6"/>
      <c r="AK16" s="7"/>
    </row>
    <row r="17" spans="3:37" ht="12.75" customHeight="1">
      <c r="C17" s="8" t="s">
        <v>17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11">
        <v>100</v>
      </c>
      <c r="W17" s="12"/>
      <c r="X17" s="13"/>
      <c r="Y17" s="11">
        <v>671345</v>
      </c>
      <c r="Z17" s="12"/>
      <c r="AA17" s="13"/>
      <c r="AB17" s="14">
        <v>8</v>
      </c>
      <c r="AC17" s="15"/>
      <c r="AD17" s="16"/>
      <c r="AE17" s="2"/>
      <c r="AF17" s="3"/>
      <c r="AG17" s="4"/>
      <c r="AH17" s="5">
        <f t="shared" si="0"/>
      </c>
      <c r="AI17" s="6"/>
      <c r="AJ17" s="6"/>
      <c r="AK17" s="7"/>
    </row>
    <row r="18" spans="3:37" ht="12.75" customHeight="1">
      <c r="C18" s="8" t="s">
        <v>18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1">
        <v>100</v>
      </c>
      <c r="W18" s="12"/>
      <c r="X18" s="13"/>
      <c r="Y18" s="11">
        <v>671346</v>
      </c>
      <c r="Z18" s="12"/>
      <c r="AA18" s="13"/>
      <c r="AB18" s="14">
        <v>9</v>
      </c>
      <c r="AC18" s="15"/>
      <c r="AD18" s="16"/>
      <c r="AE18" s="2"/>
      <c r="AF18" s="3"/>
      <c r="AG18" s="4"/>
      <c r="AH18" s="5">
        <f t="shared" si="0"/>
      </c>
      <c r="AI18" s="6"/>
      <c r="AJ18" s="6"/>
      <c r="AK18" s="7"/>
    </row>
    <row r="19" spans="3:37" ht="12.75" customHeight="1">
      <c r="C19" s="8" t="s">
        <v>19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V19" s="11">
        <v>100</v>
      </c>
      <c r="W19" s="12"/>
      <c r="X19" s="13"/>
      <c r="Y19" s="11">
        <v>697228</v>
      </c>
      <c r="Z19" s="12"/>
      <c r="AA19" s="13"/>
      <c r="AB19" s="14">
        <v>11</v>
      </c>
      <c r="AC19" s="15"/>
      <c r="AD19" s="16"/>
      <c r="AE19" s="2"/>
      <c r="AF19" s="3"/>
      <c r="AG19" s="4"/>
      <c r="AH19" s="5">
        <f t="shared" si="0"/>
      </c>
      <c r="AI19" s="6"/>
      <c r="AJ19" s="6"/>
      <c r="AK19" s="7"/>
    </row>
    <row r="20" spans="3:37" ht="12.75" customHeight="1">
      <c r="C20" s="8" t="s">
        <v>20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1">
        <v>100</v>
      </c>
      <c r="W20" s="12"/>
      <c r="X20" s="13"/>
      <c r="Y20" s="11">
        <v>671347</v>
      </c>
      <c r="Z20" s="12"/>
      <c r="AA20" s="13"/>
      <c r="AB20" s="14">
        <v>9</v>
      </c>
      <c r="AC20" s="15"/>
      <c r="AD20" s="16"/>
      <c r="AE20" s="2"/>
      <c r="AF20" s="3"/>
      <c r="AG20" s="4"/>
      <c r="AH20" s="5">
        <f t="shared" si="0"/>
      </c>
      <c r="AI20" s="6"/>
      <c r="AJ20" s="6"/>
      <c r="AK20" s="7"/>
    </row>
    <row r="21" spans="3:37" ht="12.75" customHeight="1">
      <c r="C21" s="8" t="s">
        <v>21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1">
        <v>100</v>
      </c>
      <c r="W21" s="12"/>
      <c r="X21" s="13"/>
      <c r="Y21" s="11">
        <v>671348</v>
      </c>
      <c r="Z21" s="12"/>
      <c r="AA21" s="13"/>
      <c r="AB21" s="14">
        <v>7</v>
      </c>
      <c r="AC21" s="15"/>
      <c r="AD21" s="16"/>
      <c r="AE21" s="2"/>
      <c r="AF21" s="3"/>
      <c r="AG21" s="4"/>
      <c r="AH21" s="5">
        <f t="shared" si="0"/>
      </c>
      <c r="AI21" s="6"/>
      <c r="AJ21" s="6"/>
      <c r="AK21" s="7"/>
    </row>
    <row r="22" spans="3:37" ht="12.75" customHeight="1">
      <c r="C22" s="8" t="s">
        <v>22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1">
        <v>100</v>
      </c>
      <c r="W22" s="12"/>
      <c r="X22" s="13"/>
      <c r="Y22" s="11">
        <v>714465</v>
      </c>
      <c r="Z22" s="12"/>
      <c r="AA22" s="13"/>
      <c r="AB22" s="14">
        <v>9.5</v>
      </c>
      <c r="AC22" s="15"/>
      <c r="AD22" s="16"/>
      <c r="AE22" s="2"/>
      <c r="AF22" s="3"/>
      <c r="AG22" s="4"/>
      <c r="AH22" s="5">
        <f t="shared" si="0"/>
      </c>
      <c r="AI22" s="6"/>
      <c r="AJ22" s="6"/>
      <c r="AK22" s="7"/>
    </row>
    <row r="23" spans="3:37" ht="12.75" customHeight="1">
      <c r="C23" s="8" t="s">
        <v>23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11">
        <v>100</v>
      </c>
      <c r="W23" s="12"/>
      <c r="X23" s="13"/>
      <c r="Y23" s="11">
        <v>714466</v>
      </c>
      <c r="Z23" s="12"/>
      <c r="AA23" s="13"/>
      <c r="AB23" s="14">
        <v>9</v>
      </c>
      <c r="AC23" s="15"/>
      <c r="AD23" s="16"/>
      <c r="AE23" s="2"/>
      <c r="AF23" s="3"/>
      <c r="AG23" s="4"/>
      <c r="AH23" s="5">
        <f t="shared" si="0"/>
      </c>
      <c r="AI23" s="6"/>
      <c r="AJ23" s="6"/>
      <c r="AK23" s="7"/>
    </row>
    <row r="24" spans="3:37" ht="12.75" customHeight="1">
      <c r="C24" s="8" t="s">
        <v>24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1">
        <v>100</v>
      </c>
      <c r="W24" s="12"/>
      <c r="X24" s="13"/>
      <c r="Y24" s="11">
        <v>697230</v>
      </c>
      <c r="Z24" s="12"/>
      <c r="AA24" s="13"/>
      <c r="AB24" s="14">
        <v>12</v>
      </c>
      <c r="AC24" s="15"/>
      <c r="AD24" s="16"/>
      <c r="AE24" s="2"/>
      <c r="AF24" s="3"/>
      <c r="AG24" s="4"/>
      <c r="AH24" s="5">
        <f t="shared" si="0"/>
      </c>
      <c r="AI24" s="6"/>
      <c r="AJ24" s="6"/>
      <c r="AK24" s="7"/>
    </row>
    <row r="25" spans="3:37" ht="12.75" customHeight="1">
      <c r="C25" s="8" t="s">
        <v>25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  <c r="V25" s="11">
        <v>100</v>
      </c>
      <c r="W25" s="12"/>
      <c r="X25" s="13"/>
      <c r="Y25" s="11">
        <v>671354</v>
      </c>
      <c r="Z25" s="12"/>
      <c r="AA25" s="13"/>
      <c r="AB25" s="14">
        <v>11.5</v>
      </c>
      <c r="AC25" s="15"/>
      <c r="AD25" s="16"/>
      <c r="AE25" s="2"/>
      <c r="AF25" s="3"/>
      <c r="AG25" s="4"/>
      <c r="AH25" s="5">
        <f t="shared" si="0"/>
      </c>
      <c r="AI25" s="6"/>
      <c r="AJ25" s="6"/>
      <c r="AK25" s="7"/>
    </row>
    <row r="26" spans="3:37" ht="12.75" customHeight="1">
      <c r="C26" s="8" t="s">
        <v>26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1">
        <v>100</v>
      </c>
      <c r="W26" s="12"/>
      <c r="X26" s="13"/>
      <c r="Y26" s="11">
        <v>717318</v>
      </c>
      <c r="Z26" s="12"/>
      <c r="AA26" s="13"/>
      <c r="AB26" s="14">
        <v>11.5</v>
      </c>
      <c r="AC26" s="15"/>
      <c r="AD26" s="16"/>
      <c r="AE26" s="2"/>
      <c r="AF26" s="3"/>
      <c r="AG26" s="4"/>
      <c r="AH26" s="5">
        <f t="shared" si="0"/>
      </c>
      <c r="AI26" s="6"/>
      <c r="AJ26" s="6"/>
      <c r="AK26" s="7"/>
    </row>
    <row r="27" spans="3:37" ht="12.75" customHeight="1">
      <c r="C27" s="8" t="s">
        <v>27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11">
        <v>100</v>
      </c>
      <c r="W27" s="12"/>
      <c r="X27" s="13"/>
      <c r="Y27" s="11">
        <v>697235</v>
      </c>
      <c r="Z27" s="12"/>
      <c r="AA27" s="13"/>
      <c r="AB27" s="14">
        <v>19.5</v>
      </c>
      <c r="AC27" s="15"/>
      <c r="AD27" s="16"/>
      <c r="AE27" s="2"/>
      <c r="AF27" s="3"/>
      <c r="AG27" s="4"/>
      <c r="AH27" s="5">
        <f t="shared" si="0"/>
      </c>
      <c r="AI27" s="6"/>
      <c r="AJ27" s="6"/>
      <c r="AK27" s="7"/>
    </row>
    <row r="28" spans="3:37" ht="12.75" customHeight="1">
      <c r="C28" s="8" t="s">
        <v>28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1">
        <v>100</v>
      </c>
      <c r="W28" s="12"/>
      <c r="X28" s="13"/>
      <c r="Y28" s="11">
        <v>697238</v>
      </c>
      <c r="Z28" s="12"/>
      <c r="AA28" s="13"/>
      <c r="AB28" s="14">
        <v>19</v>
      </c>
      <c r="AC28" s="15"/>
      <c r="AD28" s="16"/>
      <c r="AE28" s="2"/>
      <c r="AF28" s="3"/>
      <c r="AG28" s="4"/>
      <c r="AH28" s="5">
        <f t="shared" si="0"/>
      </c>
      <c r="AI28" s="6"/>
      <c r="AJ28" s="6"/>
      <c r="AK28" s="7"/>
    </row>
    <row r="29" spans="3:37" ht="12.75" customHeight="1">
      <c r="C29" s="8" t="s">
        <v>29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11">
        <v>100</v>
      </c>
      <c r="W29" s="12"/>
      <c r="X29" s="13"/>
      <c r="Y29" s="11">
        <v>674243</v>
      </c>
      <c r="Z29" s="12"/>
      <c r="AA29" s="13"/>
      <c r="AB29" s="14">
        <v>26</v>
      </c>
      <c r="AC29" s="15"/>
      <c r="AD29" s="16"/>
      <c r="AE29" s="2"/>
      <c r="AF29" s="3"/>
      <c r="AG29" s="4"/>
      <c r="AH29" s="5">
        <f t="shared" si="0"/>
      </c>
      <c r="AI29" s="6"/>
      <c r="AJ29" s="6"/>
      <c r="AK29" s="7"/>
    </row>
    <row r="30" spans="3:37" ht="12.75" customHeight="1">
      <c r="C30" s="8" t="s">
        <v>30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11">
        <v>100</v>
      </c>
      <c r="W30" s="12"/>
      <c r="X30" s="13"/>
      <c r="Y30" s="11">
        <v>689659</v>
      </c>
      <c r="Z30" s="12"/>
      <c r="AA30" s="13"/>
      <c r="AB30" s="14">
        <v>26</v>
      </c>
      <c r="AC30" s="15"/>
      <c r="AD30" s="16"/>
      <c r="AE30" s="2"/>
      <c r="AF30" s="3"/>
      <c r="AG30" s="4"/>
      <c r="AH30" s="5">
        <f t="shared" si="0"/>
      </c>
      <c r="AI30" s="6"/>
      <c r="AJ30" s="6"/>
      <c r="AK30" s="7"/>
    </row>
    <row r="31" spans="3:37" ht="12.75" customHeight="1">
      <c r="C31" s="8" t="s">
        <v>31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1">
        <v>100</v>
      </c>
      <c r="W31" s="12"/>
      <c r="X31" s="13"/>
      <c r="Y31" s="11">
        <v>690135</v>
      </c>
      <c r="Z31" s="12"/>
      <c r="AA31" s="13"/>
      <c r="AB31" s="14">
        <v>26</v>
      </c>
      <c r="AC31" s="15"/>
      <c r="AD31" s="16"/>
      <c r="AE31" s="2"/>
      <c r="AF31" s="3"/>
      <c r="AG31" s="4"/>
      <c r="AH31" s="5">
        <f t="shared" si="0"/>
      </c>
      <c r="AI31" s="6"/>
      <c r="AJ31" s="6"/>
      <c r="AK31" s="7"/>
    </row>
    <row r="32" spans="3:37" ht="12.75" customHeight="1">
      <c r="C32" s="8" t="s">
        <v>32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1">
        <v>100</v>
      </c>
      <c r="W32" s="12"/>
      <c r="X32" s="13"/>
      <c r="Y32" s="11">
        <v>697225</v>
      </c>
      <c r="Z32" s="12"/>
      <c r="AA32" s="13"/>
      <c r="AB32" s="14">
        <v>4</v>
      </c>
      <c r="AC32" s="15"/>
      <c r="AD32" s="16"/>
      <c r="AE32" s="2"/>
      <c r="AF32" s="3"/>
      <c r="AG32" s="4"/>
      <c r="AH32" s="5">
        <f t="shared" si="0"/>
      </c>
      <c r="AI32" s="6"/>
      <c r="AJ32" s="6"/>
      <c r="AK32" s="7"/>
    </row>
    <row r="33" spans="3:37" ht="12.75" customHeight="1">
      <c r="C33" s="8" t="s">
        <v>33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1">
        <v>100</v>
      </c>
      <c r="W33" s="12"/>
      <c r="X33" s="13"/>
      <c r="Y33" s="11">
        <v>671355</v>
      </c>
      <c r="Z33" s="12"/>
      <c r="AA33" s="13"/>
      <c r="AB33" s="14">
        <v>3.5</v>
      </c>
      <c r="AC33" s="15"/>
      <c r="AD33" s="16"/>
      <c r="AE33" s="2"/>
      <c r="AF33" s="3"/>
      <c r="AG33" s="4"/>
      <c r="AH33" s="5">
        <f t="shared" si="0"/>
      </c>
      <c r="AI33" s="6"/>
      <c r="AJ33" s="6"/>
      <c r="AK33" s="7"/>
    </row>
    <row r="34" spans="3:37" ht="12.75" customHeight="1">
      <c r="C34" s="8" t="s">
        <v>34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1">
        <v>50</v>
      </c>
      <c r="W34" s="12"/>
      <c r="X34" s="13"/>
      <c r="Y34" s="11">
        <v>713084</v>
      </c>
      <c r="Z34" s="12"/>
      <c r="AA34" s="13"/>
      <c r="AB34" s="14">
        <v>36</v>
      </c>
      <c r="AC34" s="15"/>
      <c r="AD34" s="16"/>
      <c r="AE34" s="2"/>
      <c r="AF34" s="3"/>
      <c r="AG34" s="4"/>
      <c r="AH34" s="5">
        <f t="shared" si="0"/>
      </c>
      <c r="AI34" s="6"/>
      <c r="AJ34" s="6"/>
      <c r="AK34" s="7"/>
    </row>
    <row r="35" spans="3:37" ht="12.75" customHeight="1">
      <c r="C35" s="8" t="s">
        <v>35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  <c r="V35" s="11">
        <v>50</v>
      </c>
      <c r="W35" s="12"/>
      <c r="X35" s="13"/>
      <c r="Y35" s="11">
        <v>707095</v>
      </c>
      <c r="Z35" s="12"/>
      <c r="AA35" s="13"/>
      <c r="AB35" s="14">
        <v>36</v>
      </c>
      <c r="AC35" s="15"/>
      <c r="AD35" s="16"/>
      <c r="AE35" s="2"/>
      <c r="AF35" s="3"/>
      <c r="AG35" s="4"/>
      <c r="AH35" s="5">
        <f t="shared" si="0"/>
      </c>
      <c r="AI35" s="6"/>
      <c r="AJ35" s="6"/>
      <c r="AK35" s="7"/>
    </row>
    <row r="36" spans="3:37" ht="12.75" customHeight="1">
      <c r="C36" s="8" t="s">
        <v>36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1">
        <v>50</v>
      </c>
      <c r="W36" s="12"/>
      <c r="X36" s="13"/>
      <c r="Y36" s="11">
        <v>707096</v>
      </c>
      <c r="Z36" s="12"/>
      <c r="AA36" s="13"/>
      <c r="AB36" s="14">
        <v>44.5</v>
      </c>
      <c r="AC36" s="15"/>
      <c r="AD36" s="16"/>
      <c r="AE36" s="2"/>
      <c r="AF36" s="3"/>
      <c r="AG36" s="4"/>
      <c r="AH36" s="5">
        <f t="shared" si="0"/>
      </c>
      <c r="AI36" s="6"/>
      <c r="AJ36" s="6"/>
      <c r="AK36" s="7"/>
    </row>
    <row r="37" spans="3:37" ht="12.75" customHeight="1">
      <c r="C37" s="8" t="s">
        <v>37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11">
        <v>50</v>
      </c>
      <c r="W37" s="12"/>
      <c r="X37" s="13"/>
      <c r="Y37" s="11">
        <v>707097</v>
      </c>
      <c r="Z37" s="12"/>
      <c r="AA37" s="13"/>
      <c r="AB37" s="14">
        <v>68</v>
      </c>
      <c r="AC37" s="15"/>
      <c r="AD37" s="16"/>
      <c r="AE37" s="2"/>
      <c r="AF37" s="3"/>
      <c r="AG37" s="4"/>
      <c r="AH37" s="5">
        <f t="shared" si="0"/>
      </c>
      <c r="AI37" s="6"/>
      <c r="AJ37" s="6"/>
      <c r="AK37" s="7"/>
    </row>
    <row r="38" spans="3:37" ht="12.75" customHeight="1">
      <c r="C38" s="8" t="s">
        <v>38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1">
        <v>75</v>
      </c>
      <c r="W38" s="12"/>
      <c r="X38" s="13"/>
      <c r="Y38" s="11">
        <v>672333</v>
      </c>
      <c r="Z38" s="12"/>
      <c r="AA38" s="13"/>
      <c r="AB38" s="14">
        <v>16</v>
      </c>
      <c r="AC38" s="15"/>
      <c r="AD38" s="16"/>
      <c r="AE38" s="2"/>
      <c r="AF38" s="3"/>
      <c r="AG38" s="4"/>
      <c r="AH38" s="5">
        <f t="shared" si="0"/>
      </c>
      <c r="AI38" s="6"/>
      <c r="AJ38" s="6"/>
      <c r="AK38" s="7"/>
    </row>
    <row r="39" spans="3:37" ht="12.75" customHeight="1">
      <c r="C39" s="8" t="s">
        <v>39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11">
        <v>100</v>
      </c>
      <c r="W39" s="12"/>
      <c r="X39" s="13"/>
      <c r="Y39" s="11">
        <v>697243</v>
      </c>
      <c r="Z39" s="12"/>
      <c r="AA39" s="13"/>
      <c r="AB39" s="14">
        <v>2.8</v>
      </c>
      <c r="AC39" s="15"/>
      <c r="AD39" s="16"/>
      <c r="AE39" s="2"/>
      <c r="AF39" s="3"/>
      <c r="AG39" s="4"/>
      <c r="AH39" s="5">
        <f t="shared" si="0"/>
      </c>
      <c r="AI39" s="6"/>
      <c r="AJ39" s="6"/>
      <c r="AK39" s="7"/>
    </row>
    <row r="40" spans="3:37" ht="12.75" customHeight="1">
      <c r="C40" s="8" t="s">
        <v>40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1">
        <v>100</v>
      </c>
      <c r="W40" s="12"/>
      <c r="X40" s="13"/>
      <c r="Y40" s="11">
        <v>671349</v>
      </c>
      <c r="Z40" s="12"/>
      <c r="AA40" s="13"/>
      <c r="AB40" s="14">
        <v>2.8</v>
      </c>
      <c r="AC40" s="15"/>
      <c r="AD40" s="16"/>
      <c r="AE40" s="2"/>
      <c r="AF40" s="3"/>
      <c r="AG40" s="4"/>
      <c r="AH40" s="5">
        <f t="shared" si="0"/>
      </c>
      <c r="AI40" s="6"/>
      <c r="AJ40" s="6"/>
      <c r="AK40" s="7"/>
    </row>
    <row r="41" spans="3:37" ht="12.75" customHeight="1">
      <c r="C41" s="8" t="s">
        <v>41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11">
        <v>100</v>
      </c>
      <c r="W41" s="12"/>
      <c r="X41" s="13"/>
      <c r="Y41" s="11">
        <v>697252</v>
      </c>
      <c r="Z41" s="12"/>
      <c r="AA41" s="13"/>
      <c r="AB41" s="14">
        <v>2.8</v>
      </c>
      <c r="AC41" s="15"/>
      <c r="AD41" s="16"/>
      <c r="AE41" s="2"/>
      <c r="AF41" s="3"/>
      <c r="AG41" s="4"/>
      <c r="AH41" s="5">
        <f t="shared" si="0"/>
      </c>
      <c r="AI41" s="6"/>
      <c r="AJ41" s="6"/>
      <c r="AK41" s="7"/>
    </row>
    <row r="42" spans="3:37" ht="12.75" customHeight="1">
      <c r="C42" s="8" t="s">
        <v>42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1">
        <v>100</v>
      </c>
      <c r="W42" s="12"/>
      <c r="X42" s="13"/>
      <c r="Y42" s="11">
        <v>720033</v>
      </c>
      <c r="Z42" s="12"/>
      <c r="AA42" s="13"/>
      <c r="AB42" s="14">
        <v>2.8</v>
      </c>
      <c r="AC42" s="15"/>
      <c r="AD42" s="16"/>
      <c r="AE42" s="2"/>
      <c r="AF42" s="3"/>
      <c r="AG42" s="4"/>
      <c r="AH42" s="5">
        <f t="shared" si="0"/>
      </c>
      <c r="AI42" s="6"/>
      <c r="AJ42" s="6"/>
      <c r="AK42" s="7"/>
    </row>
    <row r="43" spans="3:37" ht="12.75" customHeight="1">
      <c r="C43" s="8" t="s">
        <v>43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1">
        <v>100</v>
      </c>
      <c r="W43" s="12"/>
      <c r="X43" s="13"/>
      <c r="Y43" s="11">
        <v>697241</v>
      </c>
      <c r="Z43" s="12"/>
      <c r="AA43" s="13"/>
      <c r="AB43" s="14">
        <v>2.8</v>
      </c>
      <c r="AC43" s="15"/>
      <c r="AD43" s="16"/>
      <c r="AE43" s="2"/>
      <c r="AF43" s="3"/>
      <c r="AG43" s="4"/>
      <c r="AH43" s="5">
        <f aca="true" t="shared" si="1" ref="AH43:AH74">IF(AE43&gt;0,AB43*AE43,"")</f>
      </c>
      <c r="AI43" s="6"/>
      <c r="AJ43" s="6"/>
      <c r="AK43" s="7"/>
    </row>
    <row r="44" spans="3:37" ht="12.75" customHeight="1">
      <c r="C44" s="8" t="s">
        <v>44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11">
        <v>100</v>
      </c>
      <c r="W44" s="12"/>
      <c r="X44" s="13"/>
      <c r="Y44" s="11">
        <v>697251</v>
      </c>
      <c r="Z44" s="12"/>
      <c r="AA44" s="13"/>
      <c r="AB44" s="14">
        <v>2.8</v>
      </c>
      <c r="AC44" s="15"/>
      <c r="AD44" s="16"/>
      <c r="AE44" s="2"/>
      <c r="AF44" s="3"/>
      <c r="AG44" s="4"/>
      <c r="AH44" s="5">
        <f t="shared" si="1"/>
      </c>
      <c r="AI44" s="6"/>
      <c r="AJ44" s="6"/>
      <c r="AK44" s="7"/>
    </row>
    <row r="45" spans="3:37" ht="12.75" customHeight="1">
      <c r="C45" s="8" t="s">
        <v>45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11">
        <v>100</v>
      </c>
      <c r="W45" s="12"/>
      <c r="X45" s="13"/>
      <c r="Y45" s="11">
        <v>671350</v>
      </c>
      <c r="Z45" s="12"/>
      <c r="AA45" s="13"/>
      <c r="AB45" s="14">
        <v>2.8</v>
      </c>
      <c r="AC45" s="15"/>
      <c r="AD45" s="16"/>
      <c r="AE45" s="2"/>
      <c r="AF45" s="3"/>
      <c r="AG45" s="4"/>
      <c r="AH45" s="5">
        <f t="shared" si="1"/>
      </c>
      <c r="AI45" s="6"/>
      <c r="AJ45" s="6"/>
      <c r="AK45" s="7"/>
    </row>
    <row r="46" spans="3:37" ht="12.75" customHeight="1">
      <c r="C46" s="8" t="s">
        <v>46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11">
        <v>100</v>
      </c>
      <c r="W46" s="12"/>
      <c r="X46" s="13"/>
      <c r="Y46" s="11">
        <v>700446</v>
      </c>
      <c r="Z46" s="12"/>
      <c r="AA46" s="13"/>
      <c r="AB46" s="14">
        <v>2.8</v>
      </c>
      <c r="AC46" s="15"/>
      <c r="AD46" s="16"/>
      <c r="AE46" s="2"/>
      <c r="AF46" s="3"/>
      <c r="AG46" s="4"/>
      <c r="AH46" s="5">
        <f t="shared" si="1"/>
      </c>
      <c r="AI46" s="6"/>
      <c r="AJ46" s="6"/>
      <c r="AK46" s="7"/>
    </row>
    <row r="47" spans="3:37" ht="12.75" customHeight="1">
      <c r="C47" s="8" t="s">
        <v>47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11">
        <v>100</v>
      </c>
      <c r="W47" s="12"/>
      <c r="X47" s="13"/>
      <c r="Y47" s="11">
        <v>721044</v>
      </c>
      <c r="Z47" s="12"/>
      <c r="AA47" s="13"/>
      <c r="AB47" s="14">
        <v>2.8</v>
      </c>
      <c r="AC47" s="15"/>
      <c r="AD47" s="16"/>
      <c r="AE47" s="2"/>
      <c r="AF47" s="3"/>
      <c r="AG47" s="4"/>
      <c r="AH47" s="5">
        <f t="shared" si="1"/>
      </c>
      <c r="AI47" s="6"/>
      <c r="AJ47" s="6"/>
      <c r="AK47" s="7"/>
    </row>
    <row r="48" spans="3:37" ht="12.75" customHeight="1">
      <c r="C48" s="8" t="s">
        <v>48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1">
        <v>100</v>
      </c>
      <c r="W48" s="12"/>
      <c r="X48" s="13"/>
      <c r="Y48" s="11">
        <v>671351</v>
      </c>
      <c r="Z48" s="12"/>
      <c r="AA48" s="13"/>
      <c r="AB48" s="14">
        <v>2.8</v>
      </c>
      <c r="AC48" s="15"/>
      <c r="AD48" s="16"/>
      <c r="AE48" s="2"/>
      <c r="AF48" s="3"/>
      <c r="AG48" s="4"/>
      <c r="AH48" s="5">
        <f t="shared" si="1"/>
      </c>
      <c r="AI48" s="6"/>
      <c r="AJ48" s="6"/>
      <c r="AK48" s="7"/>
    </row>
    <row r="49" spans="3:37" ht="12.75" customHeight="1">
      <c r="C49" s="8" t="s">
        <v>49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1">
        <v>100</v>
      </c>
      <c r="W49" s="12"/>
      <c r="X49" s="13"/>
      <c r="Y49" s="11">
        <v>697247</v>
      </c>
      <c r="Z49" s="12"/>
      <c r="AA49" s="13"/>
      <c r="AB49" s="14">
        <v>2.8</v>
      </c>
      <c r="AC49" s="15"/>
      <c r="AD49" s="16"/>
      <c r="AE49" s="2"/>
      <c r="AF49" s="3"/>
      <c r="AG49" s="4"/>
      <c r="AH49" s="5">
        <f t="shared" si="1"/>
      </c>
      <c r="AI49" s="6"/>
      <c r="AJ49" s="6"/>
      <c r="AK49" s="7"/>
    </row>
    <row r="50" spans="3:37" ht="12.75" customHeight="1">
      <c r="C50" s="8" t="s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1">
        <v>100</v>
      </c>
      <c r="W50" s="12"/>
      <c r="X50" s="13"/>
      <c r="Y50" s="11">
        <v>671352</v>
      </c>
      <c r="Z50" s="12"/>
      <c r="AA50" s="13"/>
      <c r="AB50" s="14">
        <v>2.7</v>
      </c>
      <c r="AC50" s="15"/>
      <c r="AD50" s="16"/>
      <c r="AE50" s="2"/>
      <c r="AF50" s="3"/>
      <c r="AG50" s="4"/>
      <c r="AH50" s="5">
        <f t="shared" si="1"/>
      </c>
      <c r="AI50" s="6"/>
      <c r="AJ50" s="6"/>
      <c r="AK50" s="7"/>
    </row>
    <row r="51" spans="3:37" ht="12.75" customHeight="1">
      <c r="C51" s="8" t="s">
        <v>51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  <c r="V51" s="11">
        <v>100</v>
      </c>
      <c r="W51" s="12"/>
      <c r="X51" s="13"/>
      <c r="Y51" s="11">
        <v>688577</v>
      </c>
      <c r="Z51" s="12"/>
      <c r="AA51" s="13"/>
      <c r="AB51" s="14">
        <v>5</v>
      </c>
      <c r="AC51" s="15"/>
      <c r="AD51" s="16"/>
      <c r="AE51" s="2"/>
      <c r="AF51" s="3"/>
      <c r="AG51" s="4"/>
      <c r="AH51" s="5">
        <f t="shared" si="1"/>
      </c>
      <c r="AI51" s="6"/>
      <c r="AJ51" s="6"/>
      <c r="AK51" s="7"/>
    </row>
    <row r="52" spans="3:37" ht="12.75" customHeight="1">
      <c r="C52" s="8" t="s">
        <v>52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1">
        <v>100</v>
      </c>
      <c r="W52" s="12"/>
      <c r="X52" s="13"/>
      <c r="Y52" s="11">
        <v>670160</v>
      </c>
      <c r="Z52" s="12"/>
      <c r="AA52" s="13"/>
      <c r="AB52" s="14">
        <v>25</v>
      </c>
      <c r="AC52" s="15"/>
      <c r="AD52" s="16"/>
      <c r="AE52" s="2"/>
      <c r="AF52" s="3"/>
      <c r="AG52" s="4"/>
      <c r="AH52" s="5">
        <f t="shared" si="1"/>
      </c>
      <c r="AI52" s="6"/>
      <c r="AJ52" s="6"/>
      <c r="AK52" s="7"/>
    </row>
    <row r="53" spans="3:37" ht="12.75" customHeight="1">
      <c r="C53" s="8" t="s">
        <v>53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1">
        <v>100</v>
      </c>
      <c r="W53" s="12"/>
      <c r="X53" s="13"/>
      <c r="Y53" s="11">
        <v>670159</v>
      </c>
      <c r="Z53" s="12"/>
      <c r="AA53" s="13"/>
      <c r="AB53" s="14">
        <v>25</v>
      </c>
      <c r="AC53" s="15"/>
      <c r="AD53" s="16"/>
      <c r="AE53" s="2"/>
      <c r="AF53" s="3"/>
      <c r="AG53" s="4"/>
      <c r="AH53" s="5">
        <f t="shared" si="1"/>
      </c>
      <c r="AI53" s="6"/>
      <c r="AJ53" s="6"/>
      <c r="AK53" s="7"/>
    </row>
    <row r="54" spans="3:37" ht="12.75" customHeight="1">
      <c r="C54" s="8" t="s">
        <v>54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1">
        <v>100</v>
      </c>
      <c r="W54" s="12"/>
      <c r="X54" s="13"/>
      <c r="Y54" s="11">
        <v>670158</v>
      </c>
      <c r="Z54" s="12"/>
      <c r="AA54" s="13"/>
      <c r="AB54" s="14">
        <v>25</v>
      </c>
      <c r="AC54" s="15"/>
      <c r="AD54" s="16"/>
      <c r="AE54" s="2"/>
      <c r="AF54" s="3"/>
      <c r="AG54" s="4"/>
      <c r="AH54" s="5">
        <f t="shared" si="1"/>
      </c>
      <c r="AI54" s="6"/>
      <c r="AJ54" s="6"/>
      <c r="AK54" s="7"/>
    </row>
    <row r="55" spans="3:37" ht="12.75" customHeight="1">
      <c r="C55" s="8" t="s">
        <v>55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1">
        <v>100</v>
      </c>
      <c r="W55" s="12"/>
      <c r="X55" s="13"/>
      <c r="Y55" s="11">
        <v>670163</v>
      </c>
      <c r="Z55" s="12"/>
      <c r="AA55" s="13"/>
      <c r="AB55" s="14">
        <v>25</v>
      </c>
      <c r="AC55" s="15"/>
      <c r="AD55" s="16"/>
      <c r="AE55" s="2"/>
      <c r="AF55" s="3"/>
      <c r="AG55" s="4"/>
      <c r="AH55" s="5">
        <f t="shared" si="1"/>
      </c>
      <c r="AI55" s="6"/>
      <c r="AJ55" s="6"/>
      <c r="AK55" s="7"/>
    </row>
    <row r="56" spans="3:37" ht="12.75" customHeight="1">
      <c r="C56" s="8" t="s">
        <v>56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1">
        <v>100</v>
      </c>
      <c r="W56" s="12"/>
      <c r="X56" s="13"/>
      <c r="Y56" s="11">
        <v>670161</v>
      </c>
      <c r="Z56" s="12"/>
      <c r="AA56" s="13"/>
      <c r="AB56" s="14">
        <v>25</v>
      </c>
      <c r="AC56" s="15"/>
      <c r="AD56" s="16"/>
      <c r="AE56" s="2"/>
      <c r="AF56" s="3"/>
      <c r="AG56" s="4"/>
      <c r="AH56" s="5">
        <f t="shared" si="1"/>
      </c>
      <c r="AI56" s="6"/>
      <c r="AJ56" s="6"/>
      <c r="AK56" s="7"/>
    </row>
    <row r="57" spans="3:37" ht="12.75" customHeight="1">
      <c r="C57" s="8" t="s">
        <v>57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1">
        <v>100</v>
      </c>
      <c r="W57" s="12"/>
      <c r="X57" s="13"/>
      <c r="Y57" s="11">
        <v>698141</v>
      </c>
      <c r="Z57" s="12"/>
      <c r="AA57" s="13"/>
      <c r="AB57" s="14">
        <v>21</v>
      </c>
      <c r="AC57" s="15"/>
      <c r="AD57" s="16"/>
      <c r="AE57" s="2"/>
      <c r="AF57" s="3"/>
      <c r="AG57" s="4"/>
      <c r="AH57" s="5">
        <f t="shared" si="1"/>
      </c>
      <c r="AI57" s="6"/>
      <c r="AJ57" s="6"/>
      <c r="AK57" s="7"/>
    </row>
    <row r="58" spans="3:37" ht="12.75" customHeight="1">
      <c r="C58" s="8" t="s">
        <v>58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1">
        <v>50</v>
      </c>
      <c r="W58" s="12"/>
      <c r="X58" s="13"/>
      <c r="Y58" s="11">
        <v>280751</v>
      </c>
      <c r="Z58" s="12"/>
      <c r="AA58" s="13"/>
      <c r="AB58" s="14">
        <v>10</v>
      </c>
      <c r="AC58" s="15"/>
      <c r="AD58" s="16"/>
      <c r="AE58" s="2"/>
      <c r="AF58" s="3"/>
      <c r="AG58" s="4"/>
      <c r="AH58" s="5">
        <f t="shared" si="1"/>
      </c>
      <c r="AI58" s="6"/>
      <c r="AJ58" s="6"/>
      <c r="AK58" s="7"/>
    </row>
    <row r="59" spans="3:37" ht="12.75" customHeight="1">
      <c r="C59" s="8" t="s">
        <v>59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1">
        <v>50</v>
      </c>
      <c r="W59" s="12"/>
      <c r="X59" s="13"/>
      <c r="Y59" s="11">
        <v>680940</v>
      </c>
      <c r="Z59" s="12"/>
      <c r="AA59" s="13"/>
      <c r="AB59" s="14">
        <v>11.5</v>
      </c>
      <c r="AC59" s="15"/>
      <c r="AD59" s="16"/>
      <c r="AE59" s="2"/>
      <c r="AF59" s="3"/>
      <c r="AG59" s="4"/>
      <c r="AH59" s="5">
        <f t="shared" si="1"/>
      </c>
      <c r="AI59" s="6"/>
      <c r="AJ59" s="6"/>
      <c r="AK59" s="7"/>
    </row>
    <row r="60" spans="3:37" ht="12.75" customHeight="1">
      <c r="C60" s="8" t="s">
        <v>60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1"/>
      <c r="W60" s="12"/>
      <c r="X60" s="13"/>
      <c r="Y60" s="11">
        <v>721637</v>
      </c>
      <c r="Z60" s="12"/>
      <c r="AA60" s="13"/>
      <c r="AB60" s="14">
        <v>140</v>
      </c>
      <c r="AC60" s="15"/>
      <c r="AD60" s="16"/>
      <c r="AE60" s="2"/>
      <c r="AF60" s="3"/>
      <c r="AG60" s="4"/>
      <c r="AH60" s="5">
        <f t="shared" si="1"/>
      </c>
      <c r="AI60" s="6"/>
      <c r="AJ60" s="6"/>
      <c r="AK60" s="7"/>
    </row>
    <row r="61" spans="3:37" ht="12.75" customHeight="1">
      <c r="C61" s="8" t="s">
        <v>61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1">
        <v>100</v>
      </c>
      <c r="W61" s="12"/>
      <c r="X61" s="13"/>
      <c r="Y61" s="11">
        <v>713323</v>
      </c>
      <c r="Z61" s="12"/>
      <c r="AA61" s="13"/>
      <c r="AB61" s="14">
        <v>36</v>
      </c>
      <c r="AC61" s="15"/>
      <c r="AD61" s="16"/>
      <c r="AE61" s="2"/>
      <c r="AF61" s="3"/>
      <c r="AG61" s="4"/>
      <c r="AH61" s="5">
        <f t="shared" si="1"/>
      </c>
      <c r="AI61" s="6"/>
      <c r="AJ61" s="6"/>
      <c r="AK61" s="7"/>
    </row>
    <row r="62" spans="3:37" ht="12.75" customHeight="1">
      <c r="C62" s="8" t="s">
        <v>62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1">
        <v>50</v>
      </c>
      <c r="W62" s="12"/>
      <c r="X62" s="13"/>
      <c r="Y62" s="11">
        <v>680941</v>
      </c>
      <c r="Z62" s="12"/>
      <c r="AA62" s="13"/>
      <c r="AB62" s="14">
        <v>36.5</v>
      </c>
      <c r="AC62" s="15"/>
      <c r="AD62" s="16"/>
      <c r="AE62" s="2"/>
      <c r="AF62" s="3"/>
      <c r="AG62" s="4"/>
      <c r="AH62" s="5">
        <f t="shared" si="1"/>
      </c>
      <c r="AI62" s="6"/>
      <c r="AJ62" s="6"/>
      <c r="AK62" s="7"/>
    </row>
    <row r="63" spans="3:37" ht="12.75" customHeight="1">
      <c r="C63" s="8" t="s">
        <v>63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1">
        <v>100</v>
      </c>
      <c r="W63" s="12"/>
      <c r="X63" s="13"/>
      <c r="Y63" s="11">
        <v>668633</v>
      </c>
      <c r="Z63" s="12"/>
      <c r="AA63" s="13"/>
      <c r="AB63" s="14">
        <v>38</v>
      </c>
      <c r="AC63" s="15"/>
      <c r="AD63" s="16"/>
      <c r="AE63" s="2"/>
      <c r="AF63" s="3"/>
      <c r="AG63" s="4"/>
      <c r="AH63" s="5">
        <f t="shared" si="1"/>
      </c>
      <c r="AI63" s="6"/>
      <c r="AJ63" s="6"/>
      <c r="AK63" s="7"/>
    </row>
    <row r="64" spans="3:37" ht="12.75" customHeight="1">
      <c r="C64" s="8" t="s">
        <v>64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1">
        <v>50</v>
      </c>
      <c r="W64" s="12"/>
      <c r="X64" s="13"/>
      <c r="Y64" s="11">
        <v>698138</v>
      </c>
      <c r="Z64" s="12"/>
      <c r="AA64" s="13"/>
      <c r="AB64" s="14">
        <v>83</v>
      </c>
      <c r="AC64" s="15"/>
      <c r="AD64" s="16"/>
      <c r="AE64" s="2"/>
      <c r="AF64" s="3"/>
      <c r="AG64" s="4"/>
      <c r="AH64" s="5">
        <f t="shared" si="1"/>
      </c>
      <c r="AI64" s="6"/>
      <c r="AJ64" s="6"/>
      <c r="AK64" s="7"/>
    </row>
    <row r="65" spans="3:37" ht="12.75" customHeight="1">
      <c r="C65" s="8" t="s">
        <v>65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1">
        <v>50</v>
      </c>
      <c r="W65" s="12"/>
      <c r="X65" s="13"/>
      <c r="Y65" s="11">
        <v>698139</v>
      </c>
      <c r="Z65" s="12"/>
      <c r="AA65" s="13"/>
      <c r="AB65" s="14">
        <v>84</v>
      </c>
      <c r="AC65" s="15"/>
      <c r="AD65" s="16"/>
      <c r="AE65" s="2"/>
      <c r="AF65" s="3"/>
      <c r="AG65" s="4"/>
      <c r="AH65" s="5">
        <f t="shared" si="1"/>
      </c>
      <c r="AI65" s="6"/>
      <c r="AJ65" s="6"/>
      <c r="AK65" s="7"/>
    </row>
    <row r="66" spans="3:37" ht="12.75" customHeight="1">
      <c r="C66" s="8" t="s">
        <v>66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1">
        <v>50</v>
      </c>
      <c r="W66" s="12"/>
      <c r="X66" s="13"/>
      <c r="Y66" s="11">
        <v>698140</v>
      </c>
      <c r="Z66" s="12"/>
      <c r="AA66" s="13"/>
      <c r="AB66" s="14">
        <v>70</v>
      </c>
      <c r="AC66" s="15"/>
      <c r="AD66" s="16"/>
      <c r="AE66" s="2"/>
      <c r="AF66" s="3"/>
      <c r="AG66" s="4"/>
      <c r="AH66" s="5">
        <f t="shared" si="1"/>
      </c>
      <c r="AI66" s="6"/>
      <c r="AJ66" s="6"/>
      <c r="AK66" s="7"/>
    </row>
    <row r="67" spans="3:37" ht="12.75" customHeight="1">
      <c r="C67" s="8" t="s">
        <v>67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1">
        <v>50</v>
      </c>
      <c r="W67" s="12"/>
      <c r="X67" s="13"/>
      <c r="Y67" s="11">
        <v>280754</v>
      </c>
      <c r="Z67" s="12"/>
      <c r="AA67" s="13"/>
      <c r="AB67" s="14">
        <v>36.5</v>
      </c>
      <c r="AC67" s="15"/>
      <c r="AD67" s="16"/>
      <c r="AE67" s="2"/>
      <c r="AF67" s="3"/>
      <c r="AG67" s="4"/>
      <c r="AH67" s="5">
        <f t="shared" si="1"/>
      </c>
      <c r="AI67" s="6"/>
      <c r="AJ67" s="6"/>
      <c r="AK67" s="7"/>
    </row>
    <row r="68" spans="3:37" ht="12.75" customHeight="1">
      <c r="C68" s="8" t="s">
        <v>68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1">
        <v>44</v>
      </c>
      <c r="W68" s="12"/>
      <c r="X68" s="13"/>
      <c r="Y68" s="11">
        <v>713397</v>
      </c>
      <c r="Z68" s="12"/>
      <c r="AA68" s="13"/>
      <c r="AB68" s="14">
        <v>40</v>
      </c>
      <c r="AC68" s="15"/>
      <c r="AD68" s="16"/>
      <c r="AE68" s="2"/>
      <c r="AF68" s="3"/>
      <c r="AG68" s="4"/>
      <c r="AH68" s="5">
        <f t="shared" si="1"/>
      </c>
      <c r="AI68" s="6"/>
      <c r="AJ68" s="6"/>
      <c r="AK68" s="7"/>
    </row>
    <row r="69" spans="3:37" ht="12.75" customHeight="1">
      <c r="C69" s="8" t="s">
        <v>69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1">
        <v>100</v>
      </c>
      <c r="W69" s="12"/>
      <c r="X69" s="13"/>
      <c r="Y69" s="11">
        <v>691362</v>
      </c>
      <c r="Z69" s="12"/>
      <c r="AA69" s="13"/>
      <c r="AB69" s="14">
        <v>21</v>
      </c>
      <c r="AC69" s="15"/>
      <c r="AD69" s="16"/>
      <c r="AE69" s="2"/>
      <c r="AF69" s="3"/>
      <c r="AG69" s="4"/>
      <c r="AH69" s="5">
        <f t="shared" si="1"/>
      </c>
      <c r="AI69" s="6"/>
      <c r="AJ69" s="6"/>
      <c r="AK69" s="7"/>
    </row>
    <row r="70" spans="3:37" ht="12.75" customHeight="1">
      <c r="C70" s="8" t="s">
        <v>70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1">
        <v>100</v>
      </c>
      <c r="W70" s="12"/>
      <c r="X70" s="13"/>
      <c r="Y70" s="11">
        <v>698143</v>
      </c>
      <c r="Z70" s="12"/>
      <c r="AA70" s="13"/>
      <c r="AB70" s="14">
        <v>26</v>
      </c>
      <c r="AC70" s="15"/>
      <c r="AD70" s="16"/>
      <c r="AE70" s="2"/>
      <c r="AF70" s="3"/>
      <c r="AG70" s="4"/>
      <c r="AH70" s="5">
        <f t="shared" si="1"/>
      </c>
      <c r="AI70" s="6"/>
      <c r="AJ70" s="6"/>
      <c r="AK70" s="7"/>
    </row>
    <row r="71" spans="3:37" ht="12.75" customHeight="1">
      <c r="C71" s="8" t="s">
        <v>71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1">
        <v>100</v>
      </c>
      <c r="W71" s="12"/>
      <c r="X71" s="13"/>
      <c r="Y71" s="11">
        <v>698142</v>
      </c>
      <c r="Z71" s="12"/>
      <c r="AA71" s="13"/>
      <c r="AB71" s="14">
        <v>22</v>
      </c>
      <c r="AC71" s="15"/>
      <c r="AD71" s="16"/>
      <c r="AE71" s="2"/>
      <c r="AF71" s="3"/>
      <c r="AG71" s="4"/>
      <c r="AH71" s="5">
        <f t="shared" si="1"/>
      </c>
      <c r="AI71" s="6"/>
      <c r="AJ71" s="6"/>
      <c r="AK71" s="7"/>
    </row>
    <row r="72" spans="3:37" ht="12.75" customHeight="1">
      <c r="C72" s="8" t="s">
        <v>72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1">
        <v>400</v>
      </c>
      <c r="W72" s="12"/>
      <c r="X72" s="13"/>
      <c r="Y72" s="11">
        <v>360645</v>
      </c>
      <c r="Z72" s="12"/>
      <c r="AA72" s="13"/>
      <c r="AB72" s="14">
        <v>3.8</v>
      </c>
      <c r="AC72" s="15"/>
      <c r="AD72" s="16"/>
      <c r="AE72" s="2"/>
      <c r="AF72" s="3"/>
      <c r="AG72" s="4"/>
      <c r="AH72" s="5">
        <f t="shared" si="1"/>
      </c>
      <c r="AI72" s="6"/>
      <c r="AJ72" s="6"/>
      <c r="AK72" s="7"/>
    </row>
    <row r="73" spans="3:37" ht="12.75" customHeight="1">
      <c r="C73" s="8" t="s">
        <v>73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11">
        <v>100</v>
      </c>
      <c r="W73" s="12"/>
      <c r="X73" s="13"/>
      <c r="Y73" s="11">
        <v>360646</v>
      </c>
      <c r="Z73" s="12"/>
      <c r="AA73" s="13"/>
      <c r="AB73" s="14">
        <v>3.8</v>
      </c>
      <c r="AC73" s="15"/>
      <c r="AD73" s="16"/>
      <c r="AE73" s="2"/>
      <c r="AF73" s="3"/>
      <c r="AG73" s="4"/>
      <c r="AH73" s="5">
        <f t="shared" si="1"/>
      </c>
      <c r="AI73" s="6"/>
      <c r="AJ73" s="6"/>
      <c r="AK73" s="7"/>
    </row>
    <row r="74" spans="3:37" ht="12.75" customHeight="1">
      <c r="C74" s="8" t="s">
        <v>74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1"/>
      <c r="W74" s="12"/>
      <c r="X74" s="13"/>
      <c r="Y74" s="11">
        <v>360657</v>
      </c>
      <c r="Z74" s="12"/>
      <c r="AA74" s="13"/>
      <c r="AB74" s="14">
        <v>45</v>
      </c>
      <c r="AC74" s="15"/>
      <c r="AD74" s="16"/>
      <c r="AE74" s="2"/>
      <c r="AF74" s="3"/>
      <c r="AG74" s="4"/>
      <c r="AH74" s="5">
        <f t="shared" si="1"/>
      </c>
      <c r="AI74" s="6"/>
      <c r="AJ74" s="6"/>
      <c r="AK74" s="7"/>
    </row>
    <row r="75" spans="3:37" ht="12.75" customHeight="1">
      <c r="C75" s="8" t="s">
        <v>75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1"/>
      <c r="W75" s="12"/>
      <c r="X75" s="13"/>
      <c r="Y75" s="11">
        <v>670487</v>
      </c>
      <c r="Z75" s="12"/>
      <c r="AA75" s="13"/>
      <c r="AB75" s="14">
        <v>29</v>
      </c>
      <c r="AC75" s="15"/>
      <c r="AD75" s="16"/>
      <c r="AE75" s="2"/>
      <c r="AF75" s="3"/>
      <c r="AG75" s="4"/>
      <c r="AH75" s="5">
        <f aca="true" t="shared" si="2" ref="AH75:AH85">IF(AE75&gt;0,AB75*AE75,"")</f>
      </c>
      <c r="AI75" s="6"/>
      <c r="AJ75" s="6"/>
      <c r="AK75" s="7"/>
    </row>
    <row r="76" spans="3:37" ht="12.75" customHeight="1">
      <c r="C76" s="8" t="s">
        <v>76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/>
      <c r="V76" s="11"/>
      <c r="W76" s="12"/>
      <c r="X76" s="13"/>
      <c r="Y76" s="11">
        <v>360658</v>
      </c>
      <c r="Z76" s="12"/>
      <c r="AA76" s="13"/>
      <c r="AB76" s="14">
        <v>46</v>
      </c>
      <c r="AC76" s="15"/>
      <c r="AD76" s="16"/>
      <c r="AE76" s="2"/>
      <c r="AF76" s="3"/>
      <c r="AG76" s="4"/>
      <c r="AH76" s="5">
        <f t="shared" si="2"/>
      </c>
      <c r="AI76" s="6"/>
      <c r="AJ76" s="6"/>
      <c r="AK76" s="7"/>
    </row>
    <row r="77" spans="3:37" ht="12.75" customHeight="1">
      <c r="C77" s="8" t="s">
        <v>77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1"/>
      <c r="W77" s="12"/>
      <c r="X77" s="13"/>
      <c r="Y77" s="11">
        <v>360659</v>
      </c>
      <c r="Z77" s="12"/>
      <c r="AA77" s="13"/>
      <c r="AB77" s="14">
        <v>56</v>
      </c>
      <c r="AC77" s="15"/>
      <c r="AD77" s="16"/>
      <c r="AE77" s="2"/>
      <c r="AF77" s="3"/>
      <c r="AG77" s="4"/>
      <c r="AH77" s="5">
        <f t="shared" si="2"/>
      </c>
      <c r="AI77" s="6"/>
      <c r="AJ77" s="6"/>
      <c r="AK77" s="7"/>
    </row>
    <row r="78" spans="3:37" ht="12.75" customHeight="1">
      <c r="C78" s="8" t="s">
        <v>78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0"/>
      <c r="V78" s="11">
        <v>100</v>
      </c>
      <c r="W78" s="12"/>
      <c r="X78" s="13"/>
      <c r="Y78" s="11">
        <v>400987</v>
      </c>
      <c r="Z78" s="12"/>
      <c r="AA78" s="13"/>
      <c r="AB78" s="14">
        <v>21.5</v>
      </c>
      <c r="AC78" s="15"/>
      <c r="AD78" s="16"/>
      <c r="AE78" s="2"/>
      <c r="AF78" s="3"/>
      <c r="AG78" s="4"/>
      <c r="AH78" s="5">
        <f t="shared" si="2"/>
      </c>
      <c r="AI78" s="6"/>
      <c r="AJ78" s="6"/>
      <c r="AK78" s="7"/>
    </row>
    <row r="79" spans="3:37" ht="12.75" customHeight="1">
      <c r="C79" s="8" t="s">
        <v>79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1"/>
      <c r="W79" s="12"/>
      <c r="X79" s="13"/>
      <c r="Y79" s="11">
        <v>689334</v>
      </c>
      <c r="Z79" s="12"/>
      <c r="AA79" s="13"/>
      <c r="AB79" s="14">
        <v>80</v>
      </c>
      <c r="AC79" s="15"/>
      <c r="AD79" s="16"/>
      <c r="AE79" s="2"/>
      <c r="AF79" s="3"/>
      <c r="AG79" s="4"/>
      <c r="AH79" s="5">
        <f t="shared" si="2"/>
      </c>
      <c r="AI79" s="6"/>
      <c r="AJ79" s="6"/>
      <c r="AK79" s="7"/>
    </row>
    <row r="80" spans="3:37" ht="12.75" customHeight="1">
      <c r="C80" s="8" t="s">
        <v>80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1"/>
      <c r="W80" s="12"/>
      <c r="X80" s="13"/>
      <c r="Y80" s="11">
        <v>689337</v>
      </c>
      <c r="Z80" s="12"/>
      <c r="AA80" s="13"/>
      <c r="AB80" s="14">
        <v>225</v>
      </c>
      <c r="AC80" s="15"/>
      <c r="AD80" s="16"/>
      <c r="AE80" s="2"/>
      <c r="AF80" s="3"/>
      <c r="AG80" s="4"/>
      <c r="AH80" s="5">
        <f t="shared" si="2"/>
      </c>
      <c r="AI80" s="6"/>
      <c r="AJ80" s="6"/>
      <c r="AK80" s="7"/>
    </row>
    <row r="81" spans="3:37" ht="12.75" customHeight="1">
      <c r="C81" s="8" t="s">
        <v>81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1">
        <v>300</v>
      </c>
      <c r="W81" s="12"/>
      <c r="X81" s="13"/>
      <c r="Y81" s="11">
        <v>400989</v>
      </c>
      <c r="Z81" s="12"/>
      <c r="AA81" s="13"/>
      <c r="AB81" s="14">
        <v>20</v>
      </c>
      <c r="AC81" s="15"/>
      <c r="AD81" s="16"/>
      <c r="AE81" s="2"/>
      <c r="AF81" s="3"/>
      <c r="AG81" s="4"/>
      <c r="AH81" s="5">
        <f t="shared" si="2"/>
      </c>
      <c r="AI81" s="6"/>
      <c r="AJ81" s="6"/>
      <c r="AK81" s="7"/>
    </row>
    <row r="82" spans="3:37" ht="12.75" customHeight="1">
      <c r="C82" s="8" t="s">
        <v>82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/>
      <c r="V82" s="11"/>
      <c r="W82" s="12"/>
      <c r="X82" s="13"/>
      <c r="Y82" s="11">
        <v>400992</v>
      </c>
      <c r="Z82" s="12"/>
      <c r="AA82" s="13"/>
      <c r="AB82" s="14">
        <v>9</v>
      </c>
      <c r="AC82" s="15"/>
      <c r="AD82" s="16"/>
      <c r="AE82" s="2"/>
      <c r="AF82" s="3"/>
      <c r="AG82" s="4"/>
      <c r="AH82" s="5">
        <f t="shared" si="2"/>
      </c>
      <c r="AI82" s="6"/>
      <c r="AJ82" s="6"/>
      <c r="AK82" s="7"/>
    </row>
    <row r="83" spans="3:37" ht="12.75" customHeight="1">
      <c r="C83" s="8" t="s">
        <v>83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1">
        <v>50</v>
      </c>
      <c r="W83" s="12"/>
      <c r="X83" s="13"/>
      <c r="Y83" s="11">
        <v>722159</v>
      </c>
      <c r="Z83" s="12"/>
      <c r="AA83" s="13"/>
      <c r="AB83" s="14">
        <v>51</v>
      </c>
      <c r="AC83" s="15"/>
      <c r="AD83" s="16"/>
      <c r="AE83" s="2"/>
      <c r="AF83" s="3"/>
      <c r="AG83" s="4"/>
      <c r="AH83" s="5">
        <f t="shared" si="2"/>
      </c>
      <c r="AI83" s="6"/>
      <c r="AJ83" s="6"/>
      <c r="AK83" s="7"/>
    </row>
    <row r="84" spans="3:37" ht="12.75" customHeight="1">
      <c r="C84" s="8" t="s">
        <v>84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"/>
      <c r="V84" s="11">
        <v>20</v>
      </c>
      <c r="W84" s="12"/>
      <c r="X84" s="13"/>
      <c r="Y84" s="11">
        <v>679198</v>
      </c>
      <c r="Z84" s="12"/>
      <c r="AA84" s="13"/>
      <c r="AB84" s="14">
        <v>42.5</v>
      </c>
      <c r="AC84" s="15"/>
      <c r="AD84" s="16"/>
      <c r="AE84" s="2"/>
      <c r="AF84" s="3"/>
      <c r="AG84" s="4"/>
      <c r="AH84" s="5">
        <f t="shared" si="2"/>
      </c>
      <c r="AI84" s="6"/>
      <c r="AJ84" s="6"/>
      <c r="AK84" s="7"/>
    </row>
    <row r="85" spans="3:37" ht="12.75" customHeight="1">
      <c r="C85" s="8" t="s">
        <v>85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  <c r="V85" s="11">
        <v>20</v>
      </c>
      <c r="W85" s="12"/>
      <c r="X85" s="13"/>
      <c r="Y85" s="11">
        <v>668758</v>
      </c>
      <c r="Z85" s="12"/>
      <c r="AA85" s="13"/>
      <c r="AB85" s="14">
        <v>44.5</v>
      </c>
      <c r="AC85" s="15"/>
      <c r="AD85" s="16"/>
      <c r="AE85" s="2"/>
      <c r="AF85" s="3"/>
      <c r="AG85" s="4"/>
      <c r="AH85" s="5">
        <f t="shared" si="2"/>
      </c>
      <c r="AI85" s="6"/>
      <c r="AJ85" s="6"/>
      <c r="AK85" s="7"/>
    </row>
    <row r="86" spans="3:37" ht="12.75">
      <c r="C86" s="17" t="s">
        <v>86</v>
      </c>
      <c r="D86" s="17"/>
      <c r="E86" s="17"/>
      <c r="F86" s="17"/>
      <c r="G86" s="17"/>
      <c r="H86" s="17"/>
      <c r="I86" s="17"/>
      <c r="J86" s="17"/>
      <c r="K86" s="17"/>
      <c r="L86" s="17"/>
      <c r="M86" s="18"/>
      <c r="N86" s="18"/>
      <c r="O86" s="18"/>
      <c r="P86" s="18"/>
      <c r="Q86" s="18"/>
      <c r="R86" s="18"/>
      <c r="S86" s="18"/>
      <c r="T86" s="18"/>
      <c r="U86" s="18"/>
      <c r="V86" s="19" t="s">
        <v>9</v>
      </c>
      <c r="W86" s="19"/>
      <c r="X86" s="19"/>
      <c r="Y86" s="19" t="s">
        <v>9</v>
      </c>
      <c r="Z86" s="19"/>
      <c r="AA86" s="19"/>
      <c r="AB86" s="19" t="s">
        <v>9</v>
      </c>
      <c r="AC86" s="19"/>
      <c r="AD86" s="19"/>
      <c r="AE86" s="19" t="s">
        <v>9</v>
      </c>
      <c r="AF86" s="19"/>
      <c r="AG86" s="19"/>
      <c r="AH86" s="18"/>
      <c r="AI86" s="18"/>
      <c r="AJ86" s="18"/>
      <c r="AK86" s="18"/>
    </row>
    <row r="87" spans="3:37" ht="12.75" customHeight="1">
      <c r="C87" s="8" t="s">
        <v>87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11"/>
      <c r="W87" s="12"/>
      <c r="X87" s="13"/>
      <c r="Y87" s="11">
        <v>693612</v>
      </c>
      <c r="Z87" s="12"/>
      <c r="AA87" s="13"/>
      <c r="AB87" s="14">
        <v>94</v>
      </c>
      <c r="AC87" s="15"/>
      <c r="AD87" s="16"/>
      <c r="AE87" s="2"/>
      <c r="AF87" s="3"/>
      <c r="AG87" s="4"/>
      <c r="AH87" s="5">
        <f aca="true" t="shared" si="3" ref="AH87:AH118">IF(AE87&gt;0,AB87*AE87,"")</f>
      </c>
      <c r="AI87" s="6"/>
      <c r="AJ87" s="6"/>
      <c r="AK87" s="7"/>
    </row>
    <row r="88" spans="3:37" ht="12.75" customHeight="1">
      <c r="C88" s="8" t="s">
        <v>88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1"/>
      <c r="W88" s="12"/>
      <c r="X88" s="13"/>
      <c r="Y88" s="11">
        <v>694479</v>
      </c>
      <c r="Z88" s="12"/>
      <c r="AA88" s="13"/>
      <c r="AB88" s="14">
        <v>305</v>
      </c>
      <c r="AC88" s="15"/>
      <c r="AD88" s="16"/>
      <c r="AE88" s="2"/>
      <c r="AF88" s="3"/>
      <c r="AG88" s="4"/>
      <c r="AH88" s="5">
        <f t="shared" si="3"/>
      </c>
      <c r="AI88" s="6"/>
      <c r="AJ88" s="6"/>
      <c r="AK88" s="7"/>
    </row>
    <row r="89" spans="3:37" ht="12.75" customHeight="1">
      <c r="C89" s="8" t="s">
        <v>89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/>
      <c r="V89" s="11"/>
      <c r="W89" s="12"/>
      <c r="X89" s="13"/>
      <c r="Y89" s="11">
        <v>689991</v>
      </c>
      <c r="Z89" s="12"/>
      <c r="AA89" s="13"/>
      <c r="AB89" s="14">
        <v>180</v>
      </c>
      <c r="AC89" s="15"/>
      <c r="AD89" s="16"/>
      <c r="AE89" s="2"/>
      <c r="AF89" s="3"/>
      <c r="AG89" s="4"/>
      <c r="AH89" s="5">
        <f t="shared" si="3"/>
      </c>
      <c r="AI89" s="6"/>
      <c r="AJ89" s="6"/>
      <c r="AK89" s="7"/>
    </row>
    <row r="90" spans="3:37" ht="12.75" customHeight="1">
      <c r="C90" s="8" t="s">
        <v>90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1"/>
      <c r="W90" s="12"/>
      <c r="X90" s="13"/>
      <c r="Y90" s="11">
        <v>713797</v>
      </c>
      <c r="Z90" s="12"/>
      <c r="AA90" s="13"/>
      <c r="AB90" s="14">
        <v>240</v>
      </c>
      <c r="AC90" s="15"/>
      <c r="AD90" s="16"/>
      <c r="AE90" s="2"/>
      <c r="AF90" s="3"/>
      <c r="AG90" s="4"/>
      <c r="AH90" s="5">
        <f t="shared" si="3"/>
      </c>
      <c r="AI90" s="6"/>
      <c r="AJ90" s="6"/>
      <c r="AK90" s="7"/>
    </row>
    <row r="91" spans="3:37" ht="12.75" customHeight="1">
      <c r="C91" s="8" t="s">
        <v>91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0"/>
      <c r="V91" s="11"/>
      <c r="W91" s="12"/>
      <c r="X91" s="13"/>
      <c r="Y91" s="11">
        <v>704084</v>
      </c>
      <c r="Z91" s="12"/>
      <c r="AA91" s="13"/>
      <c r="AB91" s="14">
        <v>285</v>
      </c>
      <c r="AC91" s="15"/>
      <c r="AD91" s="16"/>
      <c r="AE91" s="2"/>
      <c r="AF91" s="3"/>
      <c r="AG91" s="4"/>
      <c r="AH91" s="5">
        <f t="shared" si="3"/>
      </c>
      <c r="AI91" s="6"/>
      <c r="AJ91" s="6"/>
      <c r="AK91" s="7"/>
    </row>
    <row r="92" spans="3:37" ht="12.75" customHeight="1">
      <c r="C92" s="8" t="s">
        <v>92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1"/>
      <c r="W92" s="12"/>
      <c r="X92" s="13"/>
      <c r="Y92" s="11">
        <v>713798</v>
      </c>
      <c r="Z92" s="12"/>
      <c r="AA92" s="13"/>
      <c r="AB92" s="14">
        <v>240</v>
      </c>
      <c r="AC92" s="15"/>
      <c r="AD92" s="16"/>
      <c r="AE92" s="2"/>
      <c r="AF92" s="3"/>
      <c r="AG92" s="4"/>
      <c r="AH92" s="5">
        <f t="shared" si="3"/>
      </c>
      <c r="AI92" s="6"/>
      <c r="AJ92" s="6"/>
      <c r="AK92" s="7"/>
    </row>
    <row r="93" spans="3:37" ht="12.75" customHeight="1">
      <c r="C93" s="8" t="s">
        <v>93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"/>
      <c r="V93" s="11"/>
      <c r="W93" s="12"/>
      <c r="X93" s="13"/>
      <c r="Y93" s="11">
        <v>689994</v>
      </c>
      <c r="Z93" s="12"/>
      <c r="AA93" s="13"/>
      <c r="AB93" s="14">
        <v>180</v>
      </c>
      <c r="AC93" s="15"/>
      <c r="AD93" s="16"/>
      <c r="AE93" s="2"/>
      <c r="AF93" s="3"/>
      <c r="AG93" s="4"/>
      <c r="AH93" s="5">
        <f t="shared" si="3"/>
      </c>
      <c r="AI93" s="6"/>
      <c r="AJ93" s="6"/>
      <c r="AK93" s="7"/>
    </row>
    <row r="94" spans="3:37" ht="12.75" customHeight="1">
      <c r="C94" s="8" t="s">
        <v>94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1"/>
      <c r="W94" s="12"/>
      <c r="X94" s="13"/>
      <c r="Y94" s="11">
        <v>689990</v>
      </c>
      <c r="Z94" s="12"/>
      <c r="AA94" s="13"/>
      <c r="AB94" s="14">
        <v>230</v>
      </c>
      <c r="AC94" s="15"/>
      <c r="AD94" s="16"/>
      <c r="AE94" s="2"/>
      <c r="AF94" s="3"/>
      <c r="AG94" s="4"/>
      <c r="AH94" s="5">
        <f t="shared" si="3"/>
      </c>
      <c r="AI94" s="6"/>
      <c r="AJ94" s="6"/>
      <c r="AK94" s="7"/>
    </row>
    <row r="95" spans="3:37" ht="12.75" customHeight="1">
      <c r="C95" s="8" t="s">
        <v>95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/>
      <c r="V95" s="11"/>
      <c r="W95" s="12"/>
      <c r="X95" s="13"/>
      <c r="Y95" s="11">
        <v>689989</v>
      </c>
      <c r="Z95" s="12"/>
      <c r="AA95" s="13"/>
      <c r="AB95" s="14">
        <v>170</v>
      </c>
      <c r="AC95" s="15"/>
      <c r="AD95" s="16"/>
      <c r="AE95" s="2"/>
      <c r="AF95" s="3"/>
      <c r="AG95" s="4"/>
      <c r="AH95" s="5">
        <f t="shared" si="3"/>
      </c>
      <c r="AI95" s="6"/>
      <c r="AJ95" s="6"/>
      <c r="AK95" s="7"/>
    </row>
    <row r="96" spans="3:37" ht="12.75" customHeight="1">
      <c r="C96" s="8" t="s">
        <v>96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1"/>
      <c r="W96" s="12"/>
      <c r="X96" s="13"/>
      <c r="Y96" s="11">
        <v>689999</v>
      </c>
      <c r="Z96" s="12"/>
      <c r="AA96" s="13"/>
      <c r="AB96" s="14">
        <v>200</v>
      </c>
      <c r="AC96" s="15"/>
      <c r="AD96" s="16"/>
      <c r="AE96" s="2"/>
      <c r="AF96" s="3"/>
      <c r="AG96" s="4"/>
      <c r="AH96" s="5">
        <f t="shared" si="3"/>
      </c>
      <c r="AI96" s="6"/>
      <c r="AJ96" s="6"/>
      <c r="AK96" s="7"/>
    </row>
    <row r="97" spans="3:37" ht="12.75" customHeight="1">
      <c r="C97" s="8" t="s">
        <v>97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1"/>
      <c r="W97" s="12"/>
      <c r="X97" s="13"/>
      <c r="Y97" s="11">
        <v>689988</v>
      </c>
      <c r="Z97" s="12"/>
      <c r="AA97" s="13"/>
      <c r="AB97" s="14">
        <v>200</v>
      </c>
      <c r="AC97" s="15"/>
      <c r="AD97" s="16"/>
      <c r="AE97" s="2"/>
      <c r="AF97" s="3"/>
      <c r="AG97" s="4"/>
      <c r="AH97" s="5">
        <f t="shared" si="3"/>
      </c>
      <c r="AI97" s="6"/>
      <c r="AJ97" s="6"/>
      <c r="AK97" s="7"/>
    </row>
    <row r="98" spans="3:37" ht="12.75" customHeight="1">
      <c r="C98" s="8" t="s">
        <v>98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"/>
      <c r="V98" s="11"/>
      <c r="W98" s="12"/>
      <c r="X98" s="13"/>
      <c r="Y98" s="11">
        <v>713799</v>
      </c>
      <c r="Z98" s="12"/>
      <c r="AA98" s="13"/>
      <c r="AB98" s="14">
        <v>220</v>
      </c>
      <c r="AC98" s="15"/>
      <c r="AD98" s="16"/>
      <c r="AE98" s="2"/>
      <c r="AF98" s="3"/>
      <c r="AG98" s="4"/>
      <c r="AH98" s="5">
        <f t="shared" si="3"/>
      </c>
      <c r="AI98" s="6"/>
      <c r="AJ98" s="6"/>
      <c r="AK98" s="7"/>
    </row>
    <row r="99" spans="3:37" ht="12.75" customHeight="1">
      <c r="C99" s="8" t="s">
        <v>99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"/>
      <c r="V99" s="11"/>
      <c r="W99" s="12"/>
      <c r="X99" s="13"/>
      <c r="Y99" s="11">
        <v>713800</v>
      </c>
      <c r="Z99" s="12"/>
      <c r="AA99" s="13"/>
      <c r="AB99" s="14">
        <v>240</v>
      </c>
      <c r="AC99" s="15"/>
      <c r="AD99" s="16"/>
      <c r="AE99" s="2"/>
      <c r="AF99" s="3"/>
      <c r="AG99" s="4"/>
      <c r="AH99" s="5">
        <f t="shared" si="3"/>
      </c>
      <c r="AI99" s="6"/>
      <c r="AJ99" s="6"/>
      <c r="AK99" s="7"/>
    </row>
    <row r="100" spans="3:37" ht="12.75" customHeight="1">
      <c r="C100" s="8" t="s">
        <v>100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1"/>
      <c r="W100" s="12"/>
      <c r="X100" s="13"/>
      <c r="Y100" s="11">
        <v>690472</v>
      </c>
      <c r="Z100" s="12"/>
      <c r="AA100" s="13"/>
      <c r="AB100" s="14">
        <v>240</v>
      </c>
      <c r="AC100" s="15"/>
      <c r="AD100" s="16"/>
      <c r="AE100" s="2"/>
      <c r="AF100" s="3"/>
      <c r="AG100" s="4"/>
      <c r="AH100" s="5">
        <f t="shared" si="3"/>
      </c>
      <c r="AI100" s="6"/>
      <c r="AJ100" s="6"/>
      <c r="AK100" s="7"/>
    </row>
    <row r="101" spans="3:37" ht="12.75" customHeight="1">
      <c r="C101" s="8" t="s">
        <v>101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1"/>
      <c r="W101" s="12"/>
      <c r="X101" s="13"/>
      <c r="Y101" s="11">
        <v>691588</v>
      </c>
      <c r="Z101" s="12"/>
      <c r="AA101" s="13"/>
      <c r="AB101" s="14">
        <v>255</v>
      </c>
      <c r="AC101" s="15"/>
      <c r="AD101" s="16"/>
      <c r="AE101" s="2"/>
      <c r="AF101" s="3"/>
      <c r="AG101" s="4"/>
      <c r="AH101" s="5">
        <f t="shared" si="3"/>
      </c>
      <c r="AI101" s="6"/>
      <c r="AJ101" s="6"/>
      <c r="AK101" s="7"/>
    </row>
    <row r="102" spans="3:37" ht="12.75" customHeight="1">
      <c r="C102" s="8" t="s">
        <v>102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0"/>
      <c r="V102" s="11"/>
      <c r="W102" s="12"/>
      <c r="X102" s="13"/>
      <c r="Y102" s="11">
        <v>690468</v>
      </c>
      <c r="Z102" s="12"/>
      <c r="AA102" s="13"/>
      <c r="AB102" s="14">
        <v>210</v>
      </c>
      <c r="AC102" s="15"/>
      <c r="AD102" s="16"/>
      <c r="AE102" s="2"/>
      <c r="AF102" s="3"/>
      <c r="AG102" s="4"/>
      <c r="AH102" s="5">
        <f t="shared" si="3"/>
      </c>
      <c r="AI102" s="6"/>
      <c r="AJ102" s="6"/>
      <c r="AK102" s="7"/>
    </row>
    <row r="103" spans="3:37" ht="12.75" customHeight="1">
      <c r="C103" s="8" t="s">
        <v>103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1"/>
      <c r="W103" s="12"/>
      <c r="X103" s="13"/>
      <c r="Y103" s="11">
        <v>689997</v>
      </c>
      <c r="Z103" s="12"/>
      <c r="AA103" s="13"/>
      <c r="AB103" s="14">
        <v>220</v>
      </c>
      <c r="AC103" s="15"/>
      <c r="AD103" s="16"/>
      <c r="AE103" s="2"/>
      <c r="AF103" s="3"/>
      <c r="AG103" s="4"/>
      <c r="AH103" s="5">
        <f t="shared" si="3"/>
      </c>
      <c r="AI103" s="6"/>
      <c r="AJ103" s="6"/>
      <c r="AK103" s="7"/>
    </row>
    <row r="104" spans="3:37" ht="12.75" customHeight="1">
      <c r="C104" s="8" t="s">
        <v>104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0"/>
      <c r="V104" s="11"/>
      <c r="W104" s="12"/>
      <c r="X104" s="13"/>
      <c r="Y104" s="11">
        <v>689995</v>
      </c>
      <c r="Z104" s="12"/>
      <c r="AA104" s="13"/>
      <c r="AB104" s="14">
        <v>200</v>
      </c>
      <c r="AC104" s="15"/>
      <c r="AD104" s="16"/>
      <c r="AE104" s="2"/>
      <c r="AF104" s="3"/>
      <c r="AG104" s="4"/>
      <c r="AH104" s="5">
        <f t="shared" si="3"/>
      </c>
      <c r="AI104" s="6"/>
      <c r="AJ104" s="6"/>
      <c r="AK104" s="7"/>
    </row>
    <row r="105" spans="3:37" ht="12.75" customHeight="1">
      <c r="C105" s="8" t="s">
        <v>105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1"/>
      <c r="W105" s="12"/>
      <c r="X105" s="13"/>
      <c r="Y105" s="11">
        <v>713801</v>
      </c>
      <c r="Z105" s="12"/>
      <c r="AA105" s="13"/>
      <c r="AB105" s="14">
        <v>285</v>
      </c>
      <c r="AC105" s="15"/>
      <c r="AD105" s="16"/>
      <c r="AE105" s="2"/>
      <c r="AF105" s="3"/>
      <c r="AG105" s="4"/>
      <c r="AH105" s="5">
        <f t="shared" si="3"/>
      </c>
      <c r="AI105" s="6"/>
      <c r="AJ105" s="6"/>
      <c r="AK105" s="7"/>
    </row>
    <row r="106" spans="3:37" ht="12.75" customHeight="1">
      <c r="C106" s="8" t="s">
        <v>106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11"/>
      <c r="W106" s="12"/>
      <c r="X106" s="13"/>
      <c r="Y106" s="11">
        <v>713931</v>
      </c>
      <c r="Z106" s="12"/>
      <c r="AA106" s="13"/>
      <c r="AB106" s="14">
        <v>525</v>
      </c>
      <c r="AC106" s="15"/>
      <c r="AD106" s="16"/>
      <c r="AE106" s="2"/>
      <c r="AF106" s="3"/>
      <c r="AG106" s="4"/>
      <c r="AH106" s="5">
        <f t="shared" si="3"/>
      </c>
      <c r="AI106" s="6"/>
      <c r="AJ106" s="6"/>
      <c r="AK106" s="7"/>
    </row>
    <row r="107" spans="3:37" ht="12.75" customHeight="1">
      <c r="C107" s="8" t="s">
        <v>107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1"/>
      <c r="W107" s="12"/>
      <c r="X107" s="13"/>
      <c r="Y107" s="11">
        <v>689986</v>
      </c>
      <c r="Z107" s="12"/>
      <c r="AA107" s="13"/>
      <c r="AB107" s="14">
        <v>200</v>
      </c>
      <c r="AC107" s="15"/>
      <c r="AD107" s="16"/>
      <c r="AE107" s="2"/>
      <c r="AF107" s="3"/>
      <c r="AG107" s="4"/>
      <c r="AH107" s="5">
        <f t="shared" si="3"/>
      </c>
      <c r="AI107" s="6"/>
      <c r="AJ107" s="6"/>
      <c r="AK107" s="7"/>
    </row>
    <row r="108" spans="3:37" ht="12.75" customHeight="1">
      <c r="C108" s="8" t="s">
        <v>108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1"/>
      <c r="W108" s="12"/>
      <c r="X108" s="13"/>
      <c r="Y108" s="11">
        <v>689998</v>
      </c>
      <c r="Z108" s="12"/>
      <c r="AA108" s="13"/>
      <c r="AB108" s="14">
        <v>180</v>
      </c>
      <c r="AC108" s="15"/>
      <c r="AD108" s="16"/>
      <c r="AE108" s="2"/>
      <c r="AF108" s="3"/>
      <c r="AG108" s="4"/>
      <c r="AH108" s="5">
        <f t="shared" si="3"/>
      </c>
      <c r="AI108" s="6"/>
      <c r="AJ108" s="6"/>
      <c r="AK108" s="7"/>
    </row>
    <row r="109" spans="3:37" ht="12.75" customHeight="1">
      <c r="C109" s="8" t="s">
        <v>109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1"/>
      <c r="W109" s="12"/>
      <c r="X109" s="13"/>
      <c r="Y109" s="11">
        <v>689982</v>
      </c>
      <c r="Z109" s="12"/>
      <c r="AA109" s="13"/>
      <c r="AB109" s="14">
        <v>220</v>
      </c>
      <c r="AC109" s="15"/>
      <c r="AD109" s="16"/>
      <c r="AE109" s="2"/>
      <c r="AF109" s="3"/>
      <c r="AG109" s="4"/>
      <c r="AH109" s="5">
        <f t="shared" si="3"/>
      </c>
      <c r="AI109" s="6"/>
      <c r="AJ109" s="6"/>
      <c r="AK109" s="7"/>
    </row>
    <row r="110" spans="3:37" ht="12.75" customHeight="1">
      <c r="C110" s="8" t="s">
        <v>110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1"/>
      <c r="W110" s="12"/>
      <c r="X110" s="13"/>
      <c r="Y110" s="11">
        <v>690000</v>
      </c>
      <c r="Z110" s="12"/>
      <c r="AA110" s="13"/>
      <c r="AB110" s="14">
        <v>170</v>
      </c>
      <c r="AC110" s="15"/>
      <c r="AD110" s="16"/>
      <c r="AE110" s="2"/>
      <c r="AF110" s="3"/>
      <c r="AG110" s="4"/>
      <c r="AH110" s="5">
        <f t="shared" si="3"/>
      </c>
      <c r="AI110" s="6"/>
      <c r="AJ110" s="6"/>
      <c r="AK110" s="7"/>
    </row>
    <row r="111" spans="3:37" ht="12.75" customHeight="1">
      <c r="C111" s="8" t="s">
        <v>111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"/>
      <c r="V111" s="11"/>
      <c r="W111" s="12"/>
      <c r="X111" s="13"/>
      <c r="Y111" s="11">
        <v>690002</v>
      </c>
      <c r="Z111" s="12"/>
      <c r="AA111" s="13"/>
      <c r="AB111" s="14">
        <v>270</v>
      </c>
      <c r="AC111" s="15"/>
      <c r="AD111" s="16"/>
      <c r="AE111" s="2"/>
      <c r="AF111" s="3"/>
      <c r="AG111" s="4"/>
      <c r="AH111" s="5">
        <f t="shared" si="3"/>
      </c>
      <c r="AI111" s="6"/>
      <c r="AJ111" s="6"/>
      <c r="AK111" s="7"/>
    </row>
    <row r="112" spans="3:37" ht="12.75" customHeight="1">
      <c r="C112" s="8" t="s">
        <v>112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1"/>
      <c r="W112" s="12"/>
      <c r="X112" s="13"/>
      <c r="Y112" s="11">
        <v>690638</v>
      </c>
      <c r="Z112" s="12"/>
      <c r="AA112" s="13"/>
      <c r="AB112" s="14">
        <v>190</v>
      </c>
      <c r="AC112" s="15"/>
      <c r="AD112" s="16"/>
      <c r="AE112" s="2"/>
      <c r="AF112" s="3"/>
      <c r="AG112" s="4"/>
      <c r="AH112" s="5">
        <f t="shared" si="3"/>
      </c>
      <c r="AI112" s="6"/>
      <c r="AJ112" s="6"/>
      <c r="AK112" s="7"/>
    </row>
    <row r="113" spans="3:37" ht="12.75" customHeight="1">
      <c r="C113" s="8" t="s">
        <v>113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0"/>
      <c r="V113" s="11"/>
      <c r="W113" s="12"/>
      <c r="X113" s="13"/>
      <c r="Y113" s="11">
        <v>689980</v>
      </c>
      <c r="Z113" s="12"/>
      <c r="AA113" s="13"/>
      <c r="AB113" s="14">
        <v>240</v>
      </c>
      <c r="AC113" s="15"/>
      <c r="AD113" s="16"/>
      <c r="AE113" s="2"/>
      <c r="AF113" s="3"/>
      <c r="AG113" s="4"/>
      <c r="AH113" s="5">
        <f t="shared" si="3"/>
      </c>
      <c r="AI113" s="6"/>
      <c r="AJ113" s="6"/>
      <c r="AK113" s="7"/>
    </row>
    <row r="114" spans="3:37" ht="12.75" customHeight="1">
      <c r="C114" s="8" t="s">
        <v>114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1"/>
      <c r="W114" s="12"/>
      <c r="X114" s="13"/>
      <c r="Y114" s="11">
        <v>689979</v>
      </c>
      <c r="Z114" s="12"/>
      <c r="AA114" s="13"/>
      <c r="AB114" s="14">
        <v>210</v>
      </c>
      <c r="AC114" s="15"/>
      <c r="AD114" s="16"/>
      <c r="AE114" s="2"/>
      <c r="AF114" s="3"/>
      <c r="AG114" s="4"/>
      <c r="AH114" s="5">
        <f t="shared" si="3"/>
      </c>
      <c r="AI114" s="6"/>
      <c r="AJ114" s="6"/>
      <c r="AK114" s="7"/>
    </row>
    <row r="115" spans="3:37" ht="12.75" customHeight="1">
      <c r="C115" s="8" t="s">
        <v>115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1"/>
      <c r="W115" s="12"/>
      <c r="X115" s="13"/>
      <c r="Y115" s="11">
        <v>713930</v>
      </c>
      <c r="Z115" s="12"/>
      <c r="AA115" s="13"/>
      <c r="AB115" s="14">
        <v>175</v>
      </c>
      <c r="AC115" s="15"/>
      <c r="AD115" s="16"/>
      <c r="AE115" s="2"/>
      <c r="AF115" s="3"/>
      <c r="AG115" s="4"/>
      <c r="AH115" s="5">
        <f t="shared" si="3"/>
      </c>
      <c r="AI115" s="6"/>
      <c r="AJ115" s="6"/>
      <c r="AK115" s="7"/>
    </row>
    <row r="116" spans="3:37" ht="12.75" customHeight="1">
      <c r="C116" s="8" t="s">
        <v>116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1"/>
      <c r="W116" s="12"/>
      <c r="X116" s="13"/>
      <c r="Y116" s="11">
        <v>701513</v>
      </c>
      <c r="Z116" s="12"/>
      <c r="AA116" s="13"/>
      <c r="AB116" s="14">
        <v>220</v>
      </c>
      <c r="AC116" s="15"/>
      <c r="AD116" s="16"/>
      <c r="AE116" s="2"/>
      <c r="AF116" s="3"/>
      <c r="AG116" s="4"/>
      <c r="AH116" s="5">
        <f t="shared" si="3"/>
      </c>
      <c r="AI116" s="6"/>
      <c r="AJ116" s="6"/>
      <c r="AK116" s="7"/>
    </row>
    <row r="117" spans="3:37" ht="12.75" customHeight="1">
      <c r="C117" s="8" t="s">
        <v>117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0"/>
      <c r="V117" s="11"/>
      <c r="W117" s="12"/>
      <c r="X117" s="13"/>
      <c r="Y117" s="11">
        <v>689976</v>
      </c>
      <c r="Z117" s="12"/>
      <c r="AA117" s="13"/>
      <c r="AB117" s="14">
        <v>260</v>
      </c>
      <c r="AC117" s="15"/>
      <c r="AD117" s="16"/>
      <c r="AE117" s="2"/>
      <c r="AF117" s="3"/>
      <c r="AG117" s="4"/>
      <c r="AH117" s="5">
        <f t="shared" si="3"/>
      </c>
      <c r="AI117" s="6"/>
      <c r="AJ117" s="6"/>
      <c r="AK117" s="7"/>
    </row>
    <row r="118" spans="3:37" ht="12.75" customHeight="1">
      <c r="C118" s="8" t="s">
        <v>118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1"/>
      <c r="W118" s="12"/>
      <c r="X118" s="13"/>
      <c r="Y118" s="11">
        <v>170319</v>
      </c>
      <c r="Z118" s="12"/>
      <c r="AA118" s="13"/>
      <c r="AB118" s="14">
        <v>360</v>
      </c>
      <c r="AC118" s="15"/>
      <c r="AD118" s="16"/>
      <c r="AE118" s="2"/>
      <c r="AF118" s="3"/>
      <c r="AG118" s="4"/>
      <c r="AH118" s="5">
        <f t="shared" si="3"/>
      </c>
      <c r="AI118" s="6"/>
      <c r="AJ118" s="6"/>
      <c r="AK118" s="7"/>
    </row>
    <row r="119" spans="3:37" ht="12.75" customHeight="1">
      <c r="C119" s="8" t="s">
        <v>119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0"/>
      <c r="V119" s="11"/>
      <c r="W119" s="12"/>
      <c r="X119" s="13"/>
      <c r="Y119" s="11">
        <v>170321</v>
      </c>
      <c r="Z119" s="12"/>
      <c r="AA119" s="13"/>
      <c r="AB119" s="14">
        <v>360</v>
      </c>
      <c r="AC119" s="15"/>
      <c r="AD119" s="16"/>
      <c r="AE119" s="2"/>
      <c r="AF119" s="3"/>
      <c r="AG119" s="4"/>
      <c r="AH119" s="5">
        <f aca="true" t="shared" si="4" ref="AH119:AH150">IF(AE119&gt;0,AB119*AE119,"")</f>
      </c>
      <c r="AI119" s="6"/>
      <c r="AJ119" s="6"/>
      <c r="AK119" s="7"/>
    </row>
    <row r="120" spans="3:37" ht="12.75" customHeight="1">
      <c r="C120" s="8" t="s">
        <v>120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1"/>
      <c r="W120" s="12"/>
      <c r="X120" s="13"/>
      <c r="Y120" s="11">
        <v>170322</v>
      </c>
      <c r="Z120" s="12"/>
      <c r="AA120" s="13"/>
      <c r="AB120" s="14">
        <v>360</v>
      </c>
      <c r="AC120" s="15"/>
      <c r="AD120" s="16"/>
      <c r="AE120" s="2"/>
      <c r="AF120" s="3"/>
      <c r="AG120" s="4"/>
      <c r="AH120" s="5">
        <f t="shared" si="4"/>
      </c>
      <c r="AI120" s="6"/>
      <c r="AJ120" s="6"/>
      <c r="AK120" s="7"/>
    </row>
    <row r="121" spans="3:37" ht="12.75" customHeight="1">
      <c r="C121" s="8" t="s">
        <v>121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0"/>
      <c r="V121" s="11"/>
      <c r="W121" s="12"/>
      <c r="X121" s="13"/>
      <c r="Y121" s="11">
        <v>703179</v>
      </c>
      <c r="Z121" s="12"/>
      <c r="AA121" s="13"/>
      <c r="AB121" s="14">
        <v>377</v>
      </c>
      <c r="AC121" s="15"/>
      <c r="AD121" s="16"/>
      <c r="AE121" s="2"/>
      <c r="AF121" s="3"/>
      <c r="AG121" s="4"/>
      <c r="AH121" s="5">
        <f t="shared" si="4"/>
      </c>
      <c r="AI121" s="6"/>
      <c r="AJ121" s="6"/>
      <c r="AK121" s="7"/>
    </row>
    <row r="122" spans="3:37" ht="12.75" customHeight="1">
      <c r="C122" s="8" t="s">
        <v>122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1"/>
      <c r="W122" s="12"/>
      <c r="X122" s="13"/>
      <c r="Y122" s="11">
        <v>703180</v>
      </c>
      <c r="Z122" s="12"/>
      <c r="AA122" s="13"/>
      <c r="AB122" s="14">
        <v>377</v>
      </c>
      <c r="AC122" s="15"/>
      <c r="AD122" s="16"/>
      <c r="AE122" s="2"/>
      <c r="AF122" s="3"/>
      <c r="AG122" s="4"/>
      <c r="AH122" s="5">
        <f t="shared" si="4"/>
      </c>
      <c r="AI122" s="6"/>
      <c r="AJ122" s="6"/>
      <c r="AK122" s="7"/>
    </row>
    <row r="123" spans="3:37" ht="12.75" customHeight="1">
      <c r="C123" s="8" t="s">
        <v>123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0"/>
      <c r="V123" s="11"/>
      <c r="W123" s="12"/>
      <c r="X123" s="13"/>
      <c r="Y123" s="11">
        <v>692848</v>
      </c>
      <c r="Z123" s="12"/>
      <c r="AA123" s="13"/>
      <c r="AB123" s="14">
        <v>455</v>
      </c>
      <c r="AC123" s="15"/>
      <c r="AD123" s="16"/>
      <c r="AE123" s="2"/>
      <c r="AF123" s="3"/>
      <c r="AG123" s="4"/>
      <c r="AH123" s="5">
        <f t="shared" si="4"/>
      </c>
      <c r="AI123" s="6"/>
      <c r="AJ123" s="6"/>
      <c r="AK123" s="7"/>
    </row>
    <row r="124" spans="3:37" ht="12.75" customHeight="1">
      <c r="C124" s="8" t="s">
        <v>124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1"/>
      <c r="W124" s="12"/>
      <c r="X124" s="13"/>
      <c r="Y124" s="11">
        <v>692847</v>
      </c>
      <c r="Z124" s="12"/>
      <c r="AA124" s="13"/>
      <c r="AB124" s="14">
        <v>455</v>
      </c>
      <c r="AC124" s="15"/>
      <c r="AD124" s="16"/>
      <c r="AE124" s="2"/>
      <c r="AF124" s="3"/>
      <c r="AG124" s="4"/>
      <c r="AH124" s="5">
        <f t="shared" si="4"/>
      </c>
      <c r="AI124" s="6"/>
      <c r="AJ124" s="6"/>
      <c r="AK124" s="7"/>
    </row>
    <row r="125" spans="3:37" ht="12.75" customHeight="1">
      <c r="C125" s="8" t="s">
        <v>125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"/>
      <c r="V125" s="11"/>
      <c r="W125" s="12"/>
      <c r="X125" s="13"/>
      <c r="Y125" s="11">
        <v>703176</v>
      </c>
      <c r="Z125" s="12"/>
      <c r="AA125" s="13"/>
      <c r="AB125" s="14">
        <v>380</v>
      </c>
      <c r="AC125" s="15"/>
      <c r="AD125" s="16"/>
      <c r="AE125" s="2"/>
      <c r="AF125" s="3"/>
      <c r="AG125" s="4"/>
      <c r="AH125" s="5">
        <f t="shared" si="4"/>
      </c>
      <c r="AI125" s="6"/>
      <c r="AJ125" s="6"/>
      <c r="AK125" s="7"/>
    </row>
    <row r="126" spans="3:37" ht="12.75" customHeight="1">
      <c r="C126" s="8" t="s">
        <v>126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0"/>
      <c r="V126" s="11">
        <v>5</v>
      </c>
      <c r="W126" s="12"/>
      <c r="X126" s="13"/>
      <c r="Y126" s="11">
        <v>703177</v>
      </c>
      <c r="Z126" s="12"/>
      <c r="AA126" s="13"/>
      <c r="AB126" s="14">
        <v>406</v>
      </c>
      <c r="AC126" s="15"/>
      <c r="AD126" s="16"/>
      <c r="AE126" s="2"/>
      <c r="AF126" s="3"/>
      <c r="AG126" s="4"/>
      <c r="AH126" s="5">
        <f t="shared" si="4"/>
      </c>
      <c r="AI126" s="6"/>
      <c r="AJ126" s="6"/>
      <c r="AK126" s="7"/>
    </row>
    <row r="127" spans="3:37" ht="12.75" customHeight="1">
      <c r="C127" s="8" t="s">
        <v>127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0"/>
      <c r="V127" s="11">
        <v>5</v>
      </c>
      <c r="W127" s="12"/>
      <c r="X127" s="13"/>
      <c r="Y127" s="11">
        <v>672658</v>
      </c>
      <c r="Z127" s="12"/>
      <c r="AA127" s="13"/>
      <c r="AB127" s="14">
        <v>406</v>
      </c>
      <c r="AC127" s="15"/>
      <c r="AD127" s="16"/>
      <c r="AE127" s="2"/>
      <c r="AF127" s="3"/>
      <c r="AG127" s="4"/>
      <c r="AH127" s="5">
        <f t="shared" si="4"/>
      </c>
      <c r="AI127" s="6"/>
      <c r="AJ127" s="6"/>
      <c r="AK127" s="7"/>
    </row>
    <row r="128" spans="3:37" ht="12.75" customHeight="1">
      <c r="C128" s="8" t="s">
        <v>128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"/>
      <c r="V128" s="11">
        <v>5</v>
      </c>
      <c r="W128" s="12"/>
      <c r="X128" s="13"/>
      <c r="Y128" s="11">
        <v>672659</v>
      </c>
      <c r="Z128" s="12"/>
      <c r="AA128" s="13"/>
      <c r="AB128" s="14">
        <v>406</v>
      </c>
      <c r="AC128" s="15"/>
      <c r="AD128" s="16"/>
      <c r="AE128" s="2"/>
      <c r="AF128" s="3"/>
      <c r="AG128" s="4"/>
      <c r="AH128" s="5">
        <f t="shared" si="4"/>
      </c>
      <c r="AI128" s="6"/>
      <c r="AJ128" s="6"/>
      <c r="AK128" s="7"/>
    </row>
    <row r="129" spans="3:37" ht="12.75" customHeight="1">
      <c r="C129" s="8" t="s">
        <v>129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10"/>
      <c r="V129" s="11">
        <v>5</v>
      </c>
      <c r="W129" s="12"/>
      <c r="X129" s="13"/>
      <c r="Y129" s="11">
        <v>703178</v>
      </c>
      <c r="Z129" s="12"/>
      <c r="AA129" s="13"/>
      <c r="AB129" s="14">
        <v>406</v>
      </c>
      <c r="AC129" s="15"/>
      <c r="AD129" s="16"/>
      <c r="AE129" s="2"/>
      <c r="AF129" s="3"/>
      <c r="AG129" s="4"/>
      <c r="AH129" s="5">
        <f t="shared" si="4"/>
      </c>
      <c r="AI129" s="6"/>
      <c r="AJ129" s="6"/>
      <c r="AK129" s="7"/>
    </row>
    <row r="130" spans="3:37" ht="12.75" customHeight="1">
      <c r="C130" s="8" t="s">
        <v>130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/>
      <c r="V130" s="11"/>
      <c r="W130" s="12"/>
      <c r="X130" s="13"/>
      <c r="Y130" s="11">
        <v>714923</v>
      </c>
      <c r="Z130" s="12"/>
      <c r="AA130" s="13"/>
      <c r="AB130" s="14">
        <v>260</v>
      </c>
      <c r="AC130" s="15"/>
      <c r="AD130" s="16"/>
      <c r="AE130" s="2"/>
      <c r="AF130" s="3"/>
      <c r="AG130" s="4"/>
      <c r="AH130" s="5">
        <f t="shared" si="4"/>
      </c>
      <c r="AI130" s="6"/>
      <c r="AJ130" s="6"/>
      <c r="AK130" s="7"/>
    </row>
    <row r="131" spans="3:37" ht="12.75" customHeight="1">
      <c r="C131" s="8" t="s">
        <v>131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0"/>
      <c r="V131" s="11"/>
      <c r="W131" s="12"/>
      <c r="X131" s="13"/>
      <c r="Y131" s="11">
        <v>703148</v>
      </c>
      <c r="Z131" s="12"/>
      <c r="AA131" s="13"/>
      <c r="AB131" s="14">
        <v>260</v>
      </c>
      <c r="AC131" s="15"/>
      <c r="AD131" s="16"/>
      <c r="AE131" s="2"/>
      <c r="AF131" s="3"/>
      <c r="AG131" s="4"/>
      <c r="AH131" s="5">
        <f t="shared" si="4"/>
      </c>
      <c r="AI131" s="6"/>
      <c r="AJ131" s="6"/>
      <c r="AK131" s="7"/>
    </row>
    <row r="132" spans="3:37" ht="12.75" customHeight="1">
      <c r="C132" s="8" t="s">
        <v>132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1"/>
      <c r="W132" s="12"/>
      <c r="X132" s="13"/>
      <c r="Y132" s="11">
        <v>703149</v>
      </c>
      <c r="Z132" s="12"/>
      <c r="AA132" s="13"/>
      <c r="AB132" s="14">
        <v>230</v>
      </c>
      <c r="AC132" s="15"/>
      <c r="AD132" s="16"/>
      <c r="AE132" s="2"/>
      <c r="AF132" s="3"/>
      <c r="AG132" s="4"/>
      <c r="AH132" s="5">
        <f t="shared" si="4"/>
      </c>
      <c r="AI132" s="6"/>
      <c r="AJ132" s="6"/>
      <c r="AK132" s="7"/>
    </row>
    <row r="133" spans="3:37" ht="12.75" customHeight="1">
      <c r="C133" s="8" t="s">
        <v>133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0"/>
      <c r="V133" s="11"/>
      <c r="W133" s="12"/>
      <c r="X133" s="13"/>
      <c r="Y133" s="11">
        <v>703150</v>
      </c>
      <c r="Z133" s="12"/>
      <c r="AA133" s="13"/>
      <c r="AB133" s="14">
        <v>260</v>
      </c>
      <c r="AC133" s="15"/>
      <c r="AD133" s="16"/>
      <c r="AE133" s="2"/>
      <c r="AF133" s="3"/>
      <c r="AG133" s="4"/>
      <c r="AH133" s="5">
        <f t="shared" si="4"/>
      </c>
      <c r="AI133" s="6"/>
      <c r="AJ133" s="6"/>
      <c r="AK133" s="7"/>
    </row>
    <row r="134" spans="3:37" ht="12.75" customHeight="1">
      <c r="C134" s="8" t="s">
        <v>134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0"/>
      <c r="V134" s="11"/>
      <c r="W134" s="12"/>
      <c r="X134" s="13"/>
      <c r="Y134" s="11">
        <v>703151</v>
      </c>
      <c r="Z134" s="12"/>
      <c r="AA134" s="13"/>
      <c r="AB134" s="14">
        <v>215</v>
      </c>
      <c r="AC134" s="15"/>
      <c r="AD134" s="16"/>
      <c r="AE134" s="2"/>
      <c r="AF134" s="3"/>
      <c r="AG134" s="4"/>
      <c r="AH134" s="5">
        <f t="shared" si="4"/>
      </c>
      <c r="AI134" s="6"/>
      <c r="AJ134" s="6"/>
      <c r="AK134" s="7"/>
    </row>
    <row r="135" spans="3:37" ht="12.75" customHeight="1">
      <c r="C135" s="8" t="s">
        <v>135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0"/>
      <c r="V135" s="11"/>
      <c r="W135" s="12"/>
      <c r="X135" s="13"/>
      <c r="Y135" s="11">
        <v>704397</v>
      </c>
      <c r="Z135" s="12"/>
      <c r="AA135" s="13"/>
      <c r="AB135" s="14">
        <v>210</v>
      </c>
      <c r="AC135" s="15"/>
      <c r="AD135" s="16"/>
      <c r="AE135" s="2"/>
      <c r="AF135" s="3"/>
      <c r="AG135" s="4"/>
      <c r="AH135" s="5">
        <f t="shared" si="4"/>
      </c>
      <c r="AI135" s="6"/>
      <c r="AJ135" s="6"/>
      <c r="AK135" s="7"/>
    </row>
    <row r="136" spans="3:37" ht="12.75" customHeight="1">
      <c r="C136" s="8" t="s">
        <v>136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0"/>
      <c r="V136" s="11"/>
      <c r="W136" s="12"/>
      <c r="X136" s="13"/>
      <c r="Y136" s="11">
        <v>672935</v>
      </c>
      <c r="Z136" s="12"/>
      <c r="AA136" s="13"/>
      <c r="AB136" s="14">
        <v>210</v>
      </c>
      <c r="AC136" s="15"/>
      <c r="AD136" s="16"/>
      <c r="AE136" s="2"/>
      <c r="AF136" s="3"/>
      <c r="AG136" s="4"/>
      <c r="AH136" s="5">
        <f t="shared" si="4"/>
      </c>
      <c r="AI136" s="6"/>
      <c r="AJ136" s="6"/>
      <c r="AK136" s="7"/>
    </row>
    <row r="137" spans="3:37" ht="12.75" customHeight="1">
      <c r="C137" s="8" t="s">
        <v>137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0"/>
      <c r="V137" s="11"/>
      <c r="W137" s="12"/>
      <c r="X137" s="13"/>
      <c r="Y137" s="11">
        <v>672933</v>
      </c>
      <c r="Z137" s="12"/>
      <c r="AA137" s="13"/>
      <c r="AB137" s="14">
        <v>315</v>
      </c>
      <c r="AC137" s="15"/>
      <c r="AD137" s="16"/>
      <c r="AE137" s="2"/>
      <c r="AF137" s="3"/>
      <c r="AG137" s="4"/>
      <c r="AH137" s="5">
        <f t="shared" si="4"/>
      </c>
      <c r="AI137" s="6"/>
      <c r="AJ137" s="6"/>
      <c r="AK137" s="7"/>
    </row>
    <row r="138" spans="3:37" ht="12.75" customHeight="1">
      <c r="C138" s="8" t="s">
        <v>138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1"/>
      <c r="W138" s="12"/>
      <c r="X138" s="13"/>
      <c r="Y138" s="11">
        <v>672936</v>
      </c>
      <c r="Z138" s="12"/>
      <c r="AA138" s="13"/>
      <c r="AB138" s="14">
        <v>315</v>
      </c>
      <c r="AC138" s="15"/>
      <c r="AD138" s="16"/>
      <c r="AE138" s="2"/>
      <c r="AF138" s="3"/>
      <c r="AG138" s="4"/>
      <c r="AH138" s="5">
        <f t="shared" si="4"/>
      </c>
      <c r="AI138" s="6"/>
      <c r="AJ138" s="6"/>
      <c r="AK138" s="7"/>
    </row>
    <row r="139" spans="3:37" ht="12.75" customHeight="1">
      <c r="C139" s="8" t="s">
        <v>139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0"/>
      <c r="V139" s="11"/>
      <c r="W139" s="12"/>
      <c r="X139" s="13"/>
      <c r="Y139" s="11">
        <v>672934</v>
      </c>
      <c r="Z139" s="12"/>
      <c r="AA139" s="13"/>
      <c r="AB139" s="14">
        <v>420</v>
      </c>
      <c r="AC139" s="15"/>
      <c r="AD139" s="16"/>
      <c r="AE139" s="2"/>
      <c r="AF139" s="3"/>
      <c r="AG139" s="4"/>
      <c r="AH139" s="5">
        <f t="shared" si="4"/>
      </c>
      <c r="AI139" s="6"/>
      <c r="AJ139" s="6"/>
      <c r="AK139" s="7"/>
    </row>
    <row r="140" spans="3:37" ht="12.75" customHeight="1">
      <c r="C140" s="8" t="s">
        <v>140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"/>
      <c r="V140" s="11"/>
      <c r="W140" s="12"/>
      <c r="X140" s="13"/>
      <c r="Y140" s="11">
        <v>672937</v>
      </c>
      <c r="Z140" s="12"/>
      <c r="AA140" s="13"/>
      <c r="AB140" s="14">
        <v>420</v>
      </c>
      <c r="AC140" s="15"/>
      <c r="AD140" s="16"/>
      <c r="AE140" s="2"/>
      <c r="AF140" s="3"/>
      <c r="AG140" s="4"/>
      <c r="AH140" s="5">
        <f t="shared" si="4"/>
      </c>
      <c r="AI140" s="6"/>
      <c r="AJ140" s="6"/>
      <c r="AK140" s="7"/>
    </row>
    <row r="141" spans="3:37" ht="12.75" customHeight="1">
      <c r="C141" s="8" t="s">
        <v>141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0"/>
      <c r="V141" s="11"/>
      <c r="W141" s="12"/>
      <c r="X141" s="13"/>
      <c r="Y141" s="11">
        <v>703574</v>
      </c>
      <c r="Z141" s="12"/>
      <c r="AA141" s="13"/>
      <c r="AB141" s="14">
        <v>297</v>
      </c>
      <c r="AC141" s="15"/>
      <c r="AD141" s="16"/>
      <c r="AE141" s="2"/>
      <c r="AF141" s="3"/>
      <c r="AG141" s="4"/>
      <c r="AH141" s="5">
        <f t="shared" si="4"/>
      </c>
      <c r="AI141" s="6"/>
      <c r="AJ141" s="6"/>
      <c r="AK141" s="7"/>
    </row>
    <row r="142" spans="3:37" ht="12.75" customHeight="1">
      <c r="C142" s="8" t="s">
        <v>142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0"/>
      <c r="V142" s="11"/>
      <c r="W142" s="12"/>
      <c r="X142" s="13"/>
      <c r="Y142" s="11">
        <v>703575</v>
      </c>
      <c r="Z142" s="12"/>
      <c r="AA142" s="13"/>
      <c r="AB142" s="14">
        <v>297</v>
      </c>
      <c r="AC142" s="15"/>
      <c r="AD142" s="16"/>
      <c r="AE142" s="2"/>
      <c r="AF142" s="3"/>
      <c r="AG142" s="4"/>
      <c r="AH142" s="5">
        <f t="shared" si="4"/>
      </c>
      <c r="AI142" s="6"/>
      <c r="AJ142" s="6"/>
      <c r="AK142" s="7"/>
    </row>
    <row r="143" spans="3:37" ht="12.75" customHeight="1">
      <c r="C143" s="8" t="s">
        <v>143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"/>
      <c r="V143" s="11"/>
      <c r="W143" s="12"/>
      <c r="X143" s="13"/>
      <c r="Y143" s="11">
        <v>703776</v>
      </c>
      <c r="Z143" s="12"/>
      <c r="AA143" s="13"/>
      <c r="AB143" s="14">
        <v>111.5</v>
      </c>
      <c r="AC143" s="15"/>
      <c r="AD143" s="16"/>
      <c r="AE143" s="2"/>
      <c r="AF143" s="3"/>
      <c r="AG143" s="4"/>
      <c r="AH143" s="5">
        <f t="shared" si="4"/>
      </c>
      <c r="AI143" s="6"/>
      <c r="AJ143" s="6"/>
      <c r="AK143" s="7"/>
    </row>
    <row r="144" spans="3:37" ht="12.75" customHeight="1">
      <c r="C144" s="8" t="s">
        <v>144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0"/>
      <c r="V144" s="11"/>
      <c r="W144" s="12"/>
      <c r="X144" s="13"/>
      <c r="Y144" s="11">
        <v>703775</v>
      </c>
      <c r="Z144" s="12"/>
      <c r="AA144" s="13"/>
      <c r="AB144" s="14">
        <v>111.5</v>
      </c>
      <c r="AC144" s="15"/>
      <c r="AD144" s="16"/>
      <c r="AE144" s="2"/>
      <c r="AF144" s="3"/>
      <c r="AG144" s="4"/>
      <c r="AH144" s="5">
        <f t="shared" si="4"/>
      </c>
      <c r="AI144" s="6"/>
      <c r="AJ144" s="6"/>
      <c r="AK144" s="7"/>
    </row>
    <row r="145" spans="3:37" ht="12.75" customHeight="1">
      <c r="C145" s="8" t="s">
        <v>145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"/>
      <c r="V145" s="11"/>
      <c r="W145" s="12"/>
      <c r="X145" s="13"/>
      <c r="Y145" s="11">
        <v>703774</v>
      </c>
      <c r="Z145" s="12"/>
      <c r="AA145" s="13"/>
      <c r="AB145" s="14">
        <v>111.5</v>
      </c>
      <c r="AC145" s="15"/>
      <c r="AD145" s="16"/>
      <c r="AE145" s="2"/>
      <c r="AF145" s="3"/>
      <c r="AG145" s="4"/>
      <c r="AH145" s="5">
        <f t="shared" si="4"/>
      </c>
      <c r="AI145" s="6"/>
      <c r="AJ145" s="6"/>
      <c r="AK145" s="7"/>
    </row>
    <row r="146" spans="3:37" ht="12.75" customHeight="1">
      <c r="C146" s="8" t="s">
        <v>146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0"/>
      <c r="V146" s="11"/>
      <c r="W146" s="12"/>
      <c r="X146" s="13"/>
      <c r="Y146" s="11">
        <v>703569</v>
      </c>
      <c r="Z146" s="12"/>
      <c r="AA146" s="13"/>
      <c r="AB146" s="14">
        <v>166</v>
      </c>
      <c r="AC146" s="15"/>
      <c r="AD146" s="16"/>
      <c r="AE146" s="2"/>
      <c r="AF146" s="3"/>
      <c r="AG146" s="4"/>
      <c r="AH146" s="5">
        <f t="shared" si="4"/>
      </c>
      <c r="AI146" s="6"/>
      <c r="AJ146" s="6"/>
      <c r="AK146" s="7"/>
    </row>
    <row r="147" spans="3:37" ht="12.75" customHeight="1">
      <c r="C147" s="8" t="s">
        <v>147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0"/>
      <c r="V147" s="11"/>
      <c r="W147" s="12"/>
      <c r="X147" s="13"/>
      <c r="Y147" s="11">
        <v>703571</v>
      </c>
      <c r="Z147" s="12"/>
      <c r="AA147" s="13"/>
      <c r="AB147" s="14">
        <v>221</v>
      </c>
      <c r="AC147" s="15"/>
      <c r="AD147" s="16"/>
      <c r="AE147" s="2"/>
      <c r="AF147" s="3"/>
      <c r="AG147" s="4"/>
      <c r="AH147" s="5">
        <f t="shared" si="4"/>
      </c>
      <c r="AI147" s="6"/>
      <c r="AJ147" s="6"/>
      <c r="AK147" s="7"/>
    </row>
    <row r="148" spans="3:37" ht="12.75" customHeight="1">
      <c r="C148" s="8" t="s">
        <v>148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0"/>
      <c r="V148" s="11"/>
      <c r="W148" s="12"/>
      <c r="X148" s="13"/>
      <c r="Y148" s="11">
        <v>703572</v>
      </c>
      <c r="Z148" s="12"/>
      <c r="AA148" s="13"/>
      <c r="AB148" s="14">
        <v>229</v>
      </c>
      <c r="AC148" s="15"/>
      <c r="AD148" s="16"/>
      <c r="AE148" s="2"/>
      <c r="AF148" s="3"/>
      <c r="AG148" s="4"/>
      <c r="AH148" s="5">
        <f t="shared" si="4"/>
      </c>
      <c r="AI148" s="6"/>
      <c r="AJ148" s="6"/>
      <c r="AK148" s="7"/>
    </row>
    <row r="149" spans="3:37" ht="12.75" customHeight="1">
      <c r="C149" s="8" t="s">
        <v>149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0"/>
      <c r="V149" s="11"/>
      <c r="W149" s="12"/>
      <c r="X149" s="13"/>
      <c r="Y149" s="11">
        <v>703573</v>
      </c>
      <c r="Z149" s="12"/>
      <c r="AA149" s="13"/>
      <c r="AB149" s="14">
        <v>221</v>
      </c>
      <c r="AC149" s="15"/>
      <c r="AD149" s="16"/>
      <c r="AE149" s="2"/>
      <c r="AF149" s="3"/>
      <c r="AG149" s="4"/>
      <c r="AH149" s="5">
        <f t="shared" si="4"/>
      </c>
      <c r="AI149" s="6"/>
      <c r="AJ149" s="6"/>
      <c r="AK149" s="7"/>
    </row>
    <row r="150" spans="3:37" ht="12.75" customHeight="1">
      <c r="C150" s="8" t="s">
        <v>150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1">
        <v>3</v>
      </c>
      <c r="W150" s="12"/>
      <c r="X150" s="13"/>
      <c r="Y150" s="11">
        <v>691787</v>
      </c>
      <c r="Z150" s="12"/>
      <c r="AA150" s="13"/>
      <c r="AB150" s="14">
        <v>235</v>
      </c>
      <c r="AC150" s="15"/>
      <c r="AD150" s="16"/>
      <c r="AE150" s="2"/>
      <c r="AF150" s="3"/>
      <c r="AG150" s="4"/>
      <c r="AH150" s="5">
        <f t="shared" si="4"/>
      </c>
      <c r="AI150" s="6"/>
      <c r="AJ150" s="6"/>
      <c r="AK150" s="7"/>
    </row>
    <row r="151" spans="3:37" ht="12.75" customHeight="1">
      <c r="C151" s="8" t="s">
        <v>151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0"/>
      <c r="V151" s="11">
        <v>3</v>
      </c>
      <c r="W151" s="12"/>
      <c r="X151" s="13"/>
      <c r="Y151" s="11">
        <v>250526</v>
      </c>
      <c r="Z151" s="12"/>
      <c r="AA151" s="13"/>
      <c r="AB151" s="14">
        <v>235</v>
      </c>
      <c r="AC151" s="15"/>
      <c r="AD151" s="16"/>
      <c r="AE151" s="2"/>
      <c r="AF151" s="3"/>
      <c r="AG151" s="4"/>
      <c r="AH151" s="5">
        <f aca="true" t="shared" si="5" ref="AH151:AH187">IF(AE151&gt;0,AB151*AE151,"")</f>
      </c>
      <c r="AI151" s="6"/>
      <c r="AJ151" s="6"/>
      <c r="AK151" s="7"/>
    </row>
    <row r="152" spans="3:37" ht="12.75" customHeight="1">
      <c r="C152" s="8" t="s">
        <v>152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11">
        <v>3</v>
      </c>
      <c r="W152" s="12"/>
      <c r="X152" s="13"/>
      <c r="Y152" s="11">
        <v>250528</v>
      </c>
      <c r="Z152" s="12"/>
      <c r="AA152" s="13"/>
      <c r="AB152" s="14">
        <v>235</v>
      </c>
      <c r="AC152" s="15"/>
      <c r="AD152" s="16"/>
      <c r="AE152" s="2"/>
      <c r="AF152" s="3"/>
      <c r="AG152" s="4"/>
      <c r="AH152" s="5">
        <f t="shared" si="5"/>
      </c>
      <c r="AI152" s="6"/>
      <c r="AJ152" s="6"/>
      <c r="AK152" s="7"/>
    </row>
    <row r="153" spans="3:37" ht="12.75" customHeight="1">
      <c r="C153" s="8" t="s">
        <v>153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0"/>
      <c r="V153" s="11">
        <v>3</v>
      </c>
      <c r="W153" s="12"/>
      <c r="X153" s="13"/>
      <c r="Y153" s="11">
        <v>672655</v>
      </c>
      <c r="Z153" s="12"/>
      <c r="AA153" s="13"/>
      <c r="AB153" s="14">
        <v>282</v>
      </c>
      <c r="AC153" s="15"/>
      <c r="AD153" s="16"/>
      <c r="AE153" s="2"/>
      <c r="AF153" s="3"/>
      <c r="AG153" s="4"/>
      <c r="AH153" s="5">
        <f t="shared" si="5"/>
      </c>
      <c r="AI153" s="6"/>
      <c r="AJ153" s="6"/>
      <c r="AK153" s="7"/>
    </row>
    <row r="154" spans="3:37" ht="12.75" customHeight="1">
      <c r="C154" s="8" t="s">
        <v>154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0"/>
      <c r="V154" s="11">
        <v>5</v>
      </c>
      <c r="W154" s="12"/>
      <c r="X154" s="13"/>
      <c r="Y154" s="11">
        <v>250530</v>
      </c>
      <c r="Z154" s="12"/>
      <c r="AA154" s="13"/>
      <c r="AB154" s="14">
        <v>282</v>
      </c>
      <c r="AC154" s="15"/>
      <c r="AD154" s="16"/>
      <c r="AE154" s="2"/>
      <c r="AF154" s="3"/>
      <c r="AG154" s="4"/>
      <c r="AH154" s="5">
        <f t="shared" si="5"/>
      </c>
      <c r="AI154" s="6"/>
      <c r="AJ154" s="6"/>
      <c r="AK154" s="7"/>
    </row>
    <row r="155" spans="3:37" ht="12.75" customHeight="1">
      <c r="C155" s="8" t="s">
        <v>155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0"/>
      <c r="V155" s="11">
        <v>5</v>
      </c>
      <c r="W155" s="12"/>
      <c r="X155" s="13"/>
      <c r="Y155" s="11">
        <v>691786</v>
      </c>
      <c r="Z155" s="12"/>
      <c r="AA155" s="13"/>
      <c r="AB155" s="14">
        <v>282</v>
      </c>
      <c r="AC155" s="15"/>
      <c r="AD155" s="16"/>
      <c r="AE155" s="2"/>
      <c r="AF155" s="3"/>
      <c r="AG155" s="4"/>
      <c r="AH155" s="5">
        <f t="shared" si="5"/>
      </c>
      <c r="AI155" s="6"/>
      <c r="AJ155" s="6"/>
      <c r="AK155" s="7"/>
    </row>
    <row r="156" spans="3:37" ht="12.75" customHeight="1">
      <c r="C156" s="8" t="s">
        <v>156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"/>
      <c r="V156" s="11">
        <v>5</v>
      </c>
      <c r="W156" s="12"/>
      <c r="X156" s="13"/>
      <c r="Y156" s="11">
        <v>250531</v>
      </c>
      <c r="Z156" s="12"/>
      <c r="AA156" s="13"/>
      <c r="AB156" s="14">
        <v>302.5</v>
      </c>
      <c r="AC156" s="15"/>
      <c r="AD156" s="16"/>
      <c r="AE156" s="2"/>
      <c r="AF156" s="3"/>
      <c r="AG156" s="4"/>
      <c r="AH156" s="5">
        <f t="shared" si="5"/>
      </c>
      <c r="AI156" s="6"/>
      <c r="AJ156" s="6"/>
      <c r="AK156" s="7"/>
    </row>
    <row r="157" spans="3:37" ht="12.75" customHeight="1">
      <c r="C157" s="8" t="s">
        <v>157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0"/>
      <c r="V157" s="11">
        <v>5</v>
      </c>
      <c r="W157" s="12"/>
      <c r="X157" s="13"/>
      <c r="Y157" s="11">
        <v>250532</v>
      </c>
      <c r="Z157" s="12"/>
      <c r="AA157" s="13"/>
      <c r="AB157" s="14">
        <v>302.5</v>
      </c>
      <c r="AC157" s="15"/>
      <c r="AD157" s="16"/>
      <c r="AE157" s="2"/>
      <c r="AF157" s="3"/>
      <c r="AG157" s="4"/>
      <c r="AH157" s="5">
        <f t="shared" si="5"/>
      </c>
      <c r="AI157" s="6"/>
      <c r="AJ157" s="6"/>
      <c r="AK157" s="7"/>
    </row>
    <row r="158" spans="3:37" ht="12.75" customHeight="1">
      <c r="C158" s="8" t="s">
        <v>158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"/>
      <c r="V158" s="11">
        <v>5</v>
      </c>
      <c r="W158" s="12"/>
      <c r="X158" s="13"/>
      <c r="Y158" s="11">
        <v>250539</v>
      </c>
      <c r="Z158" s="12"/>
      <c r="AA158" s="13"/>
      <c r="AB158" s="14">
        <v>235</v>
      </c>
      <c r="AC158" s="15"/>
      <c r="AD158" s="16"/>
      <c r="AE158" s="2"/>
      <c r="AF158" s="3"/>
      <c r="AG158" s="4"/>
      <c r="AH158" s="5">
        <f t="shared" si="5"/>
      </c>
      <c r="AI158" s="6"/>
      <c r="AJ158" s="6"/>
      <c r="AK158" s="7"/>
    </row>
    <row r="159" spans="3:37" ht="12.75" customHeight="1">
      <c r="C159" s="8" t="s">
        <v>159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0"/>
      <c r="V159" s="11"/>
      <c r="W159" s="12"/>
      <c r="X159" s="13"/>
      <c r="Y159" s="11">
        <v>704061</v>
      </c>
      <c r="Z159" s="12"/>
      <c r="AA159" s="13"/>
      <c r="AB159" s="14">
        <v>265</v>
      </c>
      <c r="AC159" s="15"/>
      <c r="AD159" s="16"/>
      <c r="AE159" s="2"/>
      <c r="AF159" s="3"/>
      <c r="AG159" s="4"/>
      <c r="AH159" s="5">
        <f t="shared" si="5"/>
      </c>
      <c r="AI159" s="6"/>
      <c r="AJ159" s="6"/>
      <c r="AK159" s="7"/>
    </row>
    <row r="160" spans="3:37" ht="12.75" customHeight="1">
      <c r="C160" s="8" t="s">
        <v>160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0"/>
      <c r="V160" s="11">
        <v>5</v>
      </c>
      <c r="W160" s="12"/>
      <c r="X160" s="13"/>
      <c r="Y160" s="11">
        <v>260124</v>
      </c>
      <c r="Z160" s="12"/>
      <c r="AA160" s="13"/>
      <c r="AB160" s="14">
        <v>115</v>
      </c>
      <c r="AC160" s="15"/>
      <c r="AD160" s="16"/>
      <c r="AE160" s="2"/>
      <c r="AF160" s="3"/>
      <c r="AG160" s="4"/>
      <c r="AH160" s="5">
        <f t="shared" si="5"/>
      </c>
      <c r="AI160" s="6"/>
      <c r="AJ160" s="6"/>
      <c r="AK160" s="7"/>
    </row>
    <row r="161" spans="3:37" ht="12.75" customHeight="1">
      <c r="C161" s="8" t="s">
        <v>161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0"/>
      <c r="V161" s="11"/>
      <c r="W161" s="12"/>
      <c r="X161" s="13"/>
      <c r="Y161" s="11">
        <v>692890</v>
      </c>
      <c r="Z161" s="12"/>
      <c r="AA161" s="13"/>
      <c r="AB161" s="14">
        <v>257</v>
      </c>
      <c r="AC161" s="15"/>
      <c r="AD161" s="16"/>
      <c r="AE161" s="2"/>
      <c r="AF161" s="3"/>
      <c r="AG161" s="4"/>
      <c r="AH161" s="5">
        <f t="shared" si="5"/>
      </c>
      <c r="AI161" s="6"/>
      <c r="AJ161" s="6"/>
      <c r="AK161" s="7"/>
    </row>
    <row r="162" spans="3:37" ht="12.75" customHeight="1">
      <c r="C162" s="8" t="s">
        <v>162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0"/>
      <c r="V162" s="11">
        <v>50</v>
      </c>
      <c r="W162" s="12"/>
      <c r="X162" s="13"/>
      <c r="Y162" s="11">
        <v>707099</v>
      </c>
      <c r="Z162" s="12"/>
      <c r="AA162" s="13"/>
      <c r="AB162" s="14">
        <v>70.5</v>
      </c>
      <c r="AC162" s="15"/>
      <c r="AD162" s="16"/>
      <c r="AE162" s="2"/>
      <c r="AF162" s="3"/>
      <c r="AG162" s="4"/>
      <c r="AH162" s="5">
        <f t="shared" si="5"/>
      </c>
      <c r="AI162" s="6"/>
      <c r="AJ162" s="6"/>
      <c r="AK162" s="7"/>
    </row>
    <row r="163" spans="3:37" ht="12.75" customHeight="1">
      <c r="C163" s="8" t="s">
        <v>163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0"/>
      <c r="V163" s="11">
        <v>50</v>
      </c>
      <c r="W163" s="12"/>
      <c r="X163" s="13"/>
      <c r="Y163" s="11">
        <v>707103</v>
      </c>
      <c r="Z163" s="12"/>
      <c r="AA163" s="13"/>
      <c r="AB163" s="14">
        <v>70.5</v>
      </c>
      <c r="AC163" s="15"/>
      <c r="AD163" s="16"/>
      <c r="AE163" s="2"/>
      <c r="AF163" s="3"/>
      <c r="AG163" s="4"/>
      <c r="AH163" s="5">
        <f t="shared" si="5"/>
      </c>
      <c r="AI163" s="6"/>
      <c r="AJ163" s="6"/>
      <c r="AK163" s="7"/>
    </row>
    <row r="164" spans="3:37" ht="12.75" customHeight="1">
      <c r="C164" s="8" t="s">
        <v>164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0"/>
      <c r="V164" s="11">
        <v>50</v>
      </c>
      <c r="W164" s="12"/>
      <c r="X164" s="13"/>
      <c r="Y164" s="11">
        <v>707100</v>
      </c>
      <c r="Z164" s="12"/>
      <c r="AA164" s="13"/>
      <c r="AB164" s="14">
        <v>70.5</v>
      </c>
      <c r="AC164" s="15"/>
      <c r="AD164" s="16"/>
      <c r="AE164" s="2"/>
      <c r="AF164" s="3"/>
      <c r="AG164" s="4"/>
      <c r="AH164" s="5">
        <f t="shared" si="5"/>
      </c>
      <c r="AI164" s="6"/>
      <c r="AJ164" s="6"/>
      <c r="AK164" s="7"/>
    </row>
    <row r="165" spans="3:37" ht="12.75" customHeight="1">
      <c r="C165" s="8" t="s">
        <v>165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0"/>
      <c r="V165" s="11">
        <v>50</v>
      </c>
      <c r="W165" s="12"/>
      <c r="X165" s="13"/>
      <c r="Y165" s="11">
        <v>707101</v>
      </c>
      <c r="Z165" s="12"/>
      <c r="AA165" s="13"/>
      <c r="AB165" s="14">
        <v>70.5</v>
      </c>
      <c r="AC165" s="15"/>
      <c r="AD165" s="16"/>
      <c r="AE165" s="2"/>
      <c r="AF165" s="3"/>
      <c r="AG165" s="4"/>
      <c r="AH165" s="5">
        <f t="shared" si="5"/>
      </c>
      <c r="AI165" s="6"/>
      <c r="AJ165" s="6"/>
      <c r="AK165" s="7"/>
    </row>
    <row r="166" spans="3:37" ht="12.75" customHeight="1">
      <c r="C166" s="8" t="s">
        <v>166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0"/>
      <c r="V166" s="11">
        <v>50</v>
      </c>
      <c r="W166" s="12"/>
      <c r="X166" s="13"/>
      <c r="Y166" s="11">
        <v>707098</v>
      </c>
      <c r="Z166" s="12"/>
      <c r="AA166" s="13"/>
      <c r="AB166" s="14">
        <v>67</v>
      </c>
      <c r="AC166" s="15"/>
      <c r="AD166" s="16"/>
      <c r="AE166" s="2"/>
      <c r="AF166" s="3"/>
      <c r="AG166" s="4"/>
      <c r="AH166" s="5">
        <f t="shared" si="5"/>
      </c>
      <c r="AI166" s="6"/>
      <c r="AJ166" s="6"/>
      <c r="AK166" s="7"/>
    </row>
    <row r="167" spans="3:37" ht="12.75" customHeight="1">
      <c r="C167" s="8" t="s">
        <v>167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0"/>
      <c r="V167" s="11">
        <v>50</v>
      </c>
      <c r="W167" s="12"/>
      <c r="X167" s="13"/>
      <c r="Y167" s="11">
        <v>707102</v>
      </c>
      <c r="Z167" s="12"/>
      <c r="AA167" s="13"/>
      <c r="AB167" s="14">
        <v>70.5</v>
      </c>
      <c r="AC167" s="15"/>
      <c r="AD167" s="16"/>
      <c r="AE167" s="2"/>
      <c r="AF167" s="3"/>
      <c r="AG167" s="4"/>
      <c r="AH167" s="5">
        <f t="shared" si="5"/>
      </c>
      <c r="AI167" s="6"/>
      <c r="AJ167" s="6"/>
      <c r="AK167" s="7"/>
    </row>
    <row r="168" spans="3:37" ht="12.75" customHeight="1">
      <c r="C168" s="8" t="s">
        <v>168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0"/>
      <c r="V168" s="11"/>
      <c r="W168" s="12"/>
      <c r="X168" s="13"/>
      <c r="Y168" s="11">
        <v>707105</v>
      </c>
      <c r="Z168" s="12"/>
      <c r="AA168" s="13"/>
      <c r="AB168" s="14">
        <v>60</v>
      </c>
      <c r="AC168" s="15"/>
      <c r="AD168" s="16"/>
      <c r="AE168" s="2"/>
      <c r="AF168" s="3"/>
      <c r="AG168" s="4"/>
      <c r="AH168" s="5">
        <f t="shared" si="5"/>
      </c>
      <c r="AI168" s="6"/>
      <c r="AJ168" s="6"/>
      <c r="AK168" s="7"/>
    </row>
    <row r="169" spans="3:37" ht="12.75" customHeight="1">
      <c r="C169" s="8" t="s">
        <v>169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0"/>
      <c r="V169" s="11"/>
      <c r="W169" s="12"/>
      <c r="X169" s="13"/>
      <c r="Y169" s="11">
        <v>713925</v>
      </c>
      <c r="Z169" s="12"/>
      <c r="AA169" s="13"/>
      <c r="AB169" s="14">
        <v>78.5</v>
      </c>
      <c r="AC169" s="15"/>
      <c r="AD169" s="16"/>
      <c r="AE169" s="2"/>
      <c r="AF169" s="3"/>
      <c r="AG169" s="4"/>
      <c r="AH169" s="5">
        <f t="shared" si="5"/>
      </c>
      <c r="AI169" s="6"/>
      <c r="AJ169" s="6"/>
      <c r="AK169" s="7"/>
    </row>
    <row r="170" spans="3:37" ht="12.75" customHeight="1">
      <c r="C170" s="8" t="s">
        <v>170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0"/>
      <c r="V170" s="11"/>
      <c r="W170" s="12"/>
      <c r="X170" s="13"/>
      <c r="Y170" s="11">
        <v>714342</v>
      </c>
      <c r="Z170" s="12"/>
      <c r="AA170" s="13"/>
      <c r="AB170" s="14">
        <v>144</v>
      </c>
      <c r="AC170" s="15"/>
      <c r="AD170" s="16"/>
      <c r="AE170" s="2"/>
      <c r="AF170" s="3"/>
      <c r="AG170" s="4"/>
      <c r="AH170" s="5">
        <f t="shared" si="5"/>
      </c>
      <c r="AI170" s="6"/>
      <c r="AJ170" s="6"/>
      <c r="AK170" s="7"/>
    </row>
    <row r="171" spans="3:37" ht="12.75" customHeight="1">
      <c r="C171" s="8" t="s">
        <v>171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10"/>
      <c r="V171" s="11"/>
      <c r="W171" s="12"/>
      <c r="X171" s="13"/>
      <c r="Y171" s="11">
        <v>703779</v>
      </c>
      <c r="Z171" s="12"/>
      <c r="AA171" s="13"/>
      <c r="AB171" s="14">
        <v>357</v>
      </c>
      <c r="AC171" s="15"/>
      <c r="AD171" s="16"/>
      <c r="AE171" s="2"/>
      <c r="AF171" s="3"/>
      <c r="AG171" s="4"/>
      <c r="AH171" s="5">
        <f t="shared" si="5"/>
      </c>
      <c r="AI171" s="6"/>
      <c r="AJ171" s="6"/>
      <c r="AK171" s="7"/>
    </row>
    <row r="172" spans="3:37" ht="12.75" customHeight="1">
      <c r="C172" s="8" t="s">
        <v>172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10"/>
      <c r="V172" s="11"/>
      <c r="W172" s="12"/>
      <c r="X172" s="13"/>
      <c r="Y172" s="11">
        <v>722157</v>
      </c>
      <c r="Z172" s="12"/>
      <c r="AA172" s="13"/>
      <c r="AB172" s="14">
        <v>55</v>
      </c>
      <c r="AC172" s="15"/>
      <c r="AD172" s="16"/>
      <c r="AE172" s="2"/>
      <c r="AF172" s="3"/>
      <c r="AG172" s="4"/>
      <c r="AH172" s="5">
        <f t="shared" si="5"/>
      </c>
      <c r="AI172" s="6"/>
      <c r="AJ172" s="6"/>
      <c r="AK172" s="7"/>
    </row>
    <row r="173" spans="3:37" ht="12.75" customHeight="1">
      <c r="C173" s="8" t="s">
        <v>173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0"/>
      <c r="V173" s="11">
        <v>12</v>
      </c>
      <c r="W173" s="12"/>
      <c r="X173" s="13"/>
      <c r="Y173" s="11">
        <v>703609</v>
      </c>
      <c r="Z173" s="12"/>
      <c r="AA173" s="13"/>
      <c r="AB173" s="14">
        <v>55</v>
      </c>
      <c r="AC173" s="15"/>
      <c r="AD173" s="16"/>
      <c r="AE173" s="2"/>
      <c r="AF173" s="3"/>
      <c r="AG173" s="4"/>
      <c r="AH173" s="5">
        <f t="shared" si="5"/>
      </c>
      <c r="AI173" s="6"/>
      <c r="AJ173" s="6"/>
      <c r="AK173" s="7"/>
    </row>
    <row r="174" spans="3:37" ht="12.75" customHeight="1">
      <c r="C174" s="8" t="s">
        <v>174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0"/>
      <c r="V174" s="11"/>
      <c r="W174" s="12"/>
      <c r="X174" s="13"/>
      <c r="Y174" s="11">
        <v>692863</v>
      </c>
      <c r="Z174" s="12"/>
      <c r="AA174" s="13"/>
      <c r="AB174" s="14">
        <v>35.5</v>
      </c>
      <c r="AC174" s="15"/>
      <c r="AD174" s="16"/>
      <c r="AE174" s="2"/>
      <c r="AF174" s="3"/>
      <c r="AG174" s="4"/>
      <c r="AH174" s="5">
        <f t="shared" si="5"/>
      </c>
      <c r="AI174" s="6"/>
      <c r="AJ174" s="6"/>
      <c r="AK174" s="7"/>
    </row>
    <row r="175" spans="3:37" ht="12.75" customHeight="1">
      <c r="C175" s="8" t="s">
        <v>175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0"/>
      <c r="V175" s="11"/>
      <c r="W175" s="12"/>
      <c r="X175" s="13"/>
      <c r="Y175" s="11">
        <v>692870</v>
      </c>
      <c r="Z175" s="12"/>
      <c r="AA175" s="13"/>
      <c r="AB175" s="14">
        <v>21</v>
      </c>
      <c r="AC175" s="15"/>
      <c r="AD175" s="16"/>
      <c r="AE175" s="2"/>
      <c r="AF175" s="3"/>
      <c r="AG175" s="4"/>
      <c r="AH175" s="5">
        <f t="shared" si="5"/>
      </c>
      <c r="AI175" s="6"/>
      <c r="AJ175" s="6"/>
      <c r="AK175" s="7"/>
    </row>
    <row r="176" spans="3:37" ht="12.75" customHeight="1">
      <c r="C176" s="8" t="s">
        <v>176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0"/>
      <c r="V176" s="11"/>
      <c r="W176" s="12"/>
      <c r="X176" s="13"/>
      <c r="Y176" s="11">
        <v>560355</v>
      </c>
      <c r="Z176" s="12"/>
      <c r="AA176" s="13"/>
      <c r="AB176" s="14">
        <v>65</v>
      </c>
      <c r="AC176" s="15"/>
      <c r="AD176" s="16"/>
      <c r="AE176" s="2"/>
      <c r="AF176" s="3"/>
      <c r="AG176" s="4"/>
      <c r="AH176" s="5">
        <f t="shared" si="5"/>
      </c>
      <c r="AI176" s="6"/>
      <c r="AJ176" s="6"/>
      <c r="AK176" s="7"/>
    </row>
    <row r="177" spans="3:37" ht="12.75" customHeight="1">
      <c r="C177" s="8" t="s">
        <v>177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10"/>
      <c r="V177" s="11"/>
      <c r="W177" s="12"/>
      <c r="X177" s="13"/>
      <c r="Y177" s="11">
        <v>560356</v>
      </c>
      <c r="Z177" s="12"/>
      <c r="AA177" s="13"/>
      <c r="AB177" s="14">
        <v>100</v>
      </c>
      <c r="AC177" s="15"/>
      <c r="AD177" s="16"/>
      <c r="AE177" s="2"/>
      <c r="AF177" s="3"/>
      <c r="AG177" s="4"/>
      <c r="AH177" s="5">
        <f t="shared" si="5"/>
      </c>
      <c r="AI177" s="6"/>
      <c r="AJ177" s="6"/>
      <c r="AK177" s="7"/>
    </row>
    <row r="178" spans="3:37" ht="12.75" customHeight="1">
      <c r="C178" s="8" t="s">
        <v>178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0"/>
      <c r="V178" s="11"/>
      <c r="W178" s="12"/>
      <c r="X178" s="13"/>
      <c r="Y178" s="11">
        <v>560357</v>
      </c>
      <c r="Z178" s="12"/>
      <c r="AA178" s="13"/>
      <c r="AB178" s="14">
        <v>190</v>
      </c>
      <c r="AC178" s="15"/>
      <c r="AD178" s="16"/>
      <c r="AE178" s="2"/>
      <c r="AF178" s="3"/>
      <c r="AG178" s="4"/>
      <c r="AH178" s="5">
        <f t="shared" si="5"/>
      </c>
      <c r="AI178" s="6"/>
      <c r="AJ178" s="6"/>
      <c r="AK178" s="7"/>
    </row>
    <row r="179" spans="3:37" ht="12.75" customHeight="1">
      <c r="C179" s="8" t="s">
        <v>179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0"/>
      <c r="V179" s="11"/>
      <c r="W179" s="12"/>
      <c r="X179" s="13"/>
      <c r="Y179" s="11">
        <v>690689</v>
      </c>
      <c r="Z179" s="12"/>
      <c r="AA179" s="13"/>
      <c r="AB179" s="14">
        <v>472</v>
      </c>
      <c r="AC179" s="15"/>
      <c r="AD179" s="16"/>
      <c r="AE179" s="2"/>
      <c r="AF179" s="3"/>
      <c r="AG179" s="4"/>
      <c r="AH179" s="5">
        <f t="shared" si="5"/>
      </c>
      <c r="AI179" s="6"/>
      <c r="AJ179" s="6"/>
      <c r="AK179" s="7"/>
    </row>
    <row r="180" spans="3:37" ht="12.75" customHeight="1">
      <c r="C180" s="8" t="s">
        <v>180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0"/>
      <c r="V180" s="11"/>
      <c r="W180" s="12"/>
      <c r="X180" s="13"/>
      <c r="Y180" s="11">
        <v>693256</v>
      </c>
      <c r="Z180" s="12"/>
      <c r="AA180" s="13"/>
      <c r="AB180" s="14">
        <v>91</v>
      </c>
      <c r="AC180" s="15"/>
      <c r="AD180" s="16"/>
      <c r="AE180" s="2"/>
      <c r="AF180" s="3"/>
      <c r="AG180" s="4"/>
      <c r="AH180" s="5">
        <f t="shared" si="5"/>
      </c>
      <c r="AI180" s="6"/>
      <c r="AJ180" s="6"/>
      <c r="AK180" s="7"/>
    </row>
    <row r="181" spans="3:37" ht="12.75" customHeight="1">
      <c r="C181" s="8" t="s">
        <v>181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0"/>
      <c r="V181" s="11"/>
      <c r="W181" s="12"/>
      <c r="X181" s="13"/>
      <c r="Y181" s="11">
        <v>692860</v>
      </c>
      <c r="Z181" s="12"/>
      <c r="AA181" s="13"/>
      <c r="AB181" s="14">
        <v>91</v>
      </c>
      <c r="AC181" s="15"/>
      <c r="AD181" s="16"/>
      <c r="AE181" s="2"/>
      <c r="AF181" s="3"/>
      <c r="AG181" s="4"/>
      <c r="AH181" s="5">
        <f t="shared" si="5"/>
      </c>
      <c r="AI181" s="6"/>
      <c r="AJ181" s="6"/>
      <c r="AK181" s="7"/>
    </row>
    <row r="182" spans="3:37" ht="12.75" customHeight="1">
      <c r="C182" s="8" t="s">
        <v>182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0"/>
      <c r="V182" s="11"/>
      <c r="W182" s="12"/>
      <c r="X182" s="13"/>
      <c r="Y182" s="11">
        <v>692872</v>
      </c>
      <c r="Z182" s="12"/>
      <c r="AA182" s="13"/>
      <c r="AB182" s="14">
        <v>91</v>
      </c>
      <c r="AC182" s="15"/>
      <c r="AD182" s="16"/>
      <c r="AE182" s="2"/>
      <c r="AF182" s="3"/>
      <c r="AG182" s="4"/>
      <c r="AH182" s="5">
        <f t="shared" si="5"/>
      </c>
      <c r="AI182" s="6"/>
      <c r="AJ182" s="6"/>
      <c r="AK182" s="7"/>
    </row>
    <row r="183" spans="3:37" ht="12.75" customHeight="1">
      <c r="C183" s="8" t="s">
        <v>183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0"/>
      <c r="V183" s="11">
        <v>12</v>
      </c>
      <c r="W183" s="12"/>
      <c r="X183" s="13"/>
      <c r="Y183" s="11">
        <v>703610</v>
      </c>
      <c r="Z183" s="12"/>
      <c r="AA183" s="13"/>
      <c r="AB183" s="14">
        <v>83</v>
      </c>
      <c r="AC183" s="15"/>
      <c r="AD183" s="16"/>
      <c r="AE183" s="2"/>
      <c r="AF183" s="3"/>
      <c r="AG183" s="4"/>
      <c r="AH183" s="5">
        <f t="shared" si="5"/>
      </c>
      <c r="AI183" s="6"/>
      <c r="AJ183" s="6"/>
      <c r="AK183" s="7"/>
    </row>
    <row r="184" spans="3:37" ht="12.75" customHeight="1">
      <c r="C184" s="8" t="s">
        <v>184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0"/>
      <c r="V184" s="11">
        <v>12</v>
      </c>
      <c r="W184" s="12"/>
      <c r="X184" s="13"/>
      <c r="Y184" s="11">
        <v>703611</v>
      </c>
      <c r="Z184" s="12"/>
      <c r="AA184" s="13"/>
      <c r="AB184" s="14">
        <v>83</v>
      </c>
      <c r="AC184" s="15"/>
      <c r="AD184" s="16"/>
      <c r="AE184" s="2"/>
      <c r="AF184" s="3"/>
      <c r="AG184" s="4"/>
      <c r="AH184" s="5">
        <f t="shared" si="5"/>
      </c>
      <c r="AI184" s="6"/>
      <c r="AJ184" s="6"/>
      <c r="AK184" s="7"/>
    </row>
    <row r="185" spans="3:37" ht="12.75" customHeight="1">
      <c r="C185" s="8" t="s">
        <v>185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0"/>
      <c r="V185" s="11">
        <v>12</v>
      </c>
      <c r="W185" s="12"/>
      <c r="X185" s="13"/>
      <c r="Y185" s="11">
        <v>703614</v>
      </c>
      <c r="Z185" s="12"/>
      <c r="AA185" s="13"/>
      <c r="AB185" s="14">
        <v>66</v>
      </c>
      <c r="AC185" s="15"/>
      <c r="AD185" s="16"/>
      <c r="AE185" s="2"/>
      <c r="AF185" s="3"/>
      <c r="AG185" s="4"/>
      <c r="AH185" s="5">
        <f t="shared" si="5"/>
      </c>
      <c r="AI185" s="6"/>
      <c r="AJ185" s="6"/>
      <c r="AK185" s="7"/>
    </row>
    <row r="186" spans="3:37" ht="12.75" customHeight="1">
      <c r="C186" s="8" t="s">
        <v>186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0"/>
      <c r="V186" s="11">
        <v>24</v>
      </c>
      <c r="W186" s="12"/>
      <c r="X186" s="13"/>
      <c r="Y186" s="11">
        <v>692885</v>
      </c>
      <c r="Z186" s="12"/>
      <c r="AA186" s="13"/>
      <c r="AB186" s="14">
        <v>91</v>
      </c>
      <c r="AC186" s="15"/>
      <c r="AD186" s="16"/>
      <c r="AE186" s="2"/>
      <c r="AF186" s="3"/>
      <c r="AG186" s="4"/>
      <c r="AH186" s="5">
        <f t="shared" si="5"/>
      </c>
      <c r="AI186" s="6"/>
      <c r="AJ186" s="6"/>
      <c r="AK186" s="7"/>
    </row>
    <row r="187" spans="3:37" ht="12.75" customHeight="1">
      <c r="C187" s="8" t="s">
        <v>187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0"/>
      <c r="V187" s="11">
        <v>12</v>
      </c>
      <c r="W187" s="12"/>
      <c r="X187" s="13"/>
      <c r="Y187" s="11">
        <v>704018</v>
      </c>
      <c r="Z187" s="12"/>
      <c r="AA187" s="13"/>
      <c r="AB187" s="14">
        <v>66</v>
      </c>
      <c r="AC187" s="15"/>
      <c r="AD187" s="16"/>
      <c r="AE187" s="2"/>
      <c r="AF187" s="3"/>
      <c r="AG187" s="4"/>
      <c r="AH187" s="5">
        <f t="shared" si="5"/>
      </c>
      <c r="AI187" s="6"/>
      <c r="AJ187" s="6"/>
      <c r="AK187" s="7"/>
    </row>
    <row r="188" spans="3:37" ht="12.75">
      <c r="C188" s="17" t="s">
        <v>188</v>
      </c>
      <c r="D188" s="17"/>
      <c r="E188" s="17"/>
      <c r="F188" s="17"/>
      <c r="G188" s="17"/>
      <c r="H188" s="17"/>
      <c r="I188" s="17"/>
      <c r="J188" s="17"/>
      <c r="K188" s="17"/>
      <c r="L188" s="17"/>
      <c r="M188" s="18"/>
      <c r="N188" s="18"/>
      <c r="O188" s="18"/>
      <c r="P188" s="18"/>
      <c r="Q188" s="18"/>
      <c r="R188" s="18"/>
      <c r="S188" s="18"/>
      <c r="T188" s="18"/>
      <c r="U188" s="18"/>
      <c r="V188" s="19" t="s">
        <v>9</v>
      </c>
      <c r="W188" s="19"/>
      <c r="X188" s="19"/>
      <c r="Y188" s="19" t="s">
        <v>9</v>
      </c>
      <c r="Z188" s="19"/>
      <c r="AA188" s="19"/>
      <c r="AB188" s="19" t="s">
        <v>9</v>
      </c>
      <c r="AC188" s="19"/>
      <c r="AD188" s="19"/>
      <c r="AE188" s="19" t="s">
        <v>9</v>
      </c>
      <c r="AF188" s="19"/>
      <c r="AG188" s="19"/>
      <c r="AH188" s="18"/>
      <c r="AI188" s="18"/>
      <c r="AJ188" s="18"/>
      <c r="AK188" s="18"/>
    </row>
    <row r="189" spans="3:37" ht="12.75" customHeight="1">
      <c r="C189" s="8" t="s">
        <v>189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0"/>
      <c r="V189" s="11">
        <v>15</v>
      </c>
      <c r="W189" s="12"/>
      <c r="X189" s="13"/>
      <c r="Y189" s="11">
        <v>713406</v>
      </c>
      <c r="Z189" s="12"/>
      <c r="AA189" s="13"/>
      <c r="AB189" s="14">
        <v>280</v>
      </c>
      <c r="AC189" s="15"/>
      <c r="AD189" s="16"/>
      <c r="AE189" s="2"/>
      <c r="AF189" s="3"/>
      <c r="AG189" s="4"/>
      <c r="AH189" s="5">
        <f aca="true" t="shared" si="6" ref="AH189:AH206">IF(AE189&gt;0,AB189*AE189,"")</f>
      </c>
      <c r="AI189" s="6"/>
      <c r="AJ189" s="6"/>
      <c r="AK189" s="7"/>
    </row>
    <row r="190" spans="3:37" ht="12.75" customHeight="1">
      <c r="C190" s="8" t="s">
        <v>190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10"/>
      <c r="V190" s="11">
        <v>15</v>
      </c>
      <c r="W190" s="12"/>
      <c r="X190" s="13"/>
      <c r="Y190" s="11">
        <v>713407</v>
      </c>
      <c r="Z190" s="12"/>
      <c r="AA190" s="13"/>
      <c r="AB190" s="14">
        <v>280</v>
      </c>
      <c r="AC190" s="15"/>
      <c r="AD190" s="16"/>
      <c r="AE190" s="2"/>
      <c r="AF190" s="3"/>
      <c r="AG190" s="4"/>
      <c r="AH190" s="5">
        <f t="shared" si="6"/>
      </c>
      <c r="AI190" s="6"/>
      <c r="AJ190" s="6"/>
      <c r="AK190" s="7"/>
    </row>
    <row r="191" spans="3:37" ht="12.75" customHeight="1">
      <c r="C191" s="8" t="s">
        <v>191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10"/>
      <c r="V191" s="11">
        <v>5</v>
      </c>
      <c r="W191" s="12"/>
      <c r="X191" s="13"/>
      <c r="Y191" s="11">
        <v>701510</v>
      </c>
      <c r="Z191" s="12"/>
      <c r="AA191" s="13"/>
      <c r="AB191" s="14">
        <v>175</v>
      </c>
      <c r="AC191" s="15"/>
      <c r="AD191" s="16"/>
      <c r="AE191" s="2"/>
      <c r="AF191" s="3"/>
      <c r="AG191" s="4"/>
      <c r="AH191" s="5">
        <f t="shared" si="6"/>
      </c>
      <c r="AI191" s="6"/>
      <c r="AJ191" s="6"/>
      <c r="AK191" s="7"/>
    </row>
    <row r="192" spans="3:37" ht="12.75" customHeight="1">
      <c r="C192" s="8" t="s">
        <v>192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10"/>
      <c r="V192" s="11">
        <v>20</v>
      </c>
      <c r="W192" s="12"/>
      <c r="X192" s="13"/>
      <c r="Y192" s="11">
        <v>673475</v>
      </c>
      <c r="Z192" s="12"/>
      <c r="AA192" s="13"/>
      <c r="AB192" s="14">
        <v>68.5</v>
      </c>
      <c r="AC192" s="15"/>
      <c r="AD192" s="16"/>
      <c r="AE192" s="2"/>
      <c r="AF192" s="3"/>
      <c r="AG192" s="4"/>
      <c r="AH192" s="5">
        <f t="shared" si="6"/>
      </c>
      <c r="AI192" s="6"/>
      <c r="AJ192" s="6"/>
      <c r="AK192" s="7"/>
    </row>
    <row r="193" spans="3:37" ht="12.75" customHeight="1">
      <c r="C193" s="8" t="s">
        <v>193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10"/>
      <c r="V193" s="11">
        <v>10</v>
      </c>
      <c r="W193" s="12"/>
      <c r="X193" s="13"/>
      <c r="Y193" s="11">
        <v>714574</v>
      </c>
      <c r="Z193" s="12"/>
      <c r="AA193" s="13"/>
      <c r="AB193" s="14">
        <v>85.5</v>
      </c>
      <c r="AC193" s="15"/>
      <c r="AD193" s="16"/>
      <c r="AE193" s="2"/>
      <c r="AF193" s="3"/>
      <c r="AG193" s="4"/>
      <c r="AH193" s="5">
        <f t="shared" si="6"/>
      </c>
      <c r="AI193" s="6"/>
      <c r="AJ193" s="6"/>
      <c r="AK193" s="7"/>
    </row>
    <row r="194" spans="3:37" ht="12.75" customHeight="1">
      <c r="C194" s="8" t="s">
        <v>194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10"/>
      <c r="V194" s="11">
        <v>15</v>
      </c>
      <c r="W194" s="12"/>
      <c r="X194" s="13"/>
      <c r="Y194" s="11">
        <v>310788</v>
      </c>
      <c r="Z194" s="12"/>
      <c r="AA194" s="13"/>
      <c r="AB194" s="14">
        <v>53</v>
      </c>
      <c r="AC194" s="15"/>
      <c r="AD194" s="16"/>
      <c r="AE194" s="2"/>
      <c r="AF194" s="3"/>
      <c r="AG194" s="4"/>
      <c r="AH194" s="5">
        <f t="shared" si="6"/>
      </c>
      <c r="AI194" s="6"/>
      <c r="AJ194" s="6"/>
      <c r="AK194" s="7"/>
    </row>
    <row r="195" spans="3:37" ht="12.75" customHeight="1">
      <c r="C195" s="8" t="s">
        <v>195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10"/>
      <c r="V195" s="11">
        <v>5</v>
      </c>
      <c r="W195" s="12"/>
      <c r="X195" s="13"/>
      <c r="Y195" s="11">
        <v>310789</v>
      </c>
      <c r="Z195" s="12"/>
      <c r="AA195" s="13"/>
      <c r="AB195" s="14">
        <v>128.5</v>
      </c>
      <c r="AC195" s="15"/>
      <c r="AD195" s="16"/>
      <c r="AE195" s="2"/>
      <c r="AF195" s="3"/>
      <c r="AG195" s="4"/>
      <c r="AH195" s="5">
        <f t="shared" si="6"/>
      </c>
      <c r="AI195" s="6"/>
      <c r="AJ195" s="6"/>
      <c r="AK195" s="7"/>
    </row>
    <row r="196" spans="3:37" ht="12.75" customHeight="1">
      <c r="C196" s="8" t="s">
        <v>196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10"/>
      <c r="V196" s="11">
        <v>15</v>
      </c>
      <c r="W196" s="12"/>
      <c r="X196" s="13"/>
      <c r="Y196" s="11">
        <v>310790</v>
      </c>
      <c r="Z196" s="12"/>
      <c r="AA196" s="13"/>
      <c r="AB196" s="14">
        <v>58</v>
      </c>
      <c r="AC196" s="15"/>
      <c r="AD196" s="16"/>
      <c r="AE196" s="2"/>
      <c r="AF196" s="3"/>
      <c r="AG196" s="4"/>
      <c r="AH196" s="5">
        <f t="shared" si="6"/>
      </c>
      <c r="AI196" s="6"/>
      <c r="AJ196" s="6"/>
      <c r="AK196" s="7"/>
    </row>
    <row r="197" spans="3:37" ht="12.75" customHeight="1">
      <c r="C197" s="8" t="s">
        <v>197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10"/>
      <c r="V197" s="11">
        <v>15</v>
      </c>
      <c r="W197" s="12"/>
      <c r="X197" s="13"/>
      <c r="Y197" s="11">
        <v>310791</v>
      </c>
      <c r="Z197" s="12"/>
      <c r="AA197" s="13"/>
      <c r="AB197" s="14">
        <v>55</v>
      </c>
      <c r="AC197" s="15"/>
      <c r="AD197" s="16"/>
      <c r="AE197" s="2"/>
      <c r="AF197" s="3"/>
      <c r="AG197" s="4"/>
      <c r="AH197" s="5">
        <f t="shared" si="6"/>
      </c>
      <c r="AI197" s="6"/>
      <c r="AJ197" s="6"/>
      <c r="AK197" s="7"/>
    </row>
    <row r="198" spans="3:37" ht="12.75" customHeight="1">
      <c r="C198" s="8" t="s">
        <v>198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10"/>
      <c r="V198" s="11">
        <v>12</v>
      </c>
      <c r="W198" s="12"/>
      <c r="X198" s="13"/>
      <c r="Y198" s="11">
        <v>672978</v>
      </c>
      <c r="Z198" s="12"/>
      <c r="AA198" s="13"/>
      <c r="AB198" s="14">
        <v>75.5</v>
      </c>
      <c r="AC198" s="15"/>
      <c r="AD198" s="16"/>
      <c r="AE198" s="2"/>
      <c r="AF198" s="3"/>
      <c r="AG198" s="4"/>
      <c r="AH198" s="5">
        <f t="shared" si="6"/>
      </c>
      <c r="AI198" s="6"/>
      <c r="AJ198" s="6"/>
      <c r="AK198" s="7"/>
    </row>
    <row r="199" spans="3:37" ht="12.75" customHeight="1">
      <c r="C199" s="8" t="s">
        <v>199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10"/>
      <c r="V199" s="11">
        <v>5</v>
      </c>
      <c r="W199" s="12"/>
      <c r="X199" s="13"/>
      <c r="Y199" s="11">
        <v>310793</v>
      </c>
      <c r="Z199" s="12"/>
      <c r="AA199" s="13"/>
      <c r="AB199" s="14">
        <v>179.5</v>
      </c>
      <c r="AC199" s="15"/>
      <c r="AD199" s="16"/>
      <c r="AE199" s="2"/>
      <c r="AF199" s="3"/>
      <c r="AG199" s="4"/>
      <c r="AH199" s="5">
        <f t="shared" si="6"/>
      </c>
      <c r="AI199" s="6"/>
      <c r="AJ199" s="6"/>
      <c r="AK199" s="7"/>
    </row>
    <row r="200" spans="3:37" ht="12.75" customHeight="1">
      <c r="C200" s="8" t="s">
        <v>200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10"/>
      <c r="V200" s="11">
        <v>5</v>
      </c>
      <c r="W200" s="12"/>
      <c r="X200" s="13"/>
      <c r="Y200" s="11">
        <v>310794</v>
      </c>
      <c r="Z200" s="12"/>
      <c r="AA200" s="13"/>
      <c r="AB200" s="14">
        <v>154</v>
      </c>
      <c r="AC200" s="15"/>
      <c r="AD200" s="16"/>
      <c r="AE200" s="2"/>
      <c r="AF200" s="3"/>
      <c r="AG200" s="4"/>
      <c r="AH200" s="5">
        <f t="shared" si="6"/>
      </c>
      <c r="AI200" s="6"/>
      <c r="AJ200" s="6"/>
      <c r="AK200" s="7"/>
    </row>
    <row r="201" spans="3:37" ht="12.75" customHeight="1">
      <c r="C201" s="8" t="s">
        <v>201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10"/>
      <c r="V201" s="11">
        <v>100</v>
      </c>
      <c r="W201" s="12"/>
      <c r="X201" s="13"/>
      <c r="Y201" s="11">
        <v>390169</v>
      </c>
      <c r="Z201" s="12"/>
      <c r="AA201" s="13"/>
      <c r="AB201" s="14">
        <v>25.5</v>
      </c>
      <c r="AC201" s="15"/>
      <c r="AD201" s="16"/>
      <c r="AE201" s="2"/>
      <c r="AF201" s="3"/>
      <c r="AG201" s="4"/>
      <c r="AH201" s="5">
        <f t="shared" si="6"/>
      </c>
      <c r="AI201" s="6"/>
      <c r="AJ201" s="6"/>
      <c r="AK201" s="7"/>
    </row>
    <row r="202" spans="3:37" ht="12.75" customHeight="1">
      <c r="C202" s="8" t="s">
        <v>202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10"/>
      <c r="V202" s="11">
        <v>50</v>
      </c>
      <c r="W202" s="12"/>
      <c r="X202" s="13"/>
      <c r="Y202" s="11">
        <v>390170</v>
      </c>
      <c r="Z202" s="12"/>
      <c r="AA202" s="13"/>
      <c r="AB202" s="14">
        <v>23</v>
      </c>
      <c r="AC202" s="15"/>
      <c r="AD202" s="16"/>
      <c r="AE202" s="2"/>
      <c r="AF202" s="3"/>
      <c r="AG202" s="4"/>
      <c r="AH202" s="5">
        <f t="shared" si="6"/>
      </c>
      <c r="AI202" s="6"/>
      <c r="AJ202" s="6"/>
      <c r="AK202" s="7"/>
    </row>
    <row r="203" spans="3:37" ht="12.75" customHeight="1">
      <c r="C203" s="8" t="s">
        <v>203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10"/>
      <c r="V203" s="11">
        <v>20</v>
      </c>
      <c r="W203" s="12"/>
      <c r="X203" s="13"/>
      <c r="Y203" s="11">
        <v>692219</v>
      </c>
      <c r="Z203" s="12"/>
      <c r="AA203" s="13"/>
      <c r="AB203" s="14">
        <v>8.7</v>
      </c>
      <c r="AC203" s="15"/>
      <c r="AD203" s="16"/>
      <c r="AE203" s="2"/>
      <c r="AF203" s="3"/>
      <c r="AG203" s="4"/>
      <c r="AH203" s="5">
        <f t="shared" si="6"/>
      </c>
      <c r="AI203" s="6"/>
      <c r="AJ203" s="6"/>
      <c r="AK203" s="7"/>
    </row>
    <row r="204" spans="3:37" ht="12.75" customHeight="1">
      <c r="C204" s="8" t="s">
        <v>204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10"/>
      <c r="V204" s="11">
        <v>20</v>
      </c>
      <c r="W204" s="12"/>
      <c r="X204" s="13"/>
      <c r="Y204" s="11">
        <v>692220</v>
      </c>
      <c r="Z204" s="12"/>
      <c r="AA204" s="13"/>
      <c r="AB204" s="14">
        <v>62</v>
      </c>
      <c r="AC204" s="15"/>
      <c r="AD204" s="16"/>
      <c r="AE204" s="2"/>
      <c r="AF204" s="3"/>
      <c r="AG204" s="4"/>
      <c r="AH204" s="5">
        <f t="shared" si="6"/>
      </c>
      <c r="AI204" s="6"/>
      <c r="AJ204" s="6"/>
      <c r="AK204" s="7"/>
    </row>
    <row r="205" spans="3:37" ht="12.75" customHeight="1">
      <c r="C205" s="8" t="s">
        <v>205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0"/>
      <c r="V205" s="11">
        <v>20</v>
      </c>
      <c r="W205" s="12"/>
      <c r="X205" s="13"/>
      <c r="Y205" s="11">
        <v>701509</v>
      </c>
      <c r="Z205" s="12"/>
      <c r="AA205" s="13"/>
      <c r="AB205" s="14">
        <v>91</v>
      </c>
      <c r="AC205" s="15"/>
      <c r="AD205" s="16"/>
      <c r="AE205" s="2"/>
      <c r="AF205" s="3"/>
      <c r="AG205" s="4"/>
      <c r="AH205" s="5">
        <f t="shared" si="6"/>
      </c>
      <c r="AI205" s="6"/>
      <c r="AJ205" s="6"/>
      <c r="AK205" s="7"/>
    </row>
    <row r="206" spans="3:37" ht="12.75" customHeight="1">
      <c r="C206" s="8" t="s">
        <v>206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10"/>
      <c r="V206" s="11">
        <v>20</v>
      </c>
      <c r="W206" s="12"/>
      <c r="X206" s="13"/>
      <c r="Y206" s="11">
        <v>692221</v>
      </c>
      <c r="Z206" s="12"/>
      <c r="AA206" s="13"/>
      <c r="AB206" s="14">
        <v>47</v>
      </c>
      <c r="AC206" s="15"/>
      <c r="AD206" s="16"/>
      <c r="AE206" s="2"/>
      <c r="AF206" s="3"/>
      <c r="AG206" s="4"/>
      <c r="AH206" s="5">
        <f t="shared" si="6"/>
      </c>
      <c r="AI206" s="6"/>
      <c r="AJ206" s="6"/>
      <c r="AK206" s="7"/>
    </row>
    <row r="207" spans="3:37" ht="12.75">
      <c r="C207" s="17" t="s">
        <v>207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8"/>
      <c r="N207" s="18"/>
      <c r="O207" s="18"/>
      <c r="P207" s="18"/>
      <c r="Q207" s="18"/>
      <c r="R207" s="18"/>
      <c r="S207" s="18"/>
      <c r="T207" s="18"/>
      <c r="U207" s="18"/>
      <c r="V207" s="19" t="s">
        <v>9</v>
      </c>
      <c r="W207" s="19"/>
      <c r="X207" s="19"/>
      <c r="Y207" s="19" t="s">
        <v>9</v>
      </c>
      <c r="Z207" s="19"/>
      <c r="AA207" s="19"/>
      <c r="AB207" s="19" t="s">
        <v>9</v>
      </c>
      <c r="AC207" s="19"/>
      <c r="AD207" s="19"/>
      <c r="AE207" s="19" t="s">
        <v>9</v>
      </c>
      <c r="AF207" s="19"/>
      <c r="AG207" s="19"/>
      <c r="AH207" s="18"/>
      <c r="AI207" s="18"/>
      <c r="AJ207" s="18"/>
      <c r="AK207" s="18"/>
    </row>
    <row r="208" spans="3:37" ht="12.75" customHeight="1">
      <c r="C208" s="8" t="s">
        <v>208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10"/>
      <c r="V208" s="11"/>
      <c r="W208" s="12"/>
      <c r="X208" s="13"/>
      <c r="Y208" s="11">
        <v>721650</v>
      </c>
      <c r="Z208" s="12"/>
      <c r="AA208" s="13"/>
      <c r="AB208" s="14">
        <v>45</v>
      </c>
      <c r="AC208" s="15"/>
      <c r="AD208" s="16"/>
      <c r="AE208" s="2"/>
      <c r="AF208" s="3"/>
      <c r="AG208" s="4"/>
      <c r="AH208" s="5">
        <f aca="true" t="shared" si="7" ref="AH208:AH239">IF(AE208&gt;0,AB208*AE208,"")</f>
      </c>
      <c r="AI208" s="6"/>
      <c r="AJ208" s="6"/>
      <c r="AK208" s="7"/>
    </row>
    <row r="209" spans="3:37" ht="12.75" customHeight="1">
      <c r="C209" s="8" t="s">
        <v>209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10"/>
      <c r="V209" s="11"/>
      <c r="W209" s="12"/>
      <c r="X209" s="13"/>
      <c r="Y209" s="11">
        <v>170699</v>
      </c>
      <c r="Z209" s="12"/>
      <c r="AA209" s="13"/>
      <c r="AB209" s="14">
        <v>252</v>
      </c>
      <c r="AC209" s="15"/>
      <c r="AD209" s="16"/>
      <c r="AE209" s="2"/>
      <c r="AF209" s="3"/>
      <c r="AG209" s="4"/>
      <c r="AH209" s="5">
        <f t="shared" si="7"/>
      </c>
      <c r="AI209" s="6"/>
      <c r="AJ209" s="6"/>
      <c r="AK209" s="7"/>
    </row>
    <row r="210" spans="3:37" ht="12.75" customHeight="1">
      <c r="C210" s="8" t="s">
        <v>210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10"/>
      <c r="V210" s="11">
        <v>10</v>
      </c>
      <c r="W210" s="12"/>
      <c r="X210" s="13"/>
      <c r="Y210" s="11">
        <v>180303</v>
      </c>
      <c r="Z210" s="12"/>
      <c r="AA210" s="13"/>
      <c r="AB210" s="14">
        <v>140</v>
      </c>
      <c r="AC210" s="15"/>
      <c r="AD210" s="16"/>
      <c r="AE210" s="2"/>
      <c r="AF210" s="3"/>
      <c r="AG210" s="4"/>
      <c r="AH210" s="5">
        <f t="shared" si="7"/>
      </c>
      <c r="AI210" s="6"/>
      <c r="AJ210" s="6"/>
      <c r="AK210" s="7"/>
    </row>
    <row r="211" spans="3:37" ht="12.75" customHeight="1">
      <c r="C211" s="8" t="s">
        <v>211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10"/>
      <c r="V211" s="11">
        <v>20</v>
      </c>
      <c r="W211" s="12"/>
      <c r="X211" s="13"/>
      <c r="Y211" s="11">
        <v>714947</v>
      </c>
      <c r="Z211" s="12"/>
      <c r="AA211" s="13"/>
      <c r="AB211" s="14">
        <v>220</v>
      </c>
      <c r="AC211" s="15"/>
      <c r="AD211" s="16"/>
      <c r="AE211" s="2"/>
      <c r="AF211" s="3"/>
      <c r="AG211" s="4"/>
      <c r="AH211" s="5">
        <f t="shared" si="7"/>
      </c>
      <c r="AI211" s="6"/>
      <c r="AJ211" s="6"/>
      <c r="AK211" s="7"/>
    </row>
    <row r="212" spans="3:37" ht="12.75" customHeight="1">
      <c r="C212" s="8" t="s">
        <v>212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10"/>
      <c r="V212" s="11">
        <v>10</v>
      </c>
      <c r="W212" s="12"/>
      <c r="X212" s="13"/>
      <c r="Y212" s="11">
        <v>704052</v>
      </c>
      <c r="Z212" s="12"/>
      <c r="AA212" s="13"/>
      <c r="AB212" s="14">
        <v>120</v>
      </c>
      <c r="AC212" s="15"/>
      <c r="AD212" s="16"/>
      <c r="AE212" s="2"/>
      <c r="AF212" s="3"/>
      <c r="AG212" s="4"/>
      <c r="AH212" s="5">
        <f t="shared" si="7"/>
      </c>
      <c r="AI212" s="6"/>
      <c r="AJ212" s="6"/>
      <c r="AK212" s="7"/>
    </row>
    <row r="213" spans="3:37" ht="12.75" customHeight="1">
      <c r="C213" s="8" t="s">
        <v>213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10"/>
      <c r="V213" s="11">
        <v>10</v>
      </c>
      <c r="W213" s="12"/>
      <c r="X213" s="13"/>
      <c r="Y213" s="11">
        <v>180306</v>
      </c>
      <c r="Z213" s="12"/>
      <c r="AA213" s="13"/>
      <c r="AB213" s="14">
        <v>282</v>
      </c>
      <c r="AC213" s="15"/>
      <c r="AD213" s="16"/>
      <c r="AE213" s="2"/>
      <c r="AF213" s="3"/>
      <c r="AG213" s="4"/>
      <c r="AH213" s="5">
        <f t="shared" si="7"/>
      </c>
      <c r="AI213" s="6"/>
      <c r="AJ213" s="6"/>
      <c r="AK213" s="7"/>
    </row>
    <row r="214" spans="3:37" ht="12.75" customHeight="1">
      <c r="C214" s="8" t="s">
        <v>214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10"/>
      <c r="V214" s="11">
        <v>24</v>
      </c>
      <c r="W214" s="12"/>
      <c r="X214" s="13"/>
      <c r="Y214" s="11">
        <v>691176</v>
      </c>
      <c r="Z214" s="12"/>
      <c r="AA214" s="13"/>
      <c r="AB214" s="14">
        <v>300</v>
      </c>
      <c r="AC214" s="15"/>
      <c r="AD214" s="16"/>
      <c r="AE214" s="2"/>
      <c r="AF214" s="3"/>
      <c r="AG214" s="4"/>
      <c r="AH214" s="5">
        <f t="shared" si="7"/>
      </c>
      <c r="AI214" s="6"/>
      <c r="AJ214" s="6"/>
      <c r="AK214" s="7"/>
    </row>
    <row r="215" spans="3:37" ht="12.75" customHeight="1">
      <c r="C215" s="8" t="s">
        <v>215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10"/>
      <c r="V215" s="11">
        <v>10</v>
      </c>
      <c r="W215" s="12"/>
      <c r="X215" s="13"/>
      <c r="Y215" s="11">
        <v>703010</v>
      </c>
      <c r="Z215" s="12"/>
      <c r="AA215" s="13"/>
      <c r="AB215" s="14">
        <v>150</v>
      </c>
      <c r="AC215" s="15"/>
      <c r="AD215" s="16"/>
      <c r="AE215" s="2"/>
      <c r="AF215" s="3"/>
      <c r="AG215" s="4"/>
      <c r="AH215" s="5">
        <f t="shared" si="7"/>
      </c>
      <c r="AI215" s="6"/>
      <c r="AJ215" s="6"/>
      <c r="AK215" s="7"/>
    </row>
    <row r="216" spans="3:37" ht="12.75" customHeight="1">
      <c r="C216" s="8" t="s">
        <v>216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10"/>
      <c r="V216" s="11">
        <v>10</v>
      </c>
      <c r="W216" s="12"/>
      <c r="X216" s="13"/>
      <c r="Y216" s="11">
        <v>180307</v>
      </c>
      <c r="Z216" s="12"/>
      <c r="AA216" s="13"/>
      <c r="AB216" s="14">
        <v>340</v>
      </c>
      <c r="AC216" s="15"/>
      <c r="AD216" s="16"/>
      <c r="AE216" s="2"/>
      <c r="AF216" s="3"/>
      <c r="AG216" s="4"/>
      <c r="AH216" s="5">
        <f t="shared" si="7"/>
      </c>
      <c r="AI216" s="6"/>
      <c r="AJ216" s="6"/>
      <c r="AK216" s="7"/>
    </row>
    <row r="217" spans="3:37" ht="12.75" customHeight="1">
      <c r="C217" s="8" t="s">
        <v>217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10"/>
      <c r="V217" s="11">
        <v>10</v>
      </c>
      <c r="W217" s="12"/>
      <c r="X217" s="13"/>
      <c r="Y217" s="11">
        <v>230665</v>
      </c>
      <c r="Z217" s="12"/>
      <c r="AA217" s="13"/>
      <c r="AB217" s="14">
        <v>55</v>
      </c>
      <c r="AC217" s="15"/>
      <c r="AD217" s="16"/>
      <c r="AE217" s="2"/>
      <c r="AF217" s="3"/>
      <c r="AG217" s="4"/>
      <c r="AH217" s="5">
        <f t="shared" si="7"/>
      </c>
      <c r="AI217" s="6"/>
      <c r="AJ217" s="6"/>
      <c r="AK217" s="7"/>
    </row>
    <row r="218" spans="3:37" ht="12.75" customHeight="1">
      <c r="C218" s="8" t="s">
        <v>218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10"/>
      <c r="V218" s="11"/>
      <c r="W218" s="12"/>
      <c r="X218" s="13"/>
      <c r="Y218" s="11">
        <v>230666</v>
      </c>
      <c r="Z218" s="12"/>
      <c r="AA218" s="13"/>
      <c r="AB218" s="14">
        <v>57</v>
      </c>
      <c r="AC218" s="15"/>
      <c r="AD218" s="16"/>
      <c r="AE218" s="2"/>
      <c r="AF218" s="3"/>
      <c r="AG218" s="4"/>
      <c r="AH218" s="5">
        <f t="shared" si="7"/>
      </c>
      <c r="AI218" s="6"/>
      <c r="AJ218" s="6"/>
      <c r="AK218" s="7"/>
    </row>
    <row r="219" spans="3:37" ht="12.75" customHeight="1">
      <c r="C219" s="8" t="s">
        <v>219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10"/>
      <c r="V219" s="11"/>
      <c r="W219" s="12"/>
      <c r="X219" s="13"/>
      <c r="Y219" s="11">
        <v>714265</v>
      </c>
      <c r="Z219" s="12"/>
      <c r="AA219" s="13"/>
      <c r="AB219" s="14">
        <v>60</v>
      </c>
      <c r="AC219" s="15"/>
      <c r="AD219" s="16"/>
      <c r="AE219" s="2"/>
      <c r="AF219" s="3"/>
      <c r="AG219" s="4"/>
      <c r="AH219" s="5">
        <f t="shared" si="7"/>
      </c>
      <c r="AI219" s="6"/>
      <c r="AJ219" s="6"/>
      <c r="AK219" s="7"/>
    </row>
    <row r="220" spans="3:37" ht="12.75" customHeight="1">
      <c r="C220" s="8" t="s">
        <v>220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10"/>
      <c r="V220" s="11">
        <v>9</v>
      </c>
      <c r="W220" s="12"/>
      <c r="X220" s="13"/>
      <c r="Y220" s="11">
        <v>714575</v>
      </c>
      <c r="Z220" s="12"/>
      <c r="AA220" s="13"/>
      <c r="AB220" s="14">
        <v>111</v>
      </c>
      <c r="AC220" s="15"/>
      <c r="AD220" s="16"/>
      <c r="AE220" s="2"/>
      <c r="AF220" s="3"/>
      <c r="AG220" s="4"/>
      <c r="AH220" s="5">
        <f t="shared" si="7"/>
      </c>
      <c r="AI220" s="6"/>
      <c r="AJ220" s="6"/>
      <c r="AK220" s="7"/>
    </row>
    <row r="221" spans="3:37" ht="12.75" customHeight="1">
      <c r="C221" s="8" t="s">
        <v>221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10"/>
      <c r="V221" s="11"/>
      <c r="W221" s="12"/>
      <c r="X221" s="13"/>
      <c r="Y221" s="11">
        <v>714268</v>
      </c>
      <c r="Z221" s="12"/>
      <c r="AA221" s="13"/>
      <c r="AB221" s="14">
        <v>80</v>
      </c>
      <c r="AC221" s="15"/>
      <c r="AD221" s="16"/>
      <c r="AE221" s="2"/>
      <c r="AF221" s="3"/>
      <c r="AG221" s="4"/>
      <c r="AH221" s="5">
        <f t="shared" si="7"/>
      </c>
      <c r="AI221" s="6"/>
      <c r="AJ221" s="6"/>
      <c r="AK221" s="7"/>
    </row>
    <row r="222" spans="3:37" ht="12.75" customHeight="1">
      <c r="C222" s="8" t="s">
        <v>222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10"/>
      <c r="V222" s="11"/>
      <c r="W222" s="12"/>
      <c r="X222" s="13"/>
      <c r="Y222" s="11">
        <v>230672</v>
      </c>
      <c r="Z222" s="12"/>
      <c r="AA222" s="13"/>
      <c r="AB222" s="14">
        <v>80</v>
      </c>
      <c r="AC222" s="15"/>
      <c r="AD222" s="16"/>
      <c r="AE222" s="2"/>
      <c r="AF222" s="3"/>
      <c r="AG222" s="4"/>
      <c r="AH222" s="5">
        <f t="shared" si="7"/>
      </c>
      <c r="AI222" s="6"/>
      <c r="AJ222" s="6"/>
      <c r="AK222" s="7"/>
    </row>
    <row r="223" spans="3:37" ht="12.75" customHeight="1">
      <c r="C223" s="8" t="s">
        <v>223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10"/>
      <c r="V223" s="11"/>
      <c r="W223" s="12"/>
      <c r="X223" s="13"/>
      <c r="Y223" s="11">
        <v>714267</v>
      </c>
      <c r="Z223" s="12"/>
      <c r="AA223" s="13"/>
      <c r="AB223" s="14">
        <v>75.5</v>
      </c>
      <c r="AC223" s="15"/>
      <c r="AD223" s="16"/>
      <c r="AE223" s="2"/>
      <c r="AF223" s="3"/>
      <c r="AG223" s="4"/>
      <c r="AH223" s="5">
        <f t="shared" si="7"/>
      </c>
      <c r="AI223" s="6"/>
      <c r="AJ223" s="6"/>
      <c r="AK223" s="7"/>
    </row>
    <row r="224" spans="3:37" ht="12.75" customHeight="1">
      <c r="C224" s="8" t="s">
        <v>224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10"/>
      <c r="V224" s="11"/>
      <c r="W224" s="12"/>
      <c r="X224" s="13"/>
      <c r="Y224" s="11">
        <v>230680</v>
      </c>
      <c r="Z224" s="12"/>
      <c r="AA224" s="13"/>
      <c r="AB224" s="14">
        <v>80</v>
      </c>
      <c r="AC224" s="15"/>
      <c r="AD224" s="16"/>
      <c r="AE224" s="2"/>
      <c r="AF224" s="3"/>
      <c r="AG224" s="4"/>
      <c r="AH224" s="5">
        <f t="shared" si="7"/>
      </c>
      <c r="AI224" s="6"/>
      <c r="AJ224" s="6"/>
      <c r="AK224" s="7"/>
    </row>
    <row r="225" spans="3:37" ht="12.75" customHeight="1">
      <c r="C225" s="8" t="s">
        <v>225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10"/>
      <c r="V225" s="11">
        <v>10</v>
      </c>
      <c r="W225" s="12"/>
      <c r="X225" s="13"/>
      <c r="Y225" s="11">
        <v>704053</v>
      </c>
      <c r="Z225" s="12"/>
      <c r="AA225" s="13"/>
      <c r="AB225" s="14">
        <v>40</v>
      </c>
      <c r="AC225" s="15"/>
      <c r="AD225" s="16"/>
      <c r="AE225" s="2"/>
      <c r="AF225" s="3"/>
      <c r="AG225" s="4"/>
      <c r="AH225" s="5">
        <f t="shared" si="7"/>
      </c>
      <c r="AI225" s="6"/>
      <c r="AJ225" s="6"/>
      <c r="AK225" s="7"/>
    </row>
    <row r="226" spans="3:37" ht="12.75" customHeight="1">
      <c r="C226" s="8" t="s">
        <v>226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10"/>
      <c r="V226" s="11">
        <v>10</v>
      </c>
      <c r="W226" s="12"/>
      <c r="X226" s="13"/>
      <c r="Y226" s="11">
        <v>230709</v>
      </c>
      <c r="Z226" s="12"/>
      <c r="AA226" s="13"/>
      <c r="AB226" s="14">
        <v>51.5</v>
      </c>
      <c r="AC226" s="15"/>
      <c r="AD226" s="16"/>
      <c r="AE226" s="2"/>
      <c r="AF226" s="3"/>
      <c r="AG226" s="4"/>
      <c r="AH226" s="5">
        <f t="shared" si="7"/>
      </c>
      <c r="AI226" s="6"/>
      <c r="AJ226" s="6"/>
      <c r="AK226" s="7"/>
    </row>
    <row r="227" spans="3:37" ht="12.75" customHeight="1">
      <c r="C227" s="8" t="s">
        <v>227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10"/>
      <c r="V227" s="11">
        <v>10</v>
      </c>
      <c r="W227" s="12"/>
      <c r="X227" s="13"/>
      <c r="Y227" s="11">
        <v>230710</v>
      </c>
      <c r="Z227" s="12"/>
      <c r="AA227" s="13"/>
      <c r="AB227" s="14">
        <v>53.5</v>
      </c>
      <c r="AC227" s="15"/>
      <c r="AD227" s="16"/>
      <c r="AE227" s="2"/>
      <c r="AF227" s="3"/>
      <c r="AG227" s="4"/>
      <c r="AH227" s="5">
        <f t="shared" si="7"/>
      </c>
      <c r="AI227" s="6"/>
      <c r="AJ227" s="6"/>
      <c r="AK227" s="7"/>
    </row>
    <row r="228" spans="3:37" ht="12.75" customHeight="1">
      <c r="C228" s="8" t="s">
        <v>228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10"/>
      <c r="V228" s="11">
        <v>30</v>
      </c>
      <c r="W228" s="12"/>
      <c r="X228" s="13"/>
      <c r="Y228" s="11">
        <v>230711</v>
      </c>
      <c r="Z228" s="12"/>
      <c r="AA228" s="13"/>
      <c r="AB228" s="14">
        <v>40</v>
      </c>
      <c r="AC228" s="15"/>
      <c r="AD228" s="16"/>
      <c r="AE228" s="2"/>
      <c r="AF228" s="3"/>
      <c r="AG228" s="4"/>
      <c r="AH228" s="5">
        <f t="shared" si="7"/>
      </c>
      <c r="AI228" s="6"/>
      <c r="AJ228" s="6"/>
      <c r="AK228" s="7"/>
    </row>
    <row r="229" spans="3:37" ht="12.75" customHeight="1">
      <c r="C229" s="8" t="s">
        <v>229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10"/>
      <c r="V229" s="11">
        <v>10</v>
      </c>
      <c r="W229" s="12"/>
      <c r="X229" s="13"/>
      <c r="Y229" s="11">
        <v>230713</v>
      </c>
      <c r="Z229" s="12"/>
      <c r="AA229" s="13"/>
      <c r="AB229" s="14">
        <v>50</v>
      </c>
      <c r="AC229" s="15"/>
      <c r="AD229" s="16"/>
      <c r="AE229" s="2"/>
      <c r="AF229" s="3"/>
      <c r="AG229" s="4"/>
      <c r="AH229" s="5">
        <f t="shared" si="7"/>
      </c>
      <c r="AI229" s="6"/>
      <c r="AJ229" s="6"/>
      <c r="AK229" s="7"/>
    </row>
    <row r="230" spans="3:37" ht="12.75" customHeight="1">
      <c r="C230" s="8" t="s">
        <v>230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10"/>
      <c r="V230" s="11"/>
      <c r="W230" s="12"/>
      <c r="X230" s="13"/>
      <c r="Y230" s="11">
        <v>721645</v>
      </c>
      <c r="Z230" s="12"/>
      <c r="AA230" s="13"/>
      <c r="AB230" s="14">
        <v>50</v>
      </c>
      <c r="AC230" s="15"/>
      <c r="AD230" s="16"/>
      <c r="AE230" s="2"/>
      <c r="AF230" s="3"/>
      <c r="AG230" s="4"/>
      <c r="AH230" s="5">
        <f t="shared" si="7"/>
      </c>
      <c r="AI230" s="6"/>
      <c r="AJ230" s="6"/>
      <c r="AK230" s="7"/>
    </row>
    <row r="231" spans="3:37" ht="12.75" customHeight="1">
      <c r="C231" s="8" t="s">
        <v>231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10"/>
      <c r="V231" s="11"/>
      <c r="W231" s="12"/>
      <c r="X231" s="13"/>
      <c r="Y231" s="11">
        <v>230714</v>
      </c>
      <c r="Z231" s="12"/>
      <c r="AA231" s="13"/>
      <c r="AB231" s="14">
        <v>52</v>
      </c>
      <c r="AC231" s="15"/>
      <c r="AD231" s="16"/>
      <c r="AE231" s="2"/>
      <c r="AF231" s="3"/>
      <c r="AG231" s="4"/>
      <c r="AH231" s="5">
        <f t="shared" si="7"/>
      </c>
      <c r="AI231" s="6"/>
      <c r="AJ231" s="6"/>
      <c r="AK231" s="7"/>
    </row>
    <row r="232" spans="3:37" ht="12.75" customHeight="1">
      <c r="C232" s="8" t="s">
        <v>232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10"/>
      <c r="V232" s="11"/>
      <c r="W232" s="12"/>
      <c r="X232" s="13"/>
      <c r="Y232" s="11">
        <v>230715</v>
      </c>
      <c r="Z232" s="12"/>
      <c r="AA232" s="13"/>
      <c r="AB232" s="14">
        <v>54</v>
      </c>
      <c r="AC232" s="15"/>
      <c r="AD232" s="16"/>
      <c r="AE232" s="2"/>
      <c r="AF232" s="3"/>
      <c r="AG232" s="4"/>
      <c r="AH232" s="5">
        <f t="shared" si="7"/>
      </c>
      <c r="AI232" s="6"/>
      <c r="AJ232" s="6"/>
      <c r="AK232" s="7"/>
    </row>
    <row r="233" spans="3:37" ht="12.75" customHeight="1">
      <c r="C233" s="8" t="s">
        <v>233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10"/>
      <c r="V233" s="11"/>
      <c r="W233" s="12"/>
      <c r="X233" s="13"/>
      <c r="Y233" s="11">
        <v>230716</v>
      </c>
      <c r="Z233" s="12"/>
      <c r="AA233" s="13"/>
      <c r="AB233" s="14">
        <v>57</v>
      </c>
      <c r="AC233" s="15"/>
      <c r="AD233" s="16"/>
      <c r="AE233" s="2"/>
      <c r="AF233" s="3"/>
      <c r="AG233" s="4"/>
      <c r="AH233" s="5">
        <f t="shared" si="7"/>
      </c>
      <c r="AI233" s="6"/>
      <c r="AJ233" s="6"/>
      <c r="AK233" s="7"/>
    </row>
    <row r="234" spans="3:37" ht="12.75" customHeight="1">
      <c r="C234" s="8" t="s">
        <v>234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10"/>
      <c r="V234" s="11"/>
      <c r="W234" s="12"/>
      <c r="X234" s="13"/>
      <c r="Y234" s="11">
        <v>230717</v>
      </c>
      <c r="Z234" s="12"/>
      <c r="AA234" s="13"/>
      <c r="AB234" s="14">
        <v>60</v>
      </c>
      <c r="AC234" s="15"/>
      <c r="AD234" s="16"/>
      <c r="AE234" s="2"/>
      <c r="AF234" s="3"/>
      <c r="AG234" s="4"/>
      <c r="AH234" s="5">
        <f t="shared" si="7"/>
      </c>
      <c r="AI234" s="6"/>
      <c r="AJ234" s="6"/>
      <c r="AK234" s="7"/>
    </row>
    <row r="235" spans="3:37" ht="12.75" customHeight="1">
      <c r="C235" s="8" t="s">
        <v>235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10"/>
      <c r="V235" s="11"/>
      <c r="W235" s="12"/>
      <c r="X235" s="13"/>
      <c r="Y235" s="11">
        <v>702081</v>
      </c>
      <c r="Z235" s="12"/>
      <c r="AA235" s="13"/>
      <c r="AB235" s="14">
        <v>1695</v>
      </c>
      <c r="AC235" s="15"/>
      <c r="AD235" s="16"/>
      <c r="AE235" s="2"/>
      <c r="AF235" s="3"/>
      <c r="AG235" s="4"/>
      <c r="AH235" s="5">
        <f t="shared" si="7"/>
      </c>
      <c r="AI235" s="6"/>
      <c r="AJ235" s="6"/>
      <c r="AK235" s="7"/>
    </row>
    <row r="236" spans="3:37" ht="12.75" customHeight="1">
      <c r="C236" s="8" t="s">
        <v>236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10"/>
      <c r="V236" s="11"/>
      <c r="W236" s="12"/>
      <c r="X236" s="13"/>
      <c r="Y236" s="11">
        <v>702079</v>
      </c>
      <c r="Z236" s="12"/>
      <c r="AA236" s="13"/>
      <c r="AB236" s="14">
        <v>1390</v>
      </c>
      <c r="AC236" s="15"/>
      <c r="AD236" s="16"/>
      <c r="AE236" s="2"/>
      <c r="AF236" s="3"/>
      <c r="AG236" s="4"/>
      <c r="AH236" s="5">
        <f t="shared" si="7"/>
      </c>
      <c r="AI236" s="6"/>
      <c r="AJ236" s="6"/>
      <c r="AK236" s="7"/>
    </row>
    <row r="237" spans="3:37" ht="12.75" customHeight="1">
      <c r="C237" s="8" t="s">
        <v>237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10"/>
      <c r="V237" s="11"/>
      <c r="W237" s="12"/>
      <c r="X237" s="13"/>
      <c r="Y237" s="11">
        <v>702080</v>
      </c>
      <c r="Z237" s="12"/>
      <c r="AA237" s="13"/>
      <c r="AB237" s="14">
        <v>1515</v>
      </c>
      <c r="AC237" s="15"/>
      <c r="AD237" s="16"/>
      <c r="AE237" s="2"/>
      <c r="AF237" s="3"/>
      <c r="AG237" s="4"/>
      <c r="AH237" s="5">
        <f t="shared" si="7"/>
      </c>
      <c r="AI237" s="6"/>
      <c r="AJ237" s="6"/>
      <c r="AK237" s="7"/>
    </row>
    <row r="238" spans="3:37" ht="12.75" customHeight="1">
      <c r="C238" s="8" t="s">
        <v>238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10"/>
      <c r="V238" s="11">
        <v>5</v>
      </c>
      <c r="W238" s="12"/>
      <c r="X238" s="13"/>
      <c r="Y238" s="11">
        <v>690388</v>
      </c>
      <c r="Z238" s="12"/>
      <c r="AA238" s="13"/>
      <c r="AB238" s="14">
        <v>1116</v>
      </c>
      <c r="AC238" s="15"/>
      <c r="AD238" s="16"/>
      <c r="AE238" s="2"/>
      <c r="AF238" s="3"/>
      <c r="AG238" s="4"/>
      <c r="AH238" s="5">
        <f t="shared" si="7"/>
      </c>
      <c r="AI238" s="6"/>
      <c r="AJ238" s="6"/>
      <c r="AK238" s="7"/>
    </row>
    <row r="239" spans="3:37" ht="12.75" customHeight="1">
      <c r="C239" s="8" t="s">
        <v>239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10"/>
      <c r="V239" s="11"/>
      <c r="W239" s="12"/>
      <c r="X239" s="13"/>
      <c r="Y239" s="11">
        <v>686248</v>
      </c>
      <c r="Z239" s="12"/>
      <c r="AA239" s="13"/>
      <c r="AB239" s="14">
        <v>300</v>
      </c>
      <c r="AC239" s="15"/>
      <c r="AD239" s="16"/>
      <c r="AE239" s="2"/>
      <c r="AF239" s="3"/>
      <c r="AG239" s="4"/>
      <c r="AH239" s="5">
        <f t="shared" si="7"/>
      </c>
      <c r="AI239" s="6"/>
      <c r="AJ239" s="6"/>
      <c r="AK239" s="7"/>
    </row>
    <row r="240" spans="3:37" ht="12.75" customHeight="1">
      <c r="C240" s="8" t="s">
        <v>240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10"/>
      <c r="V240" s="11"/>
      <c r="W240" s="12"/>
      <c r="X240" s="13"/>
      <c r="Y240" s="11">
        <v>702049</v>
      </c>
      <c r="Z240" s="12"/>
      <c r="AA240" s="13"/>
      <c r="AB240" s="14">
        <v>264.5</v>
      </c>
      <c r="AC240" s="15"/>
      <c r="AD240" s="16"/>
      <c r="AE240" s="2"/>
      <c r="AF240" s="3"/>
      <c r="AG240" s="4"/>
      <c r="AH240" s="5">
        <f aca="true" t="shared" si="8" ref="AH240:AH271">IF(AE240&gt;0,AB240*AE240,"")</f>
      </c>
      <c r="AI240" s="6"/>
      <c r="AJ240" s="6"/>
      <c r="AK240" s="7"/>
    </row>
    <row r="241" spans="3:37" ht="12.75" customHeight="1">
      <c r="C241" s="8" t="s">
        <v>241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10"/>
      <c r="V241" s="11">
        <v>15</v>
      </c>
      <c r="W241" s="12"/>
      <c r="X241" s="13"/>
      <c r="Y241" s="11">
        <v>713882</v>
      </c>
      <c r="Z241" s="12"/>
      <c r="AA241" s="13"/>
      <c r="AB241" s="14">
        <v>295</v>
      </c>
      <c r="AC241" s="15"/>
      <c r="AD241" s="16"/>
      <c r="AE241" s="2"/>
      <c r="AF241" s="3"/>
      <c r="AG241" s="4"/>
      <c r="AH241" s="5">
        <f t="shared" si="8"/>
      </c>
      <c r="AI241" s="6"/>
      <c r="AJ241" s="6"/>
      <c r="AK241" s="7"/>
    </row>
    <row r="242" spans="3:37" ht="12.75" customHeight="1">
      <c r="C242" s="8" t="s">
        <v>242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10"/>
      <c r="V242" s="11">
        <v>10</v>
      </c>
      <c r="W242" s="12"/>
      <c r="X242" s="13"/>
      <c r="Y242" s="11">
        <v>690386</v>
      </c>
      <c r="Z242" s="12"/>
      <c r="AA242" s="13"/>
      <c r="AB242" s="14">
        <v>1223</v>
      </c>
      <c r="AC242" s="15"/>
      <c r="AD242" s="16"/>
      <c r="AE242" s="2"/>
      <c r="AF242" s="3"/>
      <c r="AG242" s="4"/>
      <c r="AH242" s="5">
        <f t="shared" si="8"/>
      </c>
      <c r="AI242" s="6"/>
      <c r="AJ242" s="6"/>
      <c r="AK242" s="7"/>
    </row>
    <row r="243" spans="3:37" ht="12.75" customHeight="1">
      <c r="C243" s="8" t="s">
        <v>243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10"/>
      <c r="V243" s="11">
        <v>10</v>
      </c>
      <c r="W243" s="12"/>
      <c r="X243" s="13"/>
      <c r="Y243" s="11">
        <v>690387</v>
      </c>
      <c r="Z243" s="12"/>
      <c r="AA243" s="13"/>
      <c r="AB243" s="14">
        <v>830</v>
      </c>
      <c r="AC243" s="15"/>
      <c r="AD243" s="16"/>
      <c r="AE243" s="2"/>
      <c r="AF243" s="3"/>
      <c r="AG243" s="4"/>
      <c r="AH243" s="5">
        <f t="shared" si="8"/>
      </c>
      <c r="AI243" s="6"/>
      <c r="AJ243" s="6"/>
      <c r="AK243" s="7"/>
    </row>
    <row r="244" spans="3:37" ht="12.75" customHeight="1">
      <c r="C244" s="8" t="s">
        <v>244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10"/>
      <c r="V244" s="11">
        <v>10</v>
      </c>
      <c r="W244" s="12"/>
      <c r="X244" s="13"/>
      <c r="Y244" s="11">
        <v>704050</v>
      </c>
      <c r="Z244" s="12"/>
      <c r="AA244" s="13"/>
      <c r="AB244" s="14">
        <v>56.5</v>
      </c>
      <c r="AC244" s="15"/>
      <c r="AD244" s="16"/>
      <c r="AE244" s="2"/>
      <c r="AF244" s="3"/>
      <c r="AG244" s="4"/>
      <c r="AH244" s="5">
        <f t="shared" si="8"/>
      </c>
      <c r="AI244" s="6"/>
      <c r="AJ244" s="6"/>
      <c r="AK244" s="7"/>
    </row>
    <row r="245" spans="3:37" ht="12.75" customHeight="1">
      <c r="C245" s="8" t="s">
        <v>245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10"/>
      <c r="V245" s="11"/>
      <c r="W245" s="12"/>
      <c r="X245" s="13"/>
      <c r="Y245" s="11">
        <v>721640</v>
      </c>
      <c r="Z245" s="12"/>
      <c r="AA245" s="13"/>
      <c r="AB245" s="14">
        <v>180</v>
      </c>
      <c r="AC245" s="15"/>
      <c r="AD245" s="16"/>
      <c r="AE245" s="2"/>
      <c r="AF245" s="3"/>
      <c r="AG245" s="4"/>
      <c r="AH245" s="5">
        <f t="shared" si="8"/>
      </c>
      <c r="AI245" s="6"/>
      <c r="AJ245" s="6"/>
      <c r="AK245" s="7"/>
    </row>
    <row r="246" spans="3:37" ht="12.75" customHeight="1">
      <c r="C246" s="8" t="s">
        <v>246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10"/>
      <c r="V246" s="11">
        <v>10</v>
      </c>
      <c r="W246" s="12"/>
      <c r="X246" s="13"/>
      <c r="Y246" s="11">
        <v>350201</v>
      </c>
      <c r="Z246" s="12"/>
      <c r="AA246" s="13"/>
      <c r="AB246" s="14">
        <v>90</v>
      </c>
      <c r="AC246" s="15"/>
      <c r="AD246" s="16"/>
      <c r="AE246" s="2"/>
      <c r="AF246" s="3"/>
      <c r="AG246" s="4"/>
      <c r="AH246" s="5">
        <f t="shared" si="8"/>
      </c>
      <c r="AI246" s="6"/>
      <c r="AJ246" s="6"/>
      <c r="AK246" s="7"/>
    </row>
    <row r="247" spans="3:37" ht="12.75" customHeight="1">
      <c r="C247" s="8" t="s">
        <v>247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10"/>
      <c r="V247" s="11">
        <v>10</v>
      </c>
      <c r="W247" s="12"/>
      <c r="X247" s="13"/>
      <c r="Y247" s="11">
        <v>714264</v>
      </c>
      <c r="Z247" s="12"/>
      <c r="AA247" s="13"/>
      <c r="AB247" s="14">
        <v>154</v>
      </c>
      <c r="AC247" s="15"/>
      <c r="AD247" s="16"/>
      <c r="AE247" s="2"/>
      <c r="AF247" s="3"/>
      <c r="AG247" s="4"/>
      <c r="AH247" s="5">
        <f t="shared" si="8"/>
      </c>
      <c r="AI247" s="6"/>
      <c r="AJ247" s="6"/>
      <c r="AK247" s="7"/>
    </row>
    <row r="248" spans="3:37" ht="12.75" customHeight="1">
      <c r="C248" s="8" t="s">
        <v>248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10"/>
      <c r="V248" s="11">
        <v>10</v>
      </c>
      <c r="W248" s="12"/>
      <c r="X248" s="13"/>
      <c r="Y248" s="11">
        <v>704044</v>
      </c>
      <c r="Z248" s="12"/>
      <c r="AA248" s="13"/>
      <c r="AB248" s="14">
        <v>370</v>
      </c>
      <c r="AC248" s="15"/>
      <c r="AD248" s="16"/>
      <c r="AE248" s="2"/>
      <c r="AF248" s="3"/>
      <c r="AG248" s="4"/>
      <c r="AH248" s="5">
        <f t="shared" si="8"/>
      </c>
      <c r="AI248" s="6"/>
      <c r="AJ248" s="6"/>
      <c r="AK248" s="7"/>
    </row>
    <row r="249" spans="3:37" ht="12.75" customHeight="1">
      <c r="C249" s="8" t="s">
        <v>249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10"/>
      <c r="V249" s="11">
        <v>5</v>
      </c>
      <c r="W249" s="12"/>
      <c r="X249" s="13"/>
      <c r="Y249" s="11">
        <v>704045</v>
      </c>
      <c r="Z249" s="12"/>
      <c r="AA249" s="13"/>
      <c r="AB249" s="14">
        <v>440</v>
      </c>
      <c r="AC249" s="15"/>
      <c r="AD249" s="16"/>
      <c r="AE249" s="2"/>
      <c r="AF249" s="3"/>
      <c r="AG249" s="4"/>
      <c r="AH249" s="5">
        <f t="shared" si="8"/>
      </c>
      <c r="AI249" s="6"/>
      <c r="AJ249" s="6"/>
      <c r="AK249" s="7"/>
    </row>
    <row r="250" spans="3:37" ht="12.75" customHeight="1">
      <c r="C250" s="8" t="s">
        <v>250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10"/>
      <c r="V250" s="11"/>
      <c r="W250" s="12"/>
      <c r="X250" s="13"/>
      <c r="Y250" s="11">
        <v>702078</v>
      </c>
      <c r="Z250" s="12"/>
      <c r="AA250" s="13"/>
      <c r="AB250" s="14">
        <v>525</v>
      </c>
      <c r="AC250" s="15"/>
      <c r="AD250" s="16"/>
      <c r="AE250" s="2"/>
      <c r="AF250" s="3"/>
      <c r="AG250" s="4"/>
      <c r="AH250" s="5">
        <f t="shared" si="8"/>
      </c>
      <c r="AI250" s="6"/>
      <c r="AJ250" s="6"/>
      <c r="AK250" s="7"/>
    </row>
    <row r="251" spans="3:37" ht="12.75" customHeight="1">
      <c r="C251" s="8" t="s">
        <v>251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10"/>
      <c r="V251" s="11">
        <v>10</v>
      </c>
      <c r="W251" s="12"/>
      <c r="X251" s="13"/>
      <c r="Y251" s="11">
        <v>704047</v>
      </c>
      <c r="Z251" s="12"/>
      <c r="AA251" s="13"/>
      <c r="AB251" s="14">
        <v>90</v>
      </c>
      <c r="AC251" s="15"/>
      <c r="AD251" s="16"/>
      <c r="AE251" s="2"/>
      <c r="AF251" s="3"/>
      <c r="AG251" s="4"/>
      <c r="AH251" s="5">
        <f t="shared" si="8"/>
      </c>
      <c r="AI251" s="6"/>
      <c r="AJ251" s="6"/>
      <c r="AK251" s="7"/>
    </row>
    <row r="252" spans="3:37" ht="12.75" customHeight="1">
      <c r="C252" s="8" t="s">
        <v>252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10"/>
      <c r="V252" s="11">
        <v>10</v>
      </c>
      <c r="W252" s="12"/>
      <c r="X252" s="13"/>
      <c r="Y252" s="11">
        <v>721643</v>
      </c>
      <c r="Z252" s="12"/>
      <c r="AA252" s="13"/>
      <c r="AB252" s="14">
        <v>150</v>
      </c>
      <c r="AC252" s="15"/>
      <c r="AD252" s="16"/>
      <c r="AE252" s="2"/>
      <c r="AF252" s="3"/>
      <c r="AG252" s="4"/>
      <c r="AH252" s="5">
        <f t="shared" si="8"/>
      </c>
      <c r="AI252" s="6"/>
      <c r="AJ252" s="6"/>
      <c r="AK252" s="7"/>
    </row>
    <row r="253" spans="3:37" ht="12.75" customHeight="1">
      <c r="C253" s="8" t="s">
        <v>253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10"/>
      <c r="V253" s="11">
        <v>10</v>
      </c>
      <c r="W253" s="12"/>
      <c r="X253" s="13"/>
      <c r="Y253" s="11">
        <v>714098</v>
      </c>
      <c r="Z253" s="12"/>
      <c r="AA253" s="13"/>
      <c r="AB253" s="14">
        <v>153</v>
      </c>
      <c r="AC253" s="15"/>
      <c r="AD253" s="16"/>
      <c r="AE253" s="2"/>
      <c r="AF253" s="3"/>
      <c r="AG253" s="4"/>
      <c r="AH253" s="5">
        <f t="shared" si="8"/>
      </c>
      <c r="AI253" s="6"/>
      <c r="AJ253" s="6"/>
      <c r="AK253" s="7"/>
    </row>
    <row r="254" spans="3:37" ht="12.75" customHeight="1">
      <c r="C254" s="8" t="s">
        <v>254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10"/>
      <c r="V254" s="11">
        <v>10</v>
      </c>
      <c r="W254" s="12"/>
      <c r="X254" s="13"/>
      <c r="Y254" s="11">
        <v>714099</v>
      </c>
      <c r="Z254" s="12"/>
      <c r="AA254" s="13"/>
      <c r="AB254" s="14">
        <v>153</v>
      </c>
      <c r="AC254" s="15"/>
      <c r="AD254" s="16"/>
      <c r="AE254" s="2"/>
      <c r="AF254" s="3"/>
      <c r="AG254" s="4"/>
      <c r="AH254" s="5">
        <f t="shared" si="8"/>
      </c>
      <c r="AI254" s="6"/>
      <c r="AJ254" s="6"/>
      <c r="AK254" s="7"/>
    </row>
    <row r="255" spans="3:37" ht="12.75" customHeight="1">
      <c r="C255" s="8" t="s">
        <v>255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10"/>
      <c r="V255" s="11">
        <v>5</v>
      </c>
      <c r="W255" s="12"/>
      <c r="X255" s="13"/>
      <c r="Y255" s="11">
        <v>713884</v>
      </c>
      <c r="Z255" s="12"/>
      <c r="AA255" s="13"/>
      <c r="AB255" s="14">
        <v>306</v>
      </c>
      <c r="AC255" s="15"/>
      <c r="AD255" s="16"/>
      <c r="AE255" s="2"/>
      <c r="AF255" s="3"/>
      <c r="AG255" s="4"/>
      <c r="AH255" s="5">
        <f t="shared" si="8"/>
      </c>
      <c r="AI255" s="6"/>
      <c r="AJ255" s="6"/>
      <c r="AK255" s="7"/>
    </row>
    <row r="256" spans="3:37" ht="12.75" customHeight="1">
      <c r="C256" s="8" t="s">
        <v>256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10"/>
      <c r="V256" s="11">
        <v>5</v>
      </c>
      <c r="W256" s="12"/>
      <c r="X256" s="13"/>
      <c r="Y256" s="11">
        <v>713887</v>
      </c>
      <c r="Z256" s="12"/>
      <c r="AA256" s="13"/>
      <c r="AB256" s="14">
        <v>306</v>
      </c>
      <c r="AC256" s="15"/>
      <c r="AD256" s="16"/>
      <c r="AE256" s="2"/>
      <c r="AF256" s="3"/>
      <c r="AG256" s="4"/>
      <c r="AH256" s="5">
        <f t="shared" si="8"/>
      </c>
      <c r="AI256" s="6"/>
      <c r="AJ256" s="6"/>
      <c r="AK256" s="7"/>
    </row>
    <row r="257" spans="3:37" ht="12.75" customHeight="1">
      <c r="C257" s="8" t="s">
        <v>257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10"/>
      <c r="V257" s="11">
        <v>10</v>
      </c>
      <c r="W257" s="12"/>
      <c r="X257" s="13"/>
      <c r="Y257" s="11">
        <v>704048</v>
      </c>
      <c r="Z257" s="12"/>
      <c r="AA257" s="13"/>
      <c r="AB257" s="14">
        <v>110</v>
      </c>
      <c r="AC257" s="15"/>
      <c r="AD257" s="16"/>
      <c r="AE257" s="2"/>
      <c r="AF257" s="3"/>
      <c r="AG257" s="4"/>
      <c r="AH257" s="5">
        <f t="shared" si="8"/>
      </c>
      <c r="AI257" s="6"/>
      <c r="AJ257" s="6"/>
      <c r="AK257" s="7"/>
    </row>
    <row r="258" spans="3:37" ht="12.75" customHeight="1">
      <c r="C258" s="8" t="s">
        <v>258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10"/>
      <c r="V258" s="11">
        <v>10</v>
      </c>
      <c r="W258" s="12"/>
      <c r="X258" s="13"/>
      <c r="Y258" s="11">
        <v>721644</v>
      </c>
      <c r="Z258" s="12"/>
      <c r="AA258" s="13"/>
      <c r="AB258" s="14">
        <v>170</v>
      </c>
      <c r="AC258" s="15"/>
      <c r="AD258" s="16"/>
      <c r="AE258" s="2"/>
      <c r="AF258" s="3"/>
      <c r="AG258" s="4"/>
      <c r="AH258" s="5">
        <f t="shared" si="8"/>
      </c>
      <c r="AI258" s="6"/>
      <c r="AJ258" s="6"/>
      <c r="AK258" s="7"/>
    </row>
    <row r="259" spans="3:37" ht="12.75" customHeight="1">
      <c r="C259" s="8" t="s">
        <v>259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10"/>
      <c r="V259" s="11"/>
      <c r="W259" s="12"/>
      <c r="X259" s="13"/>
      <c r="Y259" s="11">
        <v>701814</v>
      </c>
      <c r="Z259" s="12"/>
      <c r="AA259" s="13"/>
      <c r="AB259" s="14">
        <v>2090</v>
      </c>
      <c r="AC259" s="15"/>
      <c r="AD259" s="16"/>
      <c r="AE259" s="2"/>
      <c r="AF259" s="3"/>
      <c r="AG259" s="4"/>
      <c r="AH259" s="5">
        <f t="shared" si="8"/>
      </c>
      <c r="AI259" s="6"/>
      <c r="AJ259" s="6"/>
      <c r="AK259" s="7"/>
    </row>
    <row r="260" spans="3:37" ht="12.75" customHeight="1">
      <c r="C260" s="8" t="s">
        <v>260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10"/>
      <c r="V260" s="11"/>
      <c r="W260" s="12"/>
      <c r="X260" s="13"/>
      <c r="Y260" s="11">
        <v>702075</v>
      </c>
      <c r="Z260" s="12"/>
      <c r="AA260" s="13"/>
      <c r="AB260" s="14">
        <v>1655</v>
      </c>
      <c r="AC260" s="15"/>
      <c r="AD260" s="16"/>
      <c r="AE260" s="2"/>
      <c r="AF260" s="3"/>
      <c r="AG260" s="4"/>
      <c r="AH260" s="5">
        <f t="shared" si="8"/>
      </c>
      <c r="AI260" s="6"/>
      <c r="AJ260" s="6"/>
      <c r="AK260" s="7"/>
    </row>
    <row r="261" spans="3:37" ht="12.75" customHeight="1">
      <c r="C261" s="8" t="s">
        <v>261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10"/>
      <c r="V261" s="11"/>
      <c r="W261" s="12"/>
      <c r="X261" s="13"/>
      <c r="Y261" s="11">
        <v>702074</v>
      </c>
      <c r="Z261" s="12"/>
      <c r="AA261" s="13"/>
      <c r="AB261" s="14">
        <v>1850</v>
      </c>
      <c r="AC261" s="15"/>
      <c r="AD261" s="16"/>
      <c r="AE261" s="2"/>
      <c r="AF261" s="3"/>
      <c r="AG261" s="4"/>
      <c r="AH261" s="5">
        <f t="shared" si="8"/>
      </c>
      <c r="AI261" s="6"/>
      <c r="AJ261" s="6"/>
      <c r="AK261" s="7"/>
    </row>
    <row r="262" spans="3:37" ht="12.75" customHeight="1">
      <c r="C262" s="8" t="s">
        <v>262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10"/>
      <c r="V262" s="11"/>
      <c r="W262" s="12"/>
      <c r="X262" s="13"/>
      <c r="Y262" s="11">
        <v>714467</v>
      </c>
      <c r="Z262" s="12"/>
      <c r="AA262" s="13"/>
      <c r="AB262" s="14">
        <v>2230</v>
      </c>
      <c r="AC262" s="15"/>
      <c r="AD262" s="16"/>
      <c r="AE262" s="2"/>
      <c r="AF262" s="3"/>
      <c r="AG262" s="4"/>
      <c r="AH262" s="5">
        <f t="shared" si="8"/>
      </c>
      <c r="AI262" s="6"/>
      <c r="AJ262" s="6"/>
      <c r="AK262" s="7"/>
    </row>
    <row r="263" spans="3:37" ht="12.75" customHeight="1">
      <c r="C263" s="8" t="s">
        <v>263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10"/>
      <c r="V263" s="11"/>
      <c r="W263" s="12"/>
      <c r="X263" s="13"/>
      <c r="Y263" s="11">
        <v>702353</v>
      </c>
      <c r="Z263" s="12"/>
      <c r="AA263" s="13"/>
      <c r="AB263" s="14">
        <v>2215</v>
      </c>
      <c r="AC263" s="15"/>
      <c r="AD263" s="16"/>
      <c r="AE263" s="2"/>
      <c r="AF263" s="3"/>
      <c r="AG263" s="4"/>
      <c r="AH263" s="5">
        <f t="shared" si="8"/>
      </c>
      <c r="AI263" s="6"/>
      <c r="AJ263" s="6"/>
      <c r="AK263" s="7"/>
    </row>
    <row r="264" spans="3:37" ht="12.75" customHeight="1">
      <c r="C264" s="8" t="s">
        <v>264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10"/>
      <c r="V264" s="11"/>
      <c r="W264" s="12"/>
      <c r="X264" s="13"/>
      <c r="Y264" s="11">
        <v>702355</v>
      </c>
      <c r="Z264" s="12"/>
      <c r="AA264" s="13"/>
      <c r="AB264" s="14">
        <v>2300</v>
      </c>
      <c r="AC264" s="15"/>
      <c r="AD264" s="16"/>
      <c r="AE264" s="2"/>
      <c r="AF264" s="3"/>
      <c r="AG264" s="4"/>
      <c r="AH264" s="5">
        <f t="shared" si="8"/>
      </c>
      <c r="AI264" s="6"/>
      <c r="AJ264" s="6"/>
      <c r="AK264" s="7"/>
    </row>
    <row r="265" spans="3:37" ht="12.75" customHeight="1">
      <c r="C265" s="8" t="s">
        <v>265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10"/>
      <c r="V265" s="11"/>
      <c r="W265" s="12"/>
      <c r="X265" s="13"/>
      <c r="Y265" s="11">
        <v>701812</v>
      </c>
      <c r="Z265" s="12"/>
      <c r="AA265" s="13"/>
      <c r="AB265" s="14">
        <v>2016</v>
      </c>
      <c r="AC265" s="15"/>
      <c r="AD265" s="16"/>
      <c r="AE265" s="2"/>
      <c r="AF265" s="3"/>
      <c r="AG265" s="4"/>
      <c r="AH265" s="5">
        <f t="shared" si="8"/>
      </c>
      <c r="AI265" s="6"/>
      <c r="AJ265" s="6"/>
      <c r="AK265" s="7"/>
    </row>
    <row r="266" spans="3:37" ht="12.75" customHeight="1">
      <c r="C266" s="8" t="s">
        <v>266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10"/>
      <c r="V266" s="11"/>
      <c r="W266" s="12"/>
      <c r="X266" s="13"/>
      <c r="Y266" s="11">
        <v>701813</v>
      </c>
      <c r="Z266" s="12"/>
      <c r="AA266" s="13"/>
      <c r="AB266" s="14">
        <v>2310</v>
      </c>
      <c r="AC266" s="15"/>
      <c r="AD266" s="16"/>
      <c r="AE266" s="2"/>
      <c r="AF266" s="3"/>
      <c r="AG266" s="4"/>
      <c r="AH266" s="5">
        <f t="shared" si="8"/>
      </c>
      <c r="AI266" s="6"/>
      <c r="AJ266" s="6"/>
      <c r="AK266" s="7"/>
    </row>
    <row r="267" spans="3:37" ht="12.75" customHeight="1">
      <c r="C267" s="8" t="s">
        <v>267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10"/>
      <c r="V267" s="11"/>
      <c r="W267" s="12"/>
      <c r="X267" s="13"/>
      <c r="Y267" s="11">
        <v>701816</v>
      </c>
      <c r="Z267" s="12"/>
      <c r="AA267" s="13"/>
      <c r="AB267" s="14">
        <v>1330</v>
      </c>
      <c r="AC267" s="15"/>
      <c r="AD267" s="16"/>
      <c r="AE267" s="2"/>
      <c r="AF267" s="3"/>
      <c r="AG267" s="4"/>
      <c r="AH267" s="5">
        <f t="shared" si="8"/>
      </c>
      <c r="AI267" s="6"/>
      <c r="AJ267" s="6"/>
      <c r="AK267" s="7"/>
    </row>
    <row r="268" spans="3:37" ht="12.75" customHeight="1">
      <c r="C268" s="8" t="s">
        <v>268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10"/>
      <c r="V268" s="11"/>
      <c r="W268" s="12"/>
      <c r="X268" s="13"/>
      <c r="Y268" s="11">
        <v>701815</v>
      </c>
      <c r="Z268" s="12"/>
      <c r="AA268" s="13"/>
      <c r="AB268" s="14">
        <v>1795</v>
      </c>
      <c r="AC268" s="15"/>
      <c r="AD268" s="16"/>
      <c r="AE268" s="2"/>
      <c r="AF268" s="3"/>
      <c r="AG268" s="4"/>
      <c r="AH268" s="5">
        <f t="shared" si="8"/>
      </c>
      <c r="AI268" s="6"/>
      <c r="AJ268" s="6"/>
      <c r="AK268" s="7"/>
    </row>
    <row r="269" spans="3:37" ht="12.75" customHeight="1">
      <c r="C269" s="8" t="s">
        <v>269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10"/>
      <c r="V269" s="11"/>
      <c r="W269" s="12"/>
      <c r="X269" s="13"/>
      <c r="Y269" s="11">
        <v>701811</v>
      </c>
      <c r="Z269" s="12"/>
      <c r="AA269" s="13"/>
      <c r="AB269" s="14">
        <v>2310</v>
      </c>
      <c r="AC269" s="15"/>
      <c r="AD269" s="16"/>
      <c r="AE269" s="2"/>
      <c r="AF269" s="3"/>
      <c r="AG269" s="4"/>
      <c r="AH269" s="5">
        <f t="shared" si="8"/>
      </c>
      <c r="AI269" s="6"/>
      <c r="AJ269" s="6"/>
      <c r="AK269" s="7"/>
    </row>
    <row r="270" spans="3:37" ht="12.75" customHeight="1">
      <c r="C270" s="8" t="s">
        <v>270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10"/>
      <c r="V270" s="11"/>
      <c r="W270" s="12"/>
      <c r="X270" s="13"/>
      <c r="Y270" s="11">
        <v>716684</v>
      </c>
      <c r="Z270" s="12"/>
      <c r="AA270" s="13"/>
      <c r="AB270" s="14">
        <v>100</v>
      </c>
      <c r="AC270" s="15"/>
      <c r="AD270" s="16"/>
      <c r="AE270" s="2"/>
      <c r="AF270" s="3"/>
      <c r="AG270" s="4"/>
      <c r="AH270" s="5">
        <f t="shared" si="8"/>
      </c>
      <c r="AI270" s="6"/>
      <c r="AJ270" s="6"/>
      <c r="AK270" s="7"/>
    </row>
    <row r="271" spans="3:37" ht="12.75" customHeight="1">
      <c r="C271" s="8" t="s">
        <v>271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10"/>
      <c r="V271" s="11">
        <v>10</v>
      </c>
      <c r="W271" s="12"/>
      <c r="X271" s="13"/>
      <c r="Y271" s="11">
        <v>721638</v>
      </c>
      <c r="Z271" s="12"/>
      <c r="AA271" s="13"/>
      <c r="AB271" s="14">
        <v>96</v>
      </c>
      <c r="AC271" s="15"/>
      <c r="AD271" s="16"/>
      <c r="AE271" s="2"/>
      <c r="AF271" s="3"/>
      <c r="AG271" s="4"/>
      <c r="AH271" s="5">
        <f t="shared" si="8"/>
      </c>
      <c r="AI271" s="6"/>
      <c r="AJ271" s="6"/>
      <c r="AK271" s="7"/>
    </row>
    <row r="272" spans="3:37" ht="12.75" customHeight="1">
      <c r="C272" s="8" t="s">
        <v>272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10"/>
      <c r="V272" s="11">
        <v>10</v>
      </c>
      <c r="W272" s="12"/>
      <c r="X272" s="13"/>
      <c r="Y272" s="11">
        <v>721639</v>
      </c>
      <c r="Z272" s="12"/>
      <c r="AA272" s="13"/>
      <c r="AB272" s="14">
        <v>160</v>
      </c>
      <c r="AC272" s="15"/>
      <c r="AD272" s="16"/>
      <c r="AE272" s="2"/>
      <c r="AF272" s="3"/>
      <c r="AG272" s="4"/>
      <c r="AH272" s="5">
        <f aca="true" t="shared" si="9" ref="AH272:AH292">IF(AE272&gt;0,AB272*AE272,"")</f>
      </c>
      <c r="AI272" s="6"/>
      <c r="AJ272" s="6"/>
      <c r="AK272" s="7"/>
    </row>
    <row r="273" spans="3:37" ht="12.75" customHeight="1">
      <c r="C273" s="8" t="s">
        <v>273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10"/>
      <c r="V273" s="11">
        <v>10</v>
      </c>
      <c r="W273" s="12"/>
      <c r="X273" s="13"/>
      <c r="Y273" s="11">
        <v>721641</v>
      </c>
      <c r="Z273" s="12"/>
      <c r="AA273" s="13"/>
      <c r="AB273" s="14">
        <v>140</v>
      </c>
      <c r="AC273" s="15"/>
      <c r="AD273" s="16"/>
      <c r="AE273" s="2"/>
      <c r="AF273" s="3"/>
      <c r="AG273" s="4"/>
      <c r="AH273" s="5">
        <f t="shared" si="9"/>
      </c>
      <c r="AI273" s="6"/>
      <c r="AJ273" s="6"/>
      <c r="AK273" s="7"/>
    </row>
    <row r="274" spans="3:37" ht="12.75" customHeight="1">
      <c r="C274" s="8" t="s">
        <v>274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10"/>
      <c r="V274" s="11">
        <v>10</v>
      </c>
      <c r="W274" s="12"/>
      <c r="X274" s="13"/>
      <c r="Y274" s="11">
        <v>350232</v>
      </c>
      <c r="Z274" s="12"/>
      <c r="AA274" s="13"/>
      <c r="AB274" s="14">
        <v>100</v>
      </c>
      <c r="AC274" s="15"/>
      <c r="AD274" s="16"/>
      <c r="AE274" s="2"/>
      <c r="AF274" s="3"/>
      <c r="AG274" s="4"/>
      <c r="AH274" s="5">
        <f t="shared" si="9"/>
      </c>
      <c r="AI274" s="6"/>
      <c r="AJ274" s="6"/>
      <c r="AK274" s="7"/>
    </row>
    <row r="275" spans="3:37" ht="12.75" customHeight="1">
      <c r="C275" s="8" t="s">
        <v>275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10"/>
      <c r="V275" s="11">
        <v>5</v>
      </c>
      <c r="W275" s="12"/>
      <c r="X275" s="13"/>
      <c r="Y275" s="11">
        <v>672529</v>
      </c>
      <c r="Z275" s="12"/>
      <c r="AA275" s="13"/>
      <c r="AB275" s="14">
        <v>583</v>
      </c>
      <c r="AC275" s="15"/>
      <c r="AD275" s="16"/>
      <c r="AE275" s="2"/>
      <c r="AF275" s="3"/>
      <c r="AG275" s="4"/>
      <c r="AH275" s="5">
        <f t="shared" si="9"/>
      </c>
      <c r="AI275" s="6"/>
      <c r="AJ275" s="6"/>
      <c r="AK275" s="7"/>
    </row>
    <row r="276" spans="3:37" ht="12.75" customHeight="1">
      <c r="C276" s="8" t="s">
        <v>276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10"/>
      <c r="V276" s="11">
        <v>5</v>
      </c>
      <c r="W276" s="12"/>
      <c r="X276" s="13"/>
      <c r="Y276" s="11">
        <v>350241</v>
      </c>
      <c r="Z276" s="12"/>
      <c r="AA276" s="13"/>
      <c r="AB276" s="14">
        <v>390</v>
      </c>
      <c r="AC276" s="15"/>
      <c r="AD276" s="16"/>
      <c r="AE276" s="2"/>
      <c r="AF276" s="3"/>
      <c r="AG276" s="4"/>
      <c r="AH276" s="5">
        <f t="shared" si="9"/>
      </c>
      <c r="AI276" s="6"/>
      <c r="AJ276" s="6"/>
      <c r="AK276" s="7"/>
    </row>
    <row r="277" spans="3:37" ht="12.75" customHeight="1">
      <c r="C277" s="8" t="s">
        <v>277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10"/>
      <c r="V277" s="11"/>
      <c r="W277" s="12"/>
      <c r="X277" s="13"/>
      <c r="Y277" s="11">
        <v>350242</v>
      </c>
      <c r="Z277" s="12"/>
      <c r="AA277" s="13"/>
      <c r="AB277" s="14">
        <v>465</v>
      </c>
      <c r="AC277" s="15"/>
      <c r="AD277" s="16"/>
      <c r="AE277" s="2"/>
      <c r="AF277" s="3"/>
      <c r="AG277" s="4"/>
      <c r="AH277" s="5">
        <f t="shared" si="9"/>
      </c>
      <c r="AI277" s="6"/>
      <c r="AJ277" s="6"/>
      <c r="AK277" s="7"/>
    </row>
    <row r="278" spans="3:37" ht="12.75" customHeight="1">
      <c r="C278" s="8" t="s">
        <v>278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10"/>
      <c r="V278" s="11"/>
      <c r="W278" s="12"/>
      <c r="X278" s="13"/>
      <c r="Y278" s="11">
        <v>350243</v>
      </c>
      <c r="Z278" s="12"/>
      <c r="AA278" s="13"/>
      <c r="AB278" s="14">
        <v>100</v>
      </c>
      <c r="AC278" s="15"/>
      <c r="AD278" s="16"/>
      <c r="AE278" s="2"/>
      <c r="AF278" s="3"/>
      <c r="AG278" s="4"/>
      <c r="AH278" s="5">
        <f t="shared" si="9"/>
      </c>
      <c r="AI278" s="6"/>
      <c r="AJ278" s="6"/>
      <c r="AK278" s="7"/>
    </row>
    <row r="279" spans="3:37" ht="12.75" customHeight="1">
      <c r="C279" s="8" t="s">
        <v>279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10"/>
      <c r="V279" s="11">
        <v>10</v>
      </c>
      <c r="W279" s="12"/>
      <c r="X279" s="13"/>
      <c r="Y279" s="11">
        <v>721642</v>
      </c>
      <c r="Z279" s="12"/>
      <c r="AA279" s="13"/>
      <c r="AB279" s="14">
        <v>150</v>
      </c>
      <c r="AC279" s="15"/>
      <c r="AD279" s="16"/>
      <c r="AE279" s="2"/>
      <c r="AF279" s="3"/>
      <c r="AG279" s="4"/>
      <c r="AH279" s="5">
        <f t="shared" si="9"/>
      </c>
      <c r="AI279" s="6"/>
      <c r="AJ279" s="6"/>
      <c r="AK279" s="7"/>
    </row>
    <row r="280" spans="3:37" ht="12.75" customHeight="1">
      <c r="C280" s="8" t="s">
        <v>280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10"/>
      <c r="V280" s="11">
        <v>5</v>
      </c>
      <c r="W280" s="12"/>
      <c r="X280" s="13"/>
      <c r="Y280" s="11">
        <v>692496</v>
      </c>
      <c r="Z280" s="12"/>
      <c r="AA280" s="13"/>
      <c r="AB280" s="14">
        <v>260</v>
      </c>
      <c r="AC280" s="15"/>
      <c r="AD280" s="16"/>
      <c r="AE280" s="2"/>
      <c r="AF280" s="3"/>
      <c r="AG280" s="4"/>
      <c r="AH280" s="5">
        <f t="shared" si="9"/>
      </c>
      <c r="AI280" s="6"/>
      <c r="AJ280" s="6"/>
      <c r="AK280" s="7"/>
    </row>
    <row r="281" spans="3:37" ht="12.75" customHeight="1">
      <c r="C281" s="8" t="s">
        <v>281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10"/>
      <c r="V281" s="11"/>
      <c r="W281" s="12"/>
      <c r="X281" s="13"/>
      <c r="Y281" s="11">
        <v>721610</v>
      </c>
      <c r="Z281" s="12"/>
      <c r="AA281" s="13"/>
      <c r="AB281" s="14">
        <v>153</v>
      </c>
      <c r="AC281" s="15"/>
      <c r="AD281" s="16"/>
      <c r="AE281" s="2"/>
      <c r="AF281" s="3"/>
      <c r="AG281" s="4"/>
      <c r="AH281" s="5">
        <f t="shared" si="9"/>
      </c>
      <c r="AI281" s="6"/>
      <c r="AJ281" s="6"/>
      <c r="AK281" s="7"/>
    </row>
    <row r="282" spans="3:37" ht="12.75" customHeight="1">
      <c r="C282" s="8" t="s">
        <v>282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10"/>
      <c r="V282" s="11"/>
      <c r="W282" s="12"/>
      <c r="X282" s="13"/>
      <c r="Y282" s="11">
        <v>701819</v>
      </c>
      <c r="Z282" s="12"/>
      <c r="AA282" s="13"/>
      <c r="AB282" s="14">
        <v>495</v>
      </c>
      <c r="AC282" s="15"/>
      <c r="AD282" s="16"/>
      <c r="AE282" s="2"/>
      <c r="AF282" s="3"/>
      <c r="AG282" s="4"/>
      <c r="AH282" s="5">
        <f t="shared" si="9"/>
      </c>
      <c r="AI282" s="6"/>
      <c r="AJ282" s="6"/>
      <c r="AK282" s="7"/>
    </row>
    <row r="283" spans="3:37" ht="12.75" customHeight="1">
      <c r="C283" s="8" t="s">
        <v>283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10"/>
      <c r="V283" s="11"/>
      <c r="W283" s="12"/>
      <c r="X283" s="13"/>
      <c r="Y283" s="11">
        <v>370615</v>
      </c>
      <c r="Z283" s="12"/>
      <c r="AA283" s="13"/>
      <c r="AB283" s="14">
        <v>68</v>
      </c>
      <c r="AC283" s="15"/>
      <c r="AD283" s="16"/>
      <c r="AE283" s="2"/>
      <c r="AF283" s="3"/>
      <c r="AG283" s="4"/>
      <c r="AH283" s="5">
        <f t="shared" si="9"/>
      </c>
      <c r="AI283" s="6"/>
      <c r="AJ283" s="6"/>
      <c r="AK283" s="7"/>
    </row>
    <row r="284" spans="3:37" ht="12.75" customHeight="1">
      <c r="C284" s="8" t="s">
        <v>284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10"/>
      <c r="V284" s="11"/>
      <c r="W284" s="12"/>
      <c r="X284" s="13"/>
      <c r="Y284" s="11">
        <v>430588</v>
      </c>
      <c r="Z284" s="12"/>
      <c r="AA284" s="13"/>
      <c r="AB284" s="14">
        <v>225</v>
      </c>
      <c r="AC284" s="15"/>
      <c r="AD284" s="16"/>
      <c r="AE284" s="2"/>
      <c r="AF284" s="3"/>
      <c r="AG284" s="4"/>
      <c r="AH284" s="5">
        <f t="shared" si="9"/>
      </c>
      <c r="AI284" s="6"/>
      <c r="AJ284" s="6"/>
      <c r="AK284" s="7"/>
    </row>
    <row r="285" spans="3:37" ht="12.75" customHeight="1">
      <c r="C285" s="8" t="s">
        <v>285</v>
      </c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10"/>
      <c r="V285" s="11"/>
      <c r="W285" s="12"/>
      <c r="X285" s="13"/>
      <c r="Y285" s="11">
        <v>430590</v>
      </c>
      <c r="Z285" s="12"/>
      <c r="AA285" s="13"/>
      <c r="AB285" s="14">
        <v>225</v>
      </c>
      <c r="AC285" s="15"/>
      <c r="AD285" s="16"/>
      <c r="AE285" s="2"/>
      <c r="AF285" s="3"/>
      <c r="AG285" s="4"/>
      <c r="AH285" s="5">
        <f t="shared" si="9"/>
      </c>
      <c r="AI285" s="6"/>
      <c r="AJ285" s="6"/>
      <c r="AK285" s="7"/>
    </row>
    <row r="286" spans="3:37" ht="12.75" customHeight="1">
      <c r="C286" s="8" t="s">
        <v>286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10"/>
      <c r="V286" s="11"/>
      <c r="W286" s="12"/>
      <c r="X286" s="13"/>
      <c r="Y286" s="11">
        <v>430598</v>
      </c>
      <c r="Z286" s="12"/>
      <c r="AA286" s="13"/>
      <c r="AB286" s="14">
        <v>172</v>
      </c>
      <c r="AC286" s="15"/>
      <c r="AD286" s="16"/>
      <c r="AE286" s="2"/>
      <c r="AF286" s="3"/>
      <c r="AG286" s="4"/>
      <c r="AH286" s="5">
        <f t="shared" si="9"/>
      </c>
      <c r="AI286" s="6"/>
      <c r="AJ286" s="6"/>
      <c r="AK286" s="7"/>
    </row>
    <row r="287" spans="3:37" ht="12.75" customHeight="1">
      <c r="C287" s="8" t="s">
        <v>287</v>
      </c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10"/>
      <c r="V287" s="11"/>
      <c r="W287" s="12"/>
      <c r="X287" s="13"/>
      <c r="Y287" s="11">
        <v>721648</v>
      </c>
      <c r="Z287" s="12"/>
      <c r="AA287" s="13"/>
      <c r="AB287" s="14">
        <v>32</v>
      </c>
      <c r="AC287" s="15"/>
      <c r="AD287" s="16"/>
      <c r="AE287" s="2"/>
      <c r="AF287" s="3"/>
      <c r="AG287" s="4"/>
      <c r="AH287" s="5">
        <f t="shared" si="9"/>
      </c>
      <c r="AI287" s="6"/>
      <c r="AJ287" s="6"/>
      <c r="AK287" s="7"/>
    </row>
    <row r="288" spans="3:37" ht="12.75" customHeight="1">
      <c r="C288" s="8" t="s">
        <v>288</v>
      </c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10"/>
      <c r="V288" s="11">
        <v>4</v>
      </c>
      <c r="W288" s="12"/>
      <c r="X288" s="13"/>
      <c r="Y288" s="11">
        <v>704058</v>
      </c>
      <c r="Z288" s="12"/>
      <c r="AA288" s="13"/>
      <c r="AB288" s="14">
        <v>70</v>
      </c>
      <c r="AC288" s="15"/>
      <c r="AD288" s="16"/>
      <c r="AE288" s="2"/>
      <c r="AF288" s="3"/>
      <c r="AG288" s="4"/>
      <c r="AH288" s="5">
        <f t="shared" si="9"/>
      </c>
      <c r="AI288" s="6"/>
      <c r="AJ288" s="6"/>
      <c r="AK288" s="7"/>
    </row>
    <row r="289" spans="3:37" ht="12.75" customHeight="1">
      <c r="C289" s="8" t="s">
        <v>289</v>
      </c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10"/>
      <c r="V289" s="11">
        <v>4</v>
      </c>
      <c r="W289" s="12"/>
      <c r="X289" s="13"/>
      <c r="Y289" s="11">
        <v>704059</v>
      </c>
      <c r="Z289" s="12"/>
      <c r="AA289" s="13"/>
      <c r="AB289" s="14">
        <v>35</v>
      </c>
      <c r="AC289" s="15"/>
      <c r="AD289" s="16"/>
      <c r="AE289" s="2"/>
      <c r="AF289" s="3"/>
      <c r="AG289" s="4"/>
      <c r="AH289" s="5">
        <f t="shared" si="9"/>
      </c>
      <c r="AI289" s="6"/>
      <c r="AJ289" s="6"/>
      <c r="AK289" s="7"/>
    </row>
    <row r="290" spans="3:37" ht="12.75" customHeight="1">
      <c r="C290" s="8" t="s">
        <v>290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10"/>
      <c r="V290" s="11">
        <v>25</v>
      </c>
      <c r="W290" s="12"/>
      <c r="X290" s="13"/>
      <c r="Y290" s="11">
        <v>721646</v>
      </c>
      <c r="Z290" s="12"/>
      <c r="AA290" s="13"/>
      <c r="AB290" s="14">
        <v>68</v>
      </c>
      <c r="AC290" s="15"/>
      <c r="AD290" s="16"/>
      <c r="AE290" s="2"/>
      <c r="AF290" s="3"/>
      <c r="AG290" s="4"/>
      <c r="AH290" s="5">
        <f t="shared" si="9"/>
      </c>
      <c r="AI290" s="6"/>
      <c r="AJ290" s="6"/>
      <c r="AK290" s="7"/>
    </row>
    <row r="291" spans="3:37" ht="12.75" customHeight="1">
      <c r="C291" s="8" t="s">
        <v>291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10"/>
      <c r="V291" s="11">
        <v>25</v>
      </c>
      <c r="W291" s="12"/>
      <c r="X291" s="13"/>
      <c r="Y291" s="11">
        <v>721647</v>
      </c>
      <c r="Z291" s="12"/>
      <c r="AA291" s="13"/>
      <c r="AB291" s="14">
        <v>30</v>
      </c>
      <c r="AC291" s="15"/>
      <c r="AD291" s="16"/>
      <c r="AE291" s="2"/>
      <c r="AF291" s="3"/>
      <c r="AG291" s="4"/>
      <c r="AH291" s="5">
        <f t="shared" si="9"/>
      </c>
      <c r="AI291" s="6"/>
      <c r="AJ291" s="6"/>
      <c r="AK291" s="7"/>
    </row>
    <row r="292" spans="3:37" ht="12.75" customHeight="1">
      <c r="C292" s="8" t="s">
        <v>292</v>
      </c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10"/>
      <c r="V292" s="11">
        <v>25</v>
      </c>
      <c r="W292" s="12"/>
      <c r="X292" s="13"/>
      <c r="Y292" s="11">
        <v>721649</v>
      </c>
      <c r="Z292" s="12"/>
      <c r="AA292" s="13"/>
      <c r="AB292" s="14">
        <v>30</v>
      </c>
      <c r="AC292" s="15"/>
      <c r="AD292" s="16"/>
      <c r="AE292" s="2"/>
      <c r="AF292" s="3"/>
      <c r="AG292" s="4"/>
      <c r="AH292" s="5">
        <f t="shared" si="9"/>
      </c>
      <c r="AI292" s="6"/>
      <c r="AJ292" s="6"/>
      <c r="AK292" s="7"/>
    </row>
    <row r="293" spans="3:37" ht="12.75">
      <c r="C293" s="17" t="s">
        <v>293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8"/>
      <c r="N293" s="18"/>
      <c r="O293" s="18"/>
      <c r="P293" s="18"/>
      <c r="Q293" s="18"/>
      <c r="R293" s="18"/>
      <c r="S293" s="18"/>
      <c r="T293" s="18"/>
      <c r="U293" s="18"/>
      <c r="V293" s="19" t="s">
        <v>9</v>
      </c>
      <c r="W293" s="19"/>
      <c r="X293" s="19"/>
      <c r="Y293" s="19" t="s">
        <v>9</v>
      </c>
      <c r="Z293" s="19"/>
      <c r="AA293" s="19"/>
      <c r="AB293" s="19" t="s">
        <v>9</v>
      </c>
      <c r="AC293" s="19"/>
      <c r="AD293" s="19"/>
      <c r="AE293" s="19" t="s">
        <v>9</v>
      </c>
      <c r="AF293" s="19"/>
      <c r="AG293" s="19"/>
      <c r="AH293" s="18"/>
      <c r="AI293" s="18"/>
      <c r="AJ293" s="18"/>
      <c r="AK293" s="18"/>
    </row>
    <row r="294" spans="3:37" ht="12.75" customHeight="1">
      <c r="C294" s="8" t="s">
        <v>294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10"/>
      <c r="V294" s="11">
        <v>10</v>
      </c>
      <c r="W294" s="12"/>
      <c r="X294" s="13"/>
      <c r="Y294" s="11">
        <v>310075</v>
      </c>
      <c r="Z294" s="12"/>
      <c r="AA294" s="13"/>
      <c r="AB294" s="14">
        <v>37</v>
      </c>
      <c r="AC294" s="15"/>
      <c r="AD294" s="16"/>
      <c r="AE294" s="2"/>
      <c r="AF294" s="3"/>
      <c r="AG294" s="4"/>
      <c r="AH294" s="5">
        <f aca="true" t="shared" si="10" ref="AH294:AH330">IF(AE294&gt;0,AB294*AE294,"")</f>
      </c>
      <c r="AI294" s="6"/>
      <c r="AJ294" s="6"/>
      <c r="AK294" s="7"/>
    </row>
    <row r="295" spans="3:37" ht="12.75" customHeight="1">
      <c r="C295" s="8" t="s">
        <v>295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10"/>
      <c r="V295" s="11">
        <v>50</v>
      </c>
      <c r="W295" s="12"/>
      <c r="X295" s="13"/>
      <c r="Y295" s="11">
        <v>310192</v>
      </c>
      <c r="Z295" s="12"/>
      <c r="AA295" s="13"/>
      <c r="AB295" s="14">
        <v>1.9</v>
      </c>
      <c r="AC295" s="15"/>
      <c r="AD295" s="16"/>
      <c r="AE295" s="2"/>
      <c r="AF295" s="3"/>
      <c r="AG295" s="4"/>
      <c r="AH295" s="5">
        <f t="shared" si="10"/>
      </c>
      <c r="AI295" s="6"/>
      <c r="AJ295" s="6"/>
      <c r="AK295" s="7"/>
    </row>
    <row r="296" spans="3:37" ht="12.75" customHeight="1">
      <c r="C296" s="8" t="s">
        <v>296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10"/>
      <c r="V296" s="11">
        <v>50</v>
      </c>
      <c r="W296" s="12"/>
      <c r="X296" s="13"/>
      <c r="Y296" s="11">
        <v>310193</v>
      </c>
      <c r="Z296" s="12"/>
      <c r="AA296" s="13"/>
      <c r="AB296" s="14">
        <v>1.8</v>
      </c>
      <c r="AC296" s="15"/>
      <c r="AD296" s="16"/>
      <c r="AE296" s="2"/>
      <c r="AF296" s="3"/>
      <c r="AG296" s="4"/>
      <c r="AH296" s="5">
        <f t="shared" si="10"/>
      </c>
      <c r="AI296" s="6"/>
      <c r="AJ296" s="6"/>
      <c r="AK296" s="7"/>
    </row>
    <row r="297" spans="3:37" ht="12.75" customHeight="1">
      <c r="C297" s="8" t="s">
        <v>297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10"/>
      <c r="V297" s="11">
        <v>40</v>
      </c>
      <c r="W297" s="12"/>
      <c r="X297" s="13"/>
      <c r="Y297" s="11">
        <v>310827</v>
      </c>
      <c r="Z297" s="12"/>
      <c r="AA297" s="13"/>
      <c r="AB297" s="14">
        <v>37</v>
      </c>
      <c r="AC297" s="15"/>
      <c r="AD297" s="16"/>
      <c r="AE297" s="2"/>
      <c r="AF297" s="3"/>
      <c r="AG297" s="4"/>
      <c r="AH297" s="5">
        <f t="shared" si="10"/>
      </c>
      <c r="AI297" s="6"/>
      <c r="AJ297" s="6"/>
      <c r="AK297" s="7"/>
    </row>
    <row r="298" spans="3:37" ht="12.75" customHeight="1">
      <c r="C298" s="8" t="s">
        <v>298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10"/>
      <c r="V298" s="11"/>
      <c r="W298" s="12"/>
      <c r="X298" s="13"/>
      <c r="Y298" s="11">
        <v>686243</v>
      </c>
      <c r="Z298" s="12"/>
      <c r="AA298" s="13"/>
      <c r="AB298" s="14">
        <v>300</v>
      </c>
      <c r="AC298" s="15"/>
      <c r="AD298" s="16"/>
      <c r="AE298" s="2"/>
      <c r="AF298" s="3"/>
      <c r="AG298" s="4"/>
      <c r="AH298" s="5">
        <f t="shared" si="10"/>
      </c>
      <c r="AI298" s="6"/>
      <c r="AJ298" s="6"/>
      <c r="AK298" s="7"/>
    </row>
    <row r="299" spans="3:37" ht="12.75" customHeight="1">
      <c r="C299" s="8" t="s">
        <v>299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10"/>
      <c r="V299" s="11">
        <v>5</v>
      </c>
      <c r="W299" s="12"/>
      <c r="X299" s="13"/>
      <c r="Y299" s="11">
        <v>721043</v>
      </c>
      <c r="Z299" s="12"/>
      <c r="AA299" s="13"/>
      <c r="AB299" s="14">
        <v>475</v>
      </c>
      <c r="AC299" s="15"/>
      <c r="AD299" s="16"/>
      <c r="AE299" s="2"/>
      <c r="AF299" s="3"/>
      <c r="AG299" s="4"/>
      <c r="AH299" s="5">
        <f t="shared" si="10"/>
      </c>
      <c r="AI299" s="6"/>
      <c r="AJ299" s="6"/>
      <c r="AK299" s="7"/>
    </row>
    <row r="300" spans="3:37" ht="12.75" customHeight="1">
      <c r="C300" s="8" t="s">
        <v>300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10"/>
      <c r="V300" s="11">
        <v>5</v>
      </c>
      <c r="W300" s="12"/>
      <c r="X300" s="13"/>
      <c r="Y300" s="11">
        <v>350209</v>
      </c>
      <c r="Z300" s="12"/>
      <c r="AA300" s="13"/>
      <c r="AB300" s="14">
        <v>105</v>
      </c>
      <c r="AC300" s="15"/>
      <c r="AD300" s="16"/>
      <c r="AE300" s="2"/>
      <c r="AF300" s="3"/>
      <c r="AG300" s="4"/>
      <c r="AH300" s="5">
        <f t="shared" si="10"/>
      </c>
      <c r="AI300" s="6"/>
      <c r="AJ300" s="6"/>
      <c r="AK300" s="7"/>
    </row>
    <row r="301" spans="3:37" ht="12.75" customHeight="1">
      <c r="C301" s="8" t="s">
        <v>301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10"/>
      <c r="V301" s="11"/>
      <c r="W301" s="12"/>
      <c r="X301" s="13"/>
      <c r="Y301" s="11">
        <v>667693</v>
      </c>
      <c r="Z301" s="12"/>
      <c r="AA301" s="13"/>
      <c r="AB301" s="14">
        <v>289</v>
      </c>
      <c r="AC301" s="15"/>
      <c r="AD301" s="16"/>
      <c r="AE301" s="2"/>
      <c r="AF301" s="3"/>
      <c r="AG301" s="4"/>
      <c r="AH301" s="5">
        <f t="shared" si="10"/>
      </c>
      <c r="AI301" s="6"/>
      <c r="AJ301" s="6"/>
      <c r="AK301" s="7"/>
    </row>
    <row r="302" spans="3:37" ht="12.75" customHeight="1">
      <c r="C302" s="8" t="s">
        <v>302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10"/>
      <c r="V302" s="11">
        <v>5</v>
      </c>
      <c r="W302" s="12"/>
      <c r="X302" s="13"/>
      <c r="Y302" s="11">
        <v>350212</v>
      </c>
      <c r="Z302" s="12"/>
      <c r="AA302" s="13"/>
      <c r="AB302" s="14">
        <v>256</v>
      </c>
      <c r="AC302" s="15"/>
      <c r="AD302" s="16"/>
      <c r="AE302" s="2"/>
      <c r="AF302" s="3"/>
      <c r="AG302" s="4"/>
      <c r="AH302" s="5">
        <f t="shared" si="10"/>
      </c>
      <c r="AI302" s="6"/>
      <c r="AJ302" s="6"/>
      <c r="AK302" s="7"/>
    </row>
    <row r="303" spans="3:37" ht="12.75" customHeight="1">
      <c r="C303" s="8" t="s">
        <v>303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10"/>
      <c r="V303" s="11">
        <v>6</v>
      </c>
      <c r="W303" s="12"/>
      <c r="X303" s="13"/>
      <c r="Y303" s="11">
        <v>697434</v>
      </c>
      <c r="Z303" s="12"/>
      <c r="AA303" s="13"/>
      <c r="AB303" s="14">
        <v>580</v>
      </c>
      <c r="AC303" s="15"/>
      <c r="AD303" s="16"/>
      <c r="AE303" s="2"/>
      <c r="AF303" s="3"/>
      <c r="AG303" s="4"/>
      <c r="AH303" s="5">
        <f t="shared" si="10"/>
      </c>
      <c r="AI303" s="6"/>
      <c r="AJ303" s="6"/>
      <c r="AK303" s="7"/>
    </row>
    <row r="304" spans="3:37" ht="12.75" customHeight="1">
      <c r="C304" s="8" t="s">
        <v>304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10"/>
      <c r="V304" s="11">
        <v>5</v>
      </c>
      <c r="W304" s="12"/>
      <c r="X304" s="13"/>
      <c r="Y304" s="11">
        <v>721040</v>
      </c>
      <c r="Z304" s="12"/>
      <c r="AA304" s="13"/>
      <c r="AB304" s="14">
        <v>125</v>
      </c>
      <c r="AC304" s="15"/>
      <c r="AD304" s="16"/>
      <c r="AE304" s="2"/>
      <c r="AF304" s="3"/>
      <c r="AG304" s="4"/>
      <c r="AH304" s="5">
        <f t="shared" si="10"/>
      </c>
      <c r="AI304" s="6"/>
      <c r="AJ304" s="6"/>
      <c r="AK304" s="7"/>
    </row>
    <row r="305" spans="3:37" ht="12.75" customHeight="1">
      <c r="C305" s="8" t="s">
        <v>305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10"/>
      <c r="V305" s="11">
        <v>10</v>
      </c>
      <c r="W305" s="12"/>
      <c r="X305" s="13"/>
      <c r="Y305" s="11">
        <v>721042</v>
      </c>
      <c r="Z305" s="12"/>
      <c r="AA305" s="13"/>
      <c r="AB305" s="14">
        <v>282</v>
      </c>
      <c r="AC305" s="15"/>
      <c r="AD305" s="16"/>
      <c r="AE305" s="2"/>
      <c r="AF305" s="3"/>
      <c r="AG305" s="4"/>
      <c r="AH305" s="5">
        <f t="shared" si="10"/>
      </c>
      <c r="AI305" s="6"/>
      <c r="AJ305" s="6"/>
      <c r="AK305" s="7"/>
    </row>
    <row r="306" spans="3:37" ht="12.75" customHeight="1">
      <c r="C306" s="8" t="s">
        <v>306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10"/>
      <c r="V306" s="11">
        <v>10</v>
      </c>
      <c r="W306" s="12"/>
      <c r="X306" s="13"/>
      <c r="Y306" s="11">
        <v>686245</v>
      </c>
      <c r="Z306" s="12"/>
      <c r="AA306" s="13"/>
      <c r="AB306" s="14">
        <v>110</v>
      </c>
      <c r="AC306" s="15"/>
      <c r="AD306" s="16"/>
      <c r="AE306" s="2"/>
      <c r="AF306" s="3"/>
      <c r="AG306" s="4"/>
      <c r="AH306" s="5">
        <f t="shared" si="10"/>
      </c>
      <c r="AI306" s="6"/>
      <c r="AJ306" s="6"/>
      <c r="AK306" s="7"/>
    </row>
    <row r="307" spans="3:37" ht="12.75" customHeight="1">
      <c r="C307" s="8" t="s">
        <v>307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10"/>
      <c r="V307" s="11">
        <v>5</v>
      </c>
      <c r="W307" s="12"/>
      <c r="X307" s="13"/>
      <c r="Y307" s="11">
        <v>721041</v>
      </c>
      <c r="Z307" s="12"/>
      <c r="AA307" s="13"/>
      <c r="AB307" s="14">
        <v>224</v>
      </c>
      <c r="AC307" s="15"/>
      <c r="AD307" s="16"/>
      <c r="AE307" s="2"/>
      <c r="AF307" s="3"/>
      <c r="AG307" s="4"/>
      <c r="AH307" s="5">
        <f t="shared" si="10"/>
      </c>
      <c r="AI307" s="6"/>
      <c r="AJ307" s="6"/>
      <c r="AK307" s="7"/>
    </row>
    <row r="308" spans="3:37" ht="12.75" customHeight="1">
      <c r="C308" s="8" t="s">
        <v>308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10"/>
      <c r="V308" s="11">
        <v>50</v>
      </c>
      <c r="W308" s="12"/>
      <c r="X308" s="13"/>
      <c r="Y308" s="11">
        <v>704160</v>
      </c>
      <c r="Z308" s="12"/>
      <c r="AA308" s="13"/>
      <c r="AB308" s="14">
        <v>205</v>
      </c>
      <c r="AC308" s="15"/>
      <c r="AD308" s="16"/>
      <c r="AE308" s="2"/>
      <c r="AF308" s="3"/>
      <c r="AG308" s="4"/>
      <c r="AH308" s="5">
        <f t="shared" si="10"/>
      </c>
      <c r="AI308" s="6"/>
      <c r="AJ308" s="6"/>
      <c r="AK308" s="7"/>
    </row>
    <row r="309" spans="3:37" ht="12.75" customHeight="1">
      <c r="C309" s="8" t="s">
        <v>309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10"/>
      <c r="V309" s="11">
        <v>45</v>
      </c>
      <c r="W309" s="12"/>
      <c r="X309" s="13"/>
      <c r="Y309" s="11">
        <v>704159</v>
      </c>
      <c r="Z309" s="12"/>
      <c r="AA309" s="13"/>
      <c r="AB309" s="14">
        <v>210</v>
      </c>
      <c r="AC309" s="15"/>
      <c r="AD309" s="16"/>
      <c r="AE309" s="2"/>
      <c r="AF309" s="3"/>
      <c r="AG309" s="4"/>
      <c r="AH309" s="5">
        <f t="shared" si="10"/>
      </c>
      <c r="AI309" s="6"/>
      <c r="AJ309" s="6"/>
      <c r="AK309" s="7"/>
    </row>
    <row r="310" spans="3:37" ht="12.75" customHeight="1">
      <c r="C310" s="8" t="s">
        <v>310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10"/>
      <c r="V310" s="11">
        <v>40</v>
      </c>
      <c r="W310" s="12"/>
      <c r="X310" s="13"/>
      <c r="Y310" s="11">
        <v>360528</v>
      </c>
      <c r="Z310" s="12"/>
      <c r="AA310" s="13"/>
      <c r="AB310" s="14">
        <v>159</v>
      </c>
      <c r="AC310" s="15"/>
      <c r="AD310" s="16"/>
      <c r="AE310" s="2"/>
      <c r="AF310" s="3"/>
      <c r="AG310" s="4"/>
      <c r="AH310" s="5">
        <f t="shared" si="10"/>
      </c>
      <c r="AI310" s="6"/>
      <c r="AJ310" s="6"/>
      <c r="AK310" s="7"/>
    </row>
    <row r="311" spans="3:37" ht="12.75" customHeight="1">
      <c r="C311" s="8" t="s">
        <v>311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10"/>
      <c r="V311" s="11"/>
      <c r="W311" s="12"/>
      <c r="X311" s="13"/>
      <c r="Y311" s="11">
        <v>692545</v>
      </c>
      <c r="Z311" s="12"/>
      <c r="AA311" s="13"/>
      <c r="AB311" s="14">
        <v>110</v>
      </c>
      <c r="AC311" s="15"/>
      <c r="AD311" s="16"/>
      <c r="AE311" s="2"/>
      <c r="AF311" s="3"/>
      <c r="AG311" s="4"/>
      <c r="AH311" s="5">
        <f t="shared" si="10"/>
      </c>
      <c r="AI311" s="6"/>
      <c r="AJ311" s="6"/>
      <c r="AK311" s="7"/>
    </row>
    <row r="312" spans="3:37" ht="12.75" customHeight="1">
      <c r="C312" s="8" t="s">
        <v>312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10"/>
      <c r="V312" s="11"/>
      <c r="W312" s="12"/>
      <c r="X312" s="13"/>
      <c r="Y312" s="11">
        <v>360526</v>
      </c>
      <c r="Z312" s="12"/>
      <c r="AA312" s="13"/>
      <c r="AB312" s="14">
        <v>155</v>
      </c>
      <c r="AC312" s="15"/>
      <c r="AD312" s="16"/>
      <c r="AE312" s="2"/>
      <c r="AF312" s="3"/>
      <c r="AG312" s="4"/>
      <c r="AH312" s="5">
        <f t="shared" si="10"/>
      </c>
      <c r="AI312" s="6"/>
      <c r="AJ312" s="6"/>
      <c r="AK312" s="7"/>
    </row>
    <row r="313" spans="3:37" ht="12.75" customHeight="1">
      <c r="C313" s="8" t="s">
        <v>313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10"/>
      <c r="V313" s="11">
        <v>40</v>
      </c>
      <c r="W313" s="12"/>
      <c r="X313" s="13"/>
      <c r="Y313" s="11">
        <v>360529</v>
      </c>
      <c r="Z313" s="12"/>
      <c r="AA313" s="13"/>
      <c r="AB313" s="14">
        <v>78</v>
      </c>
      <c r="AC313" s="15"/>
      <c r="AD313" s="16"/>
      <c r="AE313" s="2"/>
      <c r="AF313" s="3"/>
      <c r="AG313" s="4"/>
      <c r="AH313" s="5">
        <f t="shared" si="10"/>
      </c>
      <c r="AI313" s="6"/>
      <c r="AJ313" s="6"/>
      <c r="AK313" s="7"/>
    </row>
    <row r="314" spans="3:37" ht="12.75" customHeight="1">
      <c r="C314" s="8" t="s">
        <v>314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10"/>
      <c r="V314" s="11"/>
      <c r="W314" s="12"/>
      <c r="X314" s="13"/>
      <c r="Y314" s="11">
        <v>360530</v>
      </c>
      <c r="Z314" s="12"/>
      <c r="AA314" s="13"/>
      <c r="AB314" s="14">
        <v>113</v>
      </c>
      <c r="AC314" s="15"/>
      <c r="AD314" s="16"/>
      <c r="AE314" s="2"/>
      <c r="AF314" s="3"/>
      <c r="AG314" s="4"/>
      <c r="AH314" s="5">
        <f t="shared" si="10"/>
      </c>
      <c r="AI314" s="6"/>
      <c r="AJ314" s="6"/>
      <c r="AK314" s="7"/>
    </row>
    <row r="315" spans="3:37" ht="12.75" customHeight="1">
      <c r="C315" s="8" t="s">
        <v>315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10"/>
      <c r="V315" s="11"/>
      <c r="W315" s="12"/>
      <c r="X315" s="13"/>
      <c r="Y315" s="11">
        <v>360532</v>
      </c>
      <c r="Z315" s="12"/>
      <c r="AA315" s="13"/>
      <c r="AB315" s="14">
        <v>94</v>
      </c>
      <c r="AC315" s="15"/>
      <c r="AD315" s="16"/>
      <c r="AE315" s="2"/>
      <c r="AF315" s="3"/>
      <c r="AG315" s="4"/>
      <c r="AH315" s="5">
        <f t="shared" si="10"/>
      </c>
      <c r="AI315" s="6"/>
      <c r="AJ315" s="6"/>
      <c r="AK315" s="7"/>
    </row>
    <row r="316" spans="3:37" ht="12.75" customHeight="1">
      <c r="C316" s="8" t="s">
        <v>316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10"/>
      <c r="V316" s="11">
        <v>10</v>
      </c>
      <c r="W316" s="12"/>
      <c r="X316" s="13"/>
      <c r="Y316" s="11">
        <v>683414</v>
      </c>
      <c r="Z316" s="12"/>
      <c r="AA316" s="13"/>
      <c r="AB316" s="14">
        <v>157.5</v>
      </c>
      <c r="AC316" s="15"/>
      <c r="AD316" s="16"/>
      <c r="AE316" s="2"/>
      <c r="AF316" s="3"/>
      <c r="AG316" s="4"/>
      <c r="AH316" s="5">
        <f t="shared" si="10"/>
      </c>
      <c r="AI316" s="6"/>
      <c r="AJ316" s="6"/>
      <c r="AK316" s="7"/>
    </row>
    <row r="317" spans="3:37" ht="12.75" customHeight="1">
      <c r="C317" s="8" t="s">
        <v>317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10"/>
      <c r="V317" s="11">
        <v>30</v>
      </c>
      <c r="W317" s="12"/>
      <c r="X317" s="13"/>
      <c r="Y317" s="11">
        <v>700635</v>
      </c>
      <c r="Z317" s="12"/>
      <c r="AA317" s="13"/>
      <c r="AB317" s="14">
        <v>97</v>
      </c>
      <c r="AC317" s="15"/>
      <c r="AD317" s="16"/>
      <c r="AE317" s="2"/>
      <c r="AF317" s="3"/>
      <c r="AG317" s="4"/>
      <c r="AH317" s="5">
        <f t="shared" si="10"/>
      </c>
      <c r="AI317" s="6"/>
      <c r="AJ317" s="6"/>
      <c r="AK317" s="7"/>
    </row>
    <row r="318" spans="3:37" ht="12.75" customHeight="1">
      <c r="C318" s="8" t="s">
        <v>318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10"/>
      <c r="V318" s="11"/>
      <c r="W318" s="12"/>
      <c r="X318" s="13"/>
      <c r="Y318" s="11">
        <v>370783</v>
      </c>
      <c r="Z318" s="12"/>
      <c r="AA318" s="13"/>
      <c r="AB318" s="14">
        <v>22</v>
      </c>
      <c r="AC318" s="15"/>
      <c r="AD318" s="16"/>
      <c r="AE318" s="2"/>
      <c r="AF318" s="3"/>
      <c r="AG318" s="4"/>
      <c r="AH318" s="5">
        <f t="shared" si="10"/>
      </c>
      <c r="AI318" s="6"/>
      <c r="AJ318" s="6"/>
      <c r="AK318" s="7"/>
    </row>
    <row r="319" spans="3:37" ht="12.75" customHeight="1">
      <c r="C319" s="8" t="s">
        <v>319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10"/>
      <c r="V319" s="11"/>
      <c r="W319" s="12"/>
      <c r="X319" s="13"/>
      <c r="Y319" s="11">
        <v>704060</v>
      </c>
      <c r="Z319" s="12"/>
      <c r="AA319" s="13"/>
      <c r="AB319" s="14">
        <v>475</v>
      </c>
      <c r="AC319" s="15"/>
      <c r="AD319" s="16"/>
      <c r="AE319" s="2"/>
      <c r="AF319" s="3"/>
      <c r="AG319" s="4"/>
      <c r="AH319" s="5">
        <f t="shared" si="10"/>
      </c>
      <c r="AI319" s="6"/>
      <c r="AJ319" s="6"/>
      <c r="AK319" s="7"/>
    </row>
    <row r="320" spans="3:37" ht="12.75" customHeight="1">
      <c r="C320" s="8" t="s">
        <v>320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10"/>
      <c r="V320" s="11">
        <v>35</v>
      </c>
      <c r="W320" s="12"/>
      <c r="X320" s="13"/>
      <c r="Y320" s="11">
        <v>684314</v>
      </c>
      <c r="Z320" s="12"/>
      <c r="AA320" s="13"/>
      <c r="AB320" s="14">
        <v>44</v>
      </c>
      <c r="AC320" s="15"/>
      <c r="AD320" s="16"/>
      <c r="AE320" s="2"/>
      <c r="AF320" s="3"/>
      <c r="AG320" s="4"/>
      <c r="AH320" s="5">
        <f t="shared" si="10"/>
      </c>
      <c r="AI320" s="6"/>
      <c r="AJ320" s="6"/>
      <c r="AK320" s="7"/>
    </row>
    <row r="321" spans="3:37" ht="12.75" customHeight="1">
      <c r="C321" s="8" t="s">
        <v>321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10"/>
      <c r="V321" s="11">
        <v>30</v>
      </c>
      <c r="W321" s="12"/>
      <c r="X321" s="13"/>
      <c r="Y321" s="11">
        <v>684317</v>
      </c>
      <c r="Z321" s="12"/>
      <c r="AA321" s="13"/>
      <c r="AB321" s="14">
        <v>96.5</v>
      </c>
      <c r="AC321" s="15"/>
      <c r="AD321" s="16"/>
      <c r="AE321" s="2"/>
      <c r="AF321" s="3"/>
      <c r="AG321" s="4"/>
      <c r="AH321" s="5">
        <f t="shared" si="10"/>
      </c>
      <c r="AI321" s="6"/>
      <c r="AJ321" s="6"/>
      <c r="AK321" s="7"/>
    </row>
    <row r="322" spans="3:37" ht="12.75" customHeight="1">
      <c r="C322" s="8" t="s">
        <v>322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10"/>
      <c r="V322" s="11">
        <v>30</v>
      </c>
      <c r="W322" s="12"/>
      <c r="X322" s="13"/>
      <c r="Y322" s="11">
        <v>440126</v>
      </c>
      <c r="Z322" s="12"/>
      <c r="AA322" s="13"/>
      <c r="AB322" s="14">
        <v>133</v>
      </c>
      <c r="AC322" s="15"/>
      <c r="AD322" s="16"/>
      <c r="AE322" s="2"/>
      <c r="AF322" s="3"/>
      <c r="AG322" s="4"/>
      <c r="AH322" s="5">
        <f t="shared" si="10"/>
      </c>
      <c r="AI322" s="6"/>
      <c r="AJ322" s="6"/>
      <c r="AK322" s="7"/>
    </row>
    <row r="323" spans="3:37" ht="12.75" customHeight="1">
      <c r="C323" s="8" t="s">
        <v>323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10"/>
      <c r="V323" s="11"/>
      <c r="W323" s="12"/>
      <c r="X323" s="13"/>
      <c r="Y323" s="11">
        <v>714533</v>
      </c>
      <c r="Z323" s="12"/>
      <c r="AA323" s="13"/>
      <c r="AB323" s="14">
        <v>2100</v>
      </c>
      <c r="AC323" s="15"/>
      <c r="AD323" s="16"/>
      <c r="AE323" s="2"/>
      <c r="AF323" s="3"/>
      <c r="AG323" s="4"/>
      <c r="AH323" s="5">
        <f t="shared" si="10"/>
      </c>
      <c r="AI323" s="6"/>
      <c r="AJ323" s="6"/>
      <c r="AK323" s="7"/>
    </row>
    <row r="324" spans="3:37" ht="12.75" customHeight="1">
      <c r="C324" s="8" t="s">
        <v>324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10"/>
      <c r="V324" s="11"/>
      <c r="W324" s="12"/>
      <c r="X324" s="13"/>
      <c r="Y324" s="11">
        <v>560077</v>
      </c>
      <c r="Z324" s="12"/>
      <c r="AA324" s="13"/>
      <c r="AB324" s="14">
        <v>19.9</v>
      </c>
      <c r="AC324" s="15"/>
      <c r="AD324" s="16"/>
      <c r="AE324" s="2"/>
      <c r="AF324" s="3"/>
      <c r="AG324" s="4"/>
      <c r="AH324" s="5">
        <f t="shared" si="10"/>
      </c>
      <c r="AI324" s="6"/>
      <c r="AJ324" s="6"/>
      <c r="AK324" s="7"/>
    </row>
    <row r="325" spans="3:37" ht="12.75" customHeight="1">
      <c r="C325" s="8" t="s">
        <v>325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10"/>
      <c r="V325" s="11">
        <v>10</v>
      </c>
      <c r="W325" s="12"/>
      <c r="X325" s="13"/>
      <c r="Y325" s="11">
        <v>715049</v>
      </c>
      <c r="Z325" s="12"/>
      <c r="AA325" s="13"/>
      <c r="AB325" s="14">
        <v>62</v>
      </c>
      <c r="AC325" s="15"/>
      <c r="AD325" s="16"/>
      <c r="AE325" s="2"/>
      <c r="AF325" s="3"/>
      <c r="AG325" s="4"/>
      <c r="AH325" s="5">
        <f t="shared" si="10"/>
      </c>
      <c r="AI325" s="6"/>
      <c r="AJ325" s="6"/>
      <c r="AK325" s="7"/>
    </row>
    <row r="326" spans="3:37" ht="12.75" customHeight="1">
      <c r="C326" s="8" t="s">
        <v>326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10"/>
      <c r="V326" s="11">
        <v>20</v>
      </c>
      <c r="W326" s="12"/>
      <c r="X326" s="13"/>
      <c r="Y326" s="11">
        <v>590112</v>
      </c>
      <c r="Z326" s="12"/>
      <c r="AA326" s="13"/>
      <c r="AB326" s="14">
        <v>52</v>
      </c>
      <c r="AC326" s="15"/>
      <c r="AD326" s="16"/>
      <c r="AE326" s="2"/>
      <c r="AF326" s="3"/>
      <c r="AG326" s="4"/>
      <c r="AH326" s="5">
        <f t="shared" si="10"/>
      </c>
      <c r="AI326" s="6"/>
      <c r="AJ326" s="6"/>
      <c r="AK326" s="7"/>
    </row>
    <row r="327" spans="3:37" ht="12.75" customHeight="1">
      <c r="C327" s="8" t="s">
        <v>327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10"/>
      <c r="V327" s="11">
        <v>20</v>
      </c>
      <c r="W327" s="12"/>
      <c r="X327" s="13"/>
      <c r="Y327" s="11">
        <v>590115</v>
      </c>
      <c r="Z327" s="12"/>
      <c r="AA327" s="13"/>
      <c r="AB327" s="14">
        <v>58</v>
      </c>
      <c r="AC327" s="15"/>
      <c r="AD327" s="16"/>
      <c r="AE327" s="2"/>
      <c r="AF327" s="3"/>
      <c r="AG327" s="4"/>
      <c r="AH327" s="5">
        <f t="shared" si="10"/>
      </c>
      <c r="AI327" s="6"/>
      <c r="AJ327" s="6"/>
      <c r="AK327" s="7"/>
    </row>
    <row r="328" spans="3:37" ht="12.75" customHeight="1">
      <c r="C328" s="8" t="s">
        <v>328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10"/>
      <c r="V328" s="11"/>
      <c r="W328" s="12"/>
      <c r="X328" s="13"/>
      <c r="Y328" s="11">
        <v>713962</v>
      </c>
      <c r="Z328" s="12"/>
      <c r="AA328" s="13"/>
      <c r="AB328" s="14">
        <v>64</v>
      </c>
      <c r="AC328" s="15"/>
      <c r="AD328" s="16"/>
      <c r="AE328" s="2"/>
      <c r="AF328" s="3"/>
      <c r="AG328" s="4"/>
      <c r="AH328" s="5">
        <f t="shared" si="10"/>
      </c>
      <c r="AI328" s="6"/>
      <c r="AJ328" s="6"/>
      <c r="AK328" s="7"/>
    </row>
    <row r="329" spans="3:37" ht="12.75" customHeight="1">
      <c r="C329" s="8" t="s">
        <v>329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10"/>
      <c r="V329" s="11"/>
      <c r="W329" s="12"/>
      <c r="X329" s="13"/>
      <c r="Y329" s="11">
        <v>713961</v>
      </c>
      <c r="Z329" s="12"/>
      <c r="AA329" s="13"/>
      <c r="AB329" s="14">
        <v>29</v>
      </c>
      <c r="AC329" s="15"/>
      <c r="AD329" s="16"/>
      <c r="AE329" s="2"/>
      <c r="AF329" s="3"/>
      <c r="AG329" s="4"/>
      <c r="AH329" s="5">
        <f t="shared" si="10"/>
      </c>
      <c r="AI329" s="6"/>
      <c r="AJ329" s="6"/>
      <c r="AK329" s="7"/>
    </row>
    <row r="330" spans="3:37" ht="12.75" customHeight="1">
      <c r="C330" s="8" t="s">
        <v>330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10"/>
      <c r="V330" s="11">
        <v>18</v>
      </c>
      <c r="W330" s="12"/>
      <c r="X330" s="13"/>
      <c r="Y330" s="11">
        <v>719827</v>
      </c>
      <c r="Z330" s="12"/>
      <c r="AA330" s="13"/>
      <c r="AB330" s="14">
        <v>126</v>
      </c>
      <c r="AC330" s="15"/>
      <c r="AD330" s="16"/>
      <c r="AE330" s="2"/>
      <c r="AF330" s="3"/>
      <c r="AG330" s="4"/>
      <c r="AH330" s="5">
        <f t="shared" si="10"/>
      </c>
      <c r="AI330" s="6"/>
      <c r="AJ330" s="6"/>
      <c r="AK330" s="7"/>
    </row>
    <row r="331" spans="3:37" ht="12.75">
      <c r="C331" s="17" t="s">
        <v>331</v>
      </c>
      <c r="D331" s="17"/>
      <c r="E331" s="17"/>
      <c r="F331" s="17"/>
      <c r="G331" s="17"/>
      <c r="H331" s="17"/>
      <c r="I331" s="17"/>
      <c r="J331" s="17"/>
      <c r="K331" s="17"/>
      <c r="L331" s="17"/>
      <c r="M331" s="18"/>
      <c r="N331" s="18"/>
      <c r="O331" s="18"/>
      <c r="P331" s="18"/>
      <c r="Q331" s="18"/>
      <c r="R331" s="18"/>
      <c r="S331" s="18"/>
      <c r="T331" s="18"/>
      <c r="U331" s="18"/>
      <c r="V331" s="19" t="s">
        <v>9</v>
      </c>
      <c r="W331" s="19"/>
      <c r="X331" s="19"/>
      <c r="Y331" s="19" t="s">
        <v>9</v>
      </c>
      <c r="Z331" s="19"/>
      <c r="AA331" s="19"/>
      <c r="AB331" s="19" t="s">
        <v>9</v>
      </c>
      <c r="AC331" s="19"/>
      <c r="AD331" s="19"/>
      <c r="AE331" s="19" t="s">
        <v>9</v>
      </c>
      <c r="AF331" s="19"/>
      <c r="AG331" s="19"/>
      <c r="AH331" s="18"/>
      <c r="AI331" s="18"/>
      <c r="AJ331" s="18"/>
      <c r="AK331" s="18"/>
    </row>
    <row r="332" spans="3:37" ht="12.75" customHeight="1">
      <c r="C332" s="8" t="s">
        <v>332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10"/>
      <c r="V332" s="11">
        <v>10</v>
      </c>
      <c r="W332" s="12"/>
      <c r="X332" s="13"/>
      <c r="Y332" s="11">
        <v>722029</v>
      </c>
      <c r="Z332" s="12"/>
      <c r="AA332" s="13"/>
      <c r="AB332" s="14">
        <v>350</v>
      </c>
      <c r="AC332" s="15"/>
      <c r="AD332" s="16"/>
      <c r="AE332" s="2"/>
      <c r="AF332" s="3"/>
      <c r="AG332" s="4"/>
      <c r="AH332" s="5">
        <f aca="true" t="shared" si="11" ref="AH332:AH363">IF(AE332&gt;0,AB332*AE332,"")</f>
      </c>
      <c r="AI332" s="6"/>
      <c r="AJ332" s="6"/>
      <c r="AK332" s="7"/>
    </row>
    <row r="333" spans="3:37" ht="12.75" customHeight="1">
      <c r="C333" s="8" t="s">
        <v>333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10"/>
      <c r="V333" s="11">
        <v>12</v>
      </c>
      <c r="W333" s="12"/>
      <c r="X333" s="13"/>
      <c r="Y333" s="11">
        <v>180285</v>
      </c>
      <c r="Z333" s="12"/>
      <c r="AA333" s="13"/>
      <c r="AB333" s="14">
        <v>58</v>
      </c>
      <c r="AC333" s="15"/>
      <c r="AD333" s="16"/>
      <c r="AE333" s="2"/>
      <c r="AF333" s="3"/>
      <c r="AG333" s="4"/>
      <c r="AH333" s="5">
        <f t="shared" si="11"/>
      </c>
      <c r="AI333" s="6"/>
      <c r="AJ333" s="6"/>
      <c r="AK333" s="7"/>
    </row>
    <row r="334" spans="3:37" ht="12.75" customHeight="1">
      <c r="C334" s="8" t="s">
        <v>334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10"/>
      <c r="V334" s="11"/>
      <c r="W334" s="12"/>
      <c r="X334" s="13"/>
      <c r="Y334" s="11">
        <v>180287</v>
      </c>
      <c r="Z334" s="12"/>
      <c r="AA334" s="13"/>
      <c r="AB334" s="14">
        <v>300</v>
      </c>
      <c r="AC334" s="15"/>
      <c r="AD334" s="16"/>
      <c r="AE334" s="2"/>
      <c r="AF334" s="3"/>
      <c r="AG334" s="4"/>
      <c r="AH334" s="5">
        <f t="shared" si="11"/>
      </c>
      <c r="AI334" s="6"/>
      <c r="AJ334" s="6"/>
      <c r="AK334" s="7"/>
    </row>
    <row r="335" spans="3:37" ht="12.75" customHeight="1">
      <c r="C335" s="8" t="s">
        <v>335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10"/>
      <c r="V335" s="11">
        <v>12</v>
      </c>
      <c r="W335" s="12"/>
      <c r="X335" s="13"/>
      <c r="Y335" s="11">
        <v>180294</v>
      </c>
      <c r="Z335" s="12"/>
      <c r="AA335" s="13"/>
      <c r="AB335" s="14">
        <v>100</v>
      </c>
      <c r="AC335" s="15"/>
      <c r="AD335" s="16"/>
      <c r="AE335" s="2"/>
      <c r="AF335" s="3"/>
      <c r="AG335" s="4"/>
      <c r="AH335" s="5">
        <f t="shared" si="11"/>
      </c>
      <c r="AI335" s="6"/>
      <c r="AJ335" s="6"/>
      <c r="AK335" s="7"/>
    </row>
    <row r="336" spans="3:37" ht="12.75" customHeight="1">
      <c r="C336" s="8" t="s">
        <v>336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10"/>
      <c r="V336" s="11">
        <v>12</v>
      </c>
      <c r="W336" s="12"/>
      <c r="X336" s="13"/>
      <c r="Y336" s="11">
        <v>180297</v>
      </c>
      <c r="Z336" s="12"/>
      <c r="AA336" s="13"/>
      <c r="AB336" s="14">
        <v>160</v>
      </c>
      <c r="AC336" s="15"/>
      <c r="AD336" s="16"/>
      <c r="AE336" s="2"/>
      <c r="AF336" s="3"/>
      <c r="AG336" s="4"/>
      <c r="AH336" s="5">
        <f t="shared" si="11"/>
      </c>
      <c r="AI336" s="6"/>
      <c r="AJ336" s="6"/>
      <c r="AK336" s="7"/>
    </row>
    <row r="337" spans="3:37" ht="12.75" customHeight="1">
      <c r="C337" s="8" t="s">
        <v>337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10"/>
      <c r="V337" s="11">
        <v>12</v>
      </c>
      <c r="W337" s="12"/>
      <c r="X337" s="13"/>
      <c r="Y337" s="11">
        <v>180299</v>
      </c>
      <c r="Z337" s="12"/>
      <c r="AA337" s="13"/>
      <c r="AB337" s="14">
        <v>120</v>
      </c>
      <c r="AC337" s="15"/>
      <c r="AD337" s="16"/>
      <c r="AE337" s="2"/>
      <c r="AF337" s="3"/>
      <c r="AG337" s="4"/>
      <c r="AH337" s="5">
        <f t="shared" si="11"/>
      </c>
      <c r="AI337" s="6"/>
      <c r="AJ337" s="6"/>
      <c r="AK337" s="7"/>
    </row>
    <row r="338" spans="3:37" ht="12.75" customHeight="1">
      <c r="C338" s="8" t="s">
        <v>338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10"/>
      <c r="V338" s="11">
        <v>12</v>
      </c>
      <c r="W338" s="12"/>
      <c r="X338" s="13"/>
      <c r="Y338" s="11">
        <v>180300</v>
      </c>
      <c r="Z338" s="12"/>
      <c r="AA338" s="13"/>
      <c r="AB338" s="14">
        <v>170</v>
      </c>
      <c r="AC338" s="15"/>
      <c r="AD338" s="16"/>
      <c r="AE338" s="2"/>
      <c r="AF338" s="3"/>
      <c r="AG338" s="4"/>
      <c r="AH338" s="5">
        <f t="shared" si="11"/>
      </c>
      <c r="AI338" s="6"/>
      <c r="AJ338" s="6"/>
      <c r="AK338" s="7"/>
    </row>
    <row r="339" spans="3:37" ht="12.75" customHeight="1">
      <c r="C339" s="8" t="s">
        <v>339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10"/>
      <c r="V339" s="11">
        <v>12</v>
      </c>
      <c r="W339" s="12"/>
      <c r="X339" s="13"/>
      <c r="Y339" s="11">
        <v>180301</v>
      </c>
      <c r="Z339" s="12"/>
      <c r="AA339" s="13"/>
      <c r="AB339" s="14">
        <v>170</v>
      </c>
      <c r="AC339" s="15"/>
      <c r="AD339" s="16"/>
      <c r="AE339" s="2"/>
      <c r="AF339" s="3"/>
      <c r="AG339" s="4"/>
      <c r="AH339" s="5">
        <f t="shared" si="11"/>
      </c>
      <c r="AI339" s="6"/>
      <c r="AJ339" s="6"/>
      <c r="AK339" s="7"/>
    </row>
    <row r="340" spans="3:37" ht="12.75" customHeight="1">
      <c r="C340" s="8" t="s">
        <v>340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10"/>
      <c r="V340" s="11">
        <v>5</v>
      </c>
      <c r="W340" s="12"/>
      <c r="X340" s="13"/>
      <c r="Y340" s="11">
        <v>230670</v>
      </c>
      <c r="Z340" s="12"/>
      <c r="AA340" s="13"/>
      <c r="AB340" s="14">
        <v>500</v>
      </c>
      <c r="AC340" s="15"/>
      <c r="AD340" s="16"/>
      <c r="AE340" s="2"/>
      <c r="AF340" s="3"/>
      <c r="AG340" s="4"/>
      <c r="AH340" s="5">
        <f t="shared" si="11"/>
      </c>
      <c r="AI340" s="6"/>
      <c r="AJ340" s="6"/>
      <c r="AK340" s="7"/>
    </row>
    <row r="341" spans="3:37" ht="12.75" customHeight="1">
      <c r="C341" s="8" t="s">
        <v>341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10"/>
      <c r="V341" s="11">
        <v>24</v>
      </c>
      <c r="W341" s="12"/>
      <c r="X341" s="13"/>
      <c r="Y341" s="11">
        <v>672890</v>
      </c>
      <c r="Z341" s="12"/>
      <c r="AA341" s="13"/>
      <c r="AB341" s="14">
        <v>365</v>
      </c>
      <c r="AC341" s="15"/>
      <c r="AD341" s="16"/>
      <c r="AE341" s="2"/>
      <c r="AF341" s="3"/>
      <c r="AG341" s="4"/>
      <c r="AH341" s="5">
        <f t="shared" si="11"/>
      </c>
      <c r="AI341" s="6"/>
      <c r="AJ341" s="6"/>
      <c r="AK341" s="7"/>
    </row>
    <row r="342" spans="3:37" ht="12.75" customHeight="1">
      <c r="C342" s="8" t="s">
        <v>342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10"/>
      <c r="V342" s="11">
        <v>24</v>
      </c>
      <c r="W342" s="12"/>
      <c r="X342" s="13"/>
      <c r="Y342" s="11">
        <v>721996</v>
      </c>
      <c r="Z342" s="12"/>
      <c r="AA342" s="13"/>
      <c r="AB342" s="14">
        <v>300</v>
      </c>
      <c r="AC342" s="15"/>
      <c r="AD342" s="16"/>
      <c r="AE342" s="2"/>
      <c r="AF342" s="3"/>
      <c r="AG342" s="4"/>
      <c r="AH342" s="5">
        <f t="shared" si="11"/>
      </c>
      <c r="AI342" s="6"/>
      <c r="AJ342" s="6"/>
      <c r="AK342" s="7"/>
    </row>
    <row r="343" spans="3:37" ht="12.75" customHeight="1">
      <c r="C343" s="8" t="s">
        <v>343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10"/>
      <c r="V343" s="11">
        <v>24</v>
      </c>
      <c r="W343" s="12"/>
      <c r="X343" s="13"/>
      <c r="Y343" s="11">
        <v>721998</v>
      </c>
      <c r="Z343" s="12"/>
      <c r="AA343" s="13"/>
      <c r="AB343" s="14">
        <v>360</v>
      </c>
      <c r="AC343" s="15"/>
      <c r="AD343" s="16"/>
      <c r="AE343" s="2"/>
      <c r="AF343" s="3"/>
      <c r="AG343" s="4"/>
      <c r="AH343" s="5">
        <f t="shared" si="11"/>
      </c>
      <c r="AI343" s="6"/>
      <c r="AJ343" s="6"/>
      <c r="AK343" s="7"/>
    </row>
    <row r="344" spans="3:37" ht="12.75" customHeight="1">
      <c r="C344" s="8" t="s">
        <v>344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10"/>
      <c r="V344" s="11">
        <v>24</v>
      </c>
      <c r="W344" s="12"/>
      <c r="X344" s="13"/>
      <c r="Y344" s="11">
        <v>672891</v>
      </c>
      <c r="Z344" s="12"/>
      <c r="AA344" s="13"/>
      <c r="AB344" s="14">
        <v>315</v>
      </c>
      <c r="AC344" s="15"/>
      <c r="AD344" s="16"/>
      <c r="AE344" s="2"/>
      <c r="AF344" s="3"/>
      <c r="AG344" s="4"/>
      <c r="AH344" s="5">
        <f t="shared" si="11"/>
      </c>
      <c r="AI344" s="6"/>
      <c r="AJ344" s="6"/>
      <c r="AK344" s="7"/>
    </row>
    <row r="345" spans="3:37" ht="12.75" customHeight="1">
      <c r="C345" s="8" t="s">
        <v>345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10"/>
      <c r="V345" s="11">
        <v>36</v>
      </c>
      <c r="W345" s="12"/>
      <c r="X345" s="13"/>
      <c r="Y345" s="11">
        <v>672893</v>
      </c>
      <c r="Z345" s="12"/>
      <c r="AA345" s="13"/>
      <c r="AB345" s="14">
        <v>235</v>
      </c>
      <c r="AC345" s="15"/>
      <c r="AD345" s="16"/>
      <c r="AE345" s="2"/>
      <c r="AF345" s="3"/>
      <c r="AG345" s="4"/>
      <c r="AH345" s="5">
        <f t="shared" si="11"/>
      </c>
      <c r="AI345" s="6"/>
      <c r="AJ345" s="6"/>
      <c r="AK345" s="7"/>
    </row>
    <row r="346" spans="3:37" ht="12.75" customHeight="1">
      <c r="C346" s="8" t="s">
        <v>346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10"/>
      <c r="V346" s="11">
        <v>36</v>
      </c>
      <c r="W346" s="12"/>
      <c r="X346" s="13"/>
      <c r="Y346" s="11">
        <v>721999</v>
      </c>
      <c r="Z346" s="12"/>
      <c r="AA346" s="13"/>
      <c r="AB346" s="14">
        <v>460</v>
      </c>
      <c r="AC346" s="15"/>
      <c r="AD346" s="16"/>
      <c r="AE346" s="2"/>
      <c r="AF346" s="3"/>
      <c r="AG346" s="4"/>
      <c r="AH346" s="5">
        <f t="shared" si="11"/>
      </c>
      <c r="AI346" s="6"/>
      <c r="AJ346" s="6"/>
      <c r="AK346" s="7"/>
    </row>
    <row r="347" spans="3:37" ht="12.75" customHeight="1">
      <c r="C347" s="8" t="s">
        <v>347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10"/>
      <c r="V347" s="11"/>
      <c r="W347" s="12"/>
      <c r="X347" s="13"/>
      <c r="Y347" s="11">
        <v>672892</v>
      </c>
      <c r="Z347" s="12"/>
      <c r="AA347" s="13"/>
      <c r="AB347" s="14">
        <v>600</v>
      </c>
      <c r="AC347" s="15"/>
      <c r="AD347" s="16"/>
      <c r="AE347" s="2"/>
      <c r="AF347" s="3"/>
      <c r="AG347" s="4"/>
      <c r="AH347" s="5">
        <f t="shared" si="11"/>
      </c>
      <c r="AI347" s="6"/>
      <c r="AJ347" s="6"/>
      <c r="AK347" s="7"/>
    </row>
    <row r="348" spans="3:37" ht="12.75" customHeight="1">
      <c r="C348" s="8" t="s">
        <v>348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10"/>
      <c r="V348" s="11"/>
      <c r="W348" s="12"/>
      <c r="X348" s="13"/>
      <c r="Y348" s="11">
        <v>672895</v>
      </c>
      <c r="Z348" s="12"/>
      <c r="AA348" s="13"/>
      <c r="AB348" s="14">
        <v>420</v>
      </c>
      <c r="AC348" s="15"/>
      <c r="AD348" s="16"/>
      <c r="AE348" s="2"/>
      <c r="AF348" s="3"/>
      <c r="AG348" s="4"/>
      <c r="AH348" s="5">
        <f t="shared" si="11"/>
      </c>
      <c r="AI348" s="6"/>
      <c r="AJ348" s="6"/>
      <c r="AK348" s="7"/>
    </row>
    <row r="349" spans="3:37" ht="12.75" customHeight="1">
      <c r="C349" s="8" t="s">
        <v>349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10"/>
      <c r="V349" s="11"/>
      <c r="W349" s="12"/>
      <c r="X349" s="13"/>
      <c r="Y349" s="11">
        <v>672894</v>
      </c>
      <c r="Z349" s="12"/>
      <c r="AA349" s="13"/>
      <c r="AB349" s="14">
        <v>460</v>
      </c>
      <c r="AC349" s="15"/>
      <c r="AD349" s="16"/>
      <c r="AE349" s="2"/>
      <c r="AF349" s="3"/>
      <c r="AG349" s="4"/>
      <c r="AH349" s="5">
        <f t="shared" si="11"/>
      </c>
      <c r="AI349" s="6"/>
      <c r="AJ349" s="6"/>
      <c r="AK349" s="7"/>
    </row>
    <row r="350" spans="3:37" ht="12.75" customHeight="1">
      <c r="C350" s="8" t="s">
        <v>350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10"/>
      <c r="V350" s="11">
        <v>12</v>
      </c>
      <c r="W350" s="12"/>
      <c r="X350" s="13"/>
      <c r="Y350" s="11">
        <v>230689</v>
      </c>
      <c r="Z350" s="12"/>
      <c r="AA350" s="13"/>
      <c r="AB350" s="14">
        <v>520</v>
      </c>
      <c r="AC350" s="15"/>
      <c r="AD350" s="16"/>
      <c r="AE350" s="2"/>
      <c r="AF350" s="3"/>
      <c r="AG350" s="4"/>
      <c r="AH350" s="5">
        <f t="shared" si="11"/>
      </c>
      <c r="AI350" s="6"/>
      <c r="AJ350" s="6"/>
      <c r="AK350" s="7"/>
    </row>
    <row r="351" spans="3:37" ht="12.75" customHeight="1">
      <c r="C351" s="8" t="s">
        <v>351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10"/>
      <c r="V351" s="11">
        <v>10</v>
      </c>
      <c r="W351" s="12"/>
      <c r="X351" s="13"/>
      <c r="Y351" s="11">
        <v>230694</v>
      </c>
      <c r="Z351" s="12"/>
      <c r="AA351" s="13"/>
      <c r="AB351" s="14">
        <v>250</v>
      </c>
      <c r="AC351" s="15"/>
      <c r="AD351" s="16"/>
      <c r="AE351" s="2"/>
      <c r="AF351" s="3"/>
      <c r="AG351" s="4"/>
      <c r="AH351" s="5">
        <f t="shared" si="11"/>
      </c>
      <c r="AI351" s="6"/>
      <c r="AJ351" s="6"/>
      <c r="AK351" s="7"/>
    </row>
    <row r="352" spans="3:37" ht="12.75" customHeight="1">
      <c r="C352" s="8" t="s">
        <v>352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10"/>
      <c r="V352" s="11">
        <v>10</v>
      </c>
      <c r="W352" s="12"/>
      <c r="X352" s="13"/>
      <c r="Y352" s="11">
        <v>230695</v>
      </c>
      <c r="Z352" s="12"/>
      <c r="AA352" s="13"/>
      <c r="AB352" s="14">
        <v>250</v>
      </c>
      <c r="AC352" s="15"/>
      <c r="AD352" s="16"/>
      <c r="AE352" s="2"/>
      <c r="AF352" s="3"/>
      <c r="AG352" s="4"/>
      <c r="AH352" s="5">
        <f t="shared" si="11"/>
      </c>
      <c r="AI352" s="6"/>
      <c r="AJ352" s="6"/>
      <c r="AK352" s="7"/>
    </row>
    <row r="353" spans="3:37" ht="12.75" customHeight="1">
      <c r="C353" s="8" t="s">
        <v>353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10"/>
      <c r="V353" s="11">
        <v>12</v>
      </c>
      <c r="W353" s="12"/>
      <c r="X353" s="13"/>
      <c r="Y353" s="11">
        <v>230719</v>
      </c>
      <c r="Z353" s="12"/>
      <c r="AA353" s="13"/>
      <c r="AB353" s="14">
        <v>360</v>
      </c>
      <c r="AC353" s="15"/>
      <c r="AD353" s="16"/>
      <c r="AE353" s="2"/>
      <c r="AF353" s="3"/>
      <c r="AG353" s="4"/>
      <c r="AH353" s="5">
        <f t="shared" si="11"/>
      </c>
      <c r="AI353" s="6"/>
      <c r="AJ353" s="6"/>
      <c r="AK353" s="7"/>
    </row>
    <row r="354" spans="3:37" ht="12.75" customHeight="1">
      <c r="C354" s="8" t="s">
        <v>354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10"/>
      <c r="V354" s="11">
        <v>5</v>
      </c>
      <c r="W354" s="12"/>
      <c r="X354" s="13"/>
      <c r="Y354" s="11">
        <v>230721</v>
      </c>
      <c r="Z354" s="12"/>
      <c r="AA354" s="13"/>
      <c r="AB354" s="14">
        <v>500</v>
      </c>
      <c r="AC354" s="15"/>
      <c r="AD354" s="16"/>
      <c r="AE354" s="2"/>
      <c r="AF354" s="3"/>
      <c r="AG354" s="4"/>
      <c r="AH354" s="5">
        <f t="shared" si="11"/>
      </c>
      <c r="AI354" s="6"/>
      <c r="AJ354" s="6"/>
      <c r="AK354" s="7"/>
    </row>
    <row r="355" spans="3:37" ht="12.75" customHeight="1">
      <c r="C355" s="8" t="s">
        <v>355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10"/>
      <c r="V355" s="11">
        <v>12</v>
      </c>
      <c r="W355" s="12"/>
      <c r="X355" s="13"/>
      <c r="Y355" s="11">
        <v>230724</v>
      </c>
      <c r="Z355" s="12"/>
      <c r="AA355" s="13"/>
      <c r="AB355" s="14">
        <v>390</v>
      </c>
      <c r="AC355" s="15"/>
      <c r="AD355" s="16"/>
      <c r="AE355" s="2"/>
      <c r="AF355" s="3"/>
      <c r="AG355" s="4"/>
      <c r="AH355" s="5">
        <f t="shared" si="11"/>
      </c>
      <c r="AI355" s="6"/>
      <c r="AJ355" s="6"/>
      <c r="AK355" s="7"/>
    </row>
    <row r="356" spans="3:37" ht="12.75" customHeight="1">
      <c r="C356" s="8" t="s">
        <v>356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10"/>
      <c r="V356" s="11">
        <v>5</v>
      </c>
      <c r="W356" s="12"/>
      <c r="X356" s="13"/>
      <c r="Y356" s="11">
        <v>260407</v>
      </c>
      <c r="Z356" s="12"/>
      <c r="AA356" s="13"/>
      <c r="AB356" s="14">
        <v>260</v>
      </c>
      <c r="AC356" s="15"/>
      <c r="AD356" s="16"/>
      <c r="AE356" s="2"/>
      <c r="AF356" s="3"/>
      <c r="AG356" s="4"/>
      <c r="AH356" s="5">
        <f t="shared" si="11"/>
      </c>
      <c r="AI356" s="6"/>
      <c r="AJ356" s="6"/>
      <c r="AK356" s="7"/>
    </row>
    <row r="357" spans="3:37" ht="12.75" customHeight="1">
      <c r="C357" s="8" t="s">
        <v>357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10"/>
      <c r="V357" s="11">
        <v>12</v>
      </c>
      <c r="W357" s="12"/>
      <c r="X357" s="13"/>
      <c r="Y357" s="11">
        <v>300492</v>
      </c>
      <c r="Z357" s="12"/>
      <c r="AA357" s="13"/>
      <c r="AB357" s="14">
        <v>58</v>
      </c>
      <c r="AC357" s="15"/>
      <c r="AD357" s="16"/>
      <c r="AE357" s="2"/>
      <c r="AF357" s="3"/>
      <c r="AG357" s="4"/>
      <c r="AH357" s="5">
        <f t="shared" si="11"/>
      </c>
      <c r="AI357" s="6"/>
      <c r="AJ357" s="6"/>
      <c r="AK357" s="7"/>
    </row>
    <row r="358" spans="3:37" ht="12.75" customHeight="1">
      <c r="C358" s="8" t="s">
        <v>358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10"/>
      <c r="V358" s="11">
        <v>12</v>
      </c>
      <c r="W358" s="12"/>
      <c r="X358" s="13"/>
      <c r="Y358" s="11">
        <v>300493</v>
      </c>
      <c r="Z358" s="12"/>
      <c r="AA358" s="13"/>
      <c r="AB358" s="14">
        <v>120</v>
      </c>
      <c r="AC358" s="15"/>
      <c r="AD358" s="16"/>
      <c r="AE358" s="2"/>
      <c r="AF358" s="3"/>
      <c r="AG358" s="4"/>
      <c r="AH358" s="5">
        <f t="shared" si="11"/>
      </c>
      <c r="AI358" s="6"/>
      <c r="AJ358" s="6"/>
      <c r="AK358" s="7"/>
    </row>
    <row r="359" spans="3:37" ht="12.75" customHeight="1">
      <c r="C359" s="8" t="s">
        <v>359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10"/>
      <c r="V359" s="11">
        <v>12</v>
      </c>
      <c r="W359" s="12"/>
      <c r="X359" s="13"/>
      <c r="Y359" s="11">
        <v>300496</v>
      </c>
      <c r="Z359" s="12"/>
      <c r="AA359" s="13"/>
      <c r="AB359" s="14">
        <v>100</v>
      </c>
      <c r="AC359" s="15"/>
      <c r="AD359" s="16"/>
      <c r="AE359" s="2"/>
      <c r="AF359" s="3"/>
      <c r="AG359" s="4"/>
      <c r="AH359" s="5">
        <f t="shared" si="11"/>
      </c>
      <c r="AI359" s="6"/>
      <c r="AJ359" s="6"/>
      <c r="AK359" s="7"/>
    </row>
    <row r="360" spans="3:37" ht="12.75" customHeight="1">
      <c r="C360" s="8" t="s">
        <v>360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10"/>
      <c r="V360" s="11">
        <v>12</v>
      </c>
      <c r="W360" s="12"/>
      <c r="X360" s="13"/>
      <c r="Y360" s="11">
        <v>300497</v>
      </c>
      <c r="Z360" s="12"/>
      <c r="AA360" s="13"/>
      <c r="AB360" s="14">
        <v>120</v>
      </c>
      <c r="AC360" s="15"/>
      <c r="AD360" s="16"/>
      <c r="AE360" s="2"/>
      <c r="AF360" s="3"/>
      <c r="AG360" s="4"/>
      <c r="AH360" s="5">
        <f t="shared" si="11"/>
      </c>
      <c r="AI360" s="6"/>
      <c r="AJ360" s="6"/>
      <c r="AK360" s="7"/>
    </row>
    <row r="361" spans="3:37" ht="12.75" customHeight="1">
      <c r="C361" s="8" t="s">
        <v>361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10"/>
      <c r="V361" s="11">
        <v>12</v>
      </c>
      <c r="W361" s="12"/>
      <c r="X361" s="13"/>
      <c r="Y361" s="11">
        <v>300498</v>
      </c>
      <c r="Z361" s="12"/>
      <c r="AA361" s="13"/>
      <c r="AB361" s="14">
        <v>170</v>
      </c>
      <c r="AC361" s="15"/>
      <c r="AD361" s="16"/>
      <c r="AE361" s="2"/>
      <c r="AF361" s="3"/>
      <c r="AG361" s="4"/>
      <c r="AH361" s="5">
        <f t="shared" si="11"/>
      </c>
      <c r="AI361" s="6"/>
      <c r="AJ361" s="6"/>
      <c r="AK361" s="7"/>
    </row>
    <row r="362" spans="3:37" ht="12.75" customHeight="1">
      <c r="C362" s="8" t="s">
        <v>362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10"/>
      <c r="V362" s="11">
        <v>6</v>
      </c>
      <c r="W362" s="12"/>
      <c r="X362" s="13"/>
      <c r="Y362" s="11">
        <v>310281</v>
      </c>
      <c r="Z362" s="12"/>
      <c r="AA362" s="13"/>
      <c r="AB362" s="14">
        <v>500</v>
      </c>
      <c r="AC362" s="15"/>
      <c r="AD362" s="16"/>
      <c r="AE362" s="2"/>
      <c r="AF362" s="3"/>
      <c r="AG362" s="4"/>
      <c r="AH362" s="5">
        <f t="shared" si="11"/>
      </c>
      <c r="AI362" s="6"/>
      <c r="AJ362" s="6"/>
      <c r="AK362" s="7"/>
    </row>
    <row r="363" spans="3:37" ht="12.75" customHeight="1">
      <c r="C363" s="8" t="s">
        <v>363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10"/>
      <c r="V363" s="11">
        <v>12</v>
      </c>
      <c r="W363" s="12"/>
      <c r="X363" s="13"/>
      <c r="Y363" s="11">
        <v>310284</v>
      </c>
      <c r="Z363" s="12"/>
      <c r="AA363" s="13"/>
      <c r="AB363" s="14">
        <v>120</v>
      </c>
      <c r="AC363" s="15"/>
      <c r="AD363" s="16"/>
      <c r="AE363" s="2"/>
      <c r="AF363" s="3"/>
      <c r="AG363" s="4"/>
      <c r="AH363" s="5">
        <f t="shared" si="11"/>
      </c>
      <c r="AI363" s="6"/>
      <c r="AJ363" s="6"/>
      <c r="AK363" s="7"/>
    </row>
    <row r="364" spans="3:37" ht="12.75" customHeight="1">
      <c r="C364" s="8" t="s">
        <v>364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10"/>
      <c r="V364" s="11">
        <v>10</v>
      </c>
      <c r="W364" s="12"/>
      <c r="X364" s="13"/>
      <c r="Y364" s="11">
        <v>310285</v>
      </c>
      <c r="Z364" s="12"/>
      <c r="AA364" s="13"/>
      <c r="AB364" s="14">
        <v>250</v>
      </c>
      <c r="AC364" s="15"/>
      <c r="AD364" s="16"/>
      <c r="AE364" s="2"/>
      <c r="AF364" s="3"/>
      <c r="AG364" s="4"/>
      <c r="AH364" s="5">
        <f aca="true" t="shared" si="12" ref="AH364:AH395">IF(AE364&gt;0,AB364*AE364,"")</f>
      </c>
      <c r="AI364" s="6"/>
      <c r="AJ364" s="6"/>
      <c r="AK364" s="7"/>
    </row>
    <row r="365" spans="3:37" ht="12.75" customHeight="1">
      <c r="C365" s="8" t="s">
        <v>365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10"/>
      <c r="V365" s="11">
        <v>12</v>
      </c>
      <c r="W365" s="12"/>
      <c r="X365" s="13"/>
      <c r="Y365" s="11">
        <v>310287</v>
      </c>
      <c r="Z365" s="12"/>
      <c r="AA365" s="13"/>
      <c r="AB365" s="14">
        <v>160</v>
      </c>
      <c r="AC365" s="15"/>
      <c r="AD365" s="16"/>
      <c r="AE365" s="2"/>
      <c r="AF365" s="3"/>
      <c r="AG365" s="4"/>
      <c r="AH365" s="5">
        <f t="shared" si="12"/>
      </c>
      <c r="AI365" s="6"/>
      <c r="AJ365" s="6"/>
      <c r="AK365" s="7"/>
    </row>
    <row r="366" spans="3:37" ht="12.75" customHeight="1">
      <c r="C366" s="8" t="s">
        <v>366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10"/>
      <c r="V366" s="11">
        <v>12</v>
      </c>
      <c r="W366" s="12"/>
      <c r="X366" s="13"/>
      <c r="Y366" s="11">
        <v>310288</v>
      </c>
      <c r="Z366" s="12"/>
      <c r="AA366" s="13"/>
      <c r="AB366" s="14">
        <v>120</v>
      </c>
      <c r="AC366" s="15"/>
      <c r="AD366" s="16"/>
      <c r="AE366" s="2"/>
      <c r="AF366" s="3"/>
      <c r="AG366" s="4"/>
      <c r="AH366" s="5">
        <f t="shared" si="12"/>
      </c>
      <c r="AI366" s="6"/>
      <c r="AJ366" s="6"/>
      <c r="AK366" s="7"/>
    </row>
    <row r="367" spans="3:37" ht="12.75" customHeight="1">
      <c r="C367" s="8" t="s">
        <v>367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10"/>
      <c r="V367" s="11">
        <v>5</v>
      </c>
      <c r="W367" s="12"/>
      <c r="X367" s="13"/>
      <c r="Y367" s="11">
        <v>350250</v>
      </c>
      <c r="Z367" s="12"/>
      <c r="AA367" s="13"/>
      <c r="AB367" s="14">
        <v>500</v>
      </c>
      <c r="AC367" s="15"/>
      <c r="AD367" s="16"/>
      <c r="AE367" s="2"/>
      <c r="AF367" s="3"/>
      <c r="AG367" s="4"/>
      <c r="AH367" s="5">
        <f t="shared" si="12"/>
      </c>
      <c r="AI367" s="6"/>
      <c r="AJ367" s="6"/>
      <c r="AK367" s="7"/>
    </row>
    <row r="368" spans="3:37" ht="12.75" customHeight="1">
      <c r="C368" s="8" t="s">
        <v>368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10"/>
      <c r="V368" s="11">
        <v>12</v>
      </c>
      <c r="W368" s="12"/>
      <c r="X368" s="13"/>
      <c r="Y368" s="11">
        <v>360649</v>
      </c>
      <c r="Z368" s="12"/>
      <c r="AA368" s="13"/>
      <c r="AB368" s="14">
        <v>100</v>
      </c>
      <c r="AC368" s="15"/>
      <c r="AD368" s="16"/>
      <c r="AE368" s="2"/>
      <c r="AF368" s="3"/>
      <c r="AG368" s="4"/>
      <c r="AH368" s="5">
        <f t="shared" si="12"/>
      </c>
      <c r="AI368" s="6"/>
      <c r="AJ368" s="6"/>
      <c r="AK368" s="7"/>
    </row>
    <row r="369" spans="3:37" ht="12.75" customHeight="1">
      <c r="C369" s="8" t="s">
        <v>369</v>
      </c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10"/>
      <c r="V369" s="11">
        <v>12</v>
      </c>
      <c r="W369" s="12"/>
      <c r="X369" s="13"/>
      <c r="Y369" s="11">
        <v>360650</v>
      </c>
      <c r="Z369" s="12"/>
      <c r="AA369" s="13"/>
      <c r="AB369" s="14">
        <v>180</v>
      </c>
      <c r="AC369" s="15"/>
      <c r="AD369" s="16"/>
      <c r="AE369" s="2"/>
      <c r="AF369" s="3"/>
      <c r="AG369" s="4"/>
      <c r="AH369" s="5">
        <f t="shared" si="12"/>
      </c>
      <c r="AI369" s="6"/>
      <c r="AJ369" s="6"/>
      <c r="AK369" s="7"/>
    </row>
    <row r="370" spans="3:37" ht="12.75" customHeight="1">
      <c r="C370" s="8" t="s">
        <v>370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10"/>
      <c r="V370" s="11"/>
      <c r="W370" s="12"/>
      <c r="X370" s="13"/>
      <c r="Y370" s="11">
        <v>360651</v>
      </c>
      <c r="Z370" s="12"/>
      <c r="AA370" s="13"/>
      <c r="AB370" s="14">
        <v>35</v>
      </c>
      <c r="AC370" s="15"/>
      <c r="AD370" s="16"/>
      <c r="AE370" s="2"/>
      <c r="AF370" s="3"/>
      <c r="AG370" s="4"/>
      <c r="AH370" s="5">
        <f t="shared" si="12"/>
      </c>
      <c r="AI370" s="6"/>
      <c r="AJ370" s="6"/>
      <c r="AK370" s="7"/>
    </row>
    <row r="371" spans="3:37" ht="12.75" customHeight="1">
      <c r="C371" s="8" t="s">
        <v>371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10"/>
      <c r="V371" s="11">
        <v>12</v>
      </c>
      <c r="W371" s="12"/>
      <c r="X371" s="13"/>
      <c r="Y371" s="11">
        <v>360652</v>
      </c>
      <c r="Z371" s="12"/>
      <c r="AA371" s="13"/>
      <c r="AB371" s="14">
        <v>115</v>
      </c>
      <c r="AC371" s="15"/>
      <c r="AD371" s="16"/>
      <c r="AE371" s="2"/>
      <c r="AF371" s="3"/>
      <c r="AG371" s="4"/>
      <c r="AH371" s="5">
        <f t="shared" si="12"/>
      </c>
      <c r="AI371" s="6"/>
      <c r="AJ371" s="6"/>
      <c r="AK371" s="7"/>
    </row>
    <row r="372" spans="3:37" ht="12.75" customHeight="1">
      <c r="C372" s="8" t="s">
        <v>372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10"/>
      <c r="V372" s="11">
        <v>12</v>
      </c>
      <c r="W372" s="12"/>
      <c r="X372" s="13"/>
      <c r="Y372" s="11">
        <v>360654</v>
      </c>
      <c r="Z372" s="12"/>
      <c r="AA372" s="13"/>
      <c r="AB372" s="14">
        <v>100</v>
      </c>
      <c r="AC372" s="15"/>
      <c r="AD372" s="16"/>
      <c r="AE372" s="2"/>
      <c r="AF372" s="3"/>
      <c r="AG372" s="4"/>
      <c r="AH372" s="5">
        <f t="shared" si="12"/>
      </c>
      <c r="AI372" s="6"/>
      <c r="AJ372" s="6"/>
      <c r="AK372" s="7"/>
    </row>
    <row r="373" spans="3:37" ht="12.75" customHeight="1">
      <c r="C373" s="8" t="s">
        <v>373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10"/>
      <c r="V373" s="11">
        <v>10</v>
      </c>
      <c r="W373" s="12"/>
      <c r="X373" s="13"/>
      <c r="Y373" s="11">
        <v>360655</v>
      </c>
      <c r="Z373" s="12"/>
      <c r="AA373" s="13"/>
      <c r="AB373" s="14">
        <v>250</v>
      </c>
      <c r="AC373" s="15"/>
      <c r="AD373" s="16"/>
      <c r="AE373" s="2"/>
      <c r="AF373" s="3"/>
      <c r="AG373" s="4"/>
      <c r="AH373" s="5">
        <f t="shared" si="12"/>
      </c>
      <c r="AI373" s="6"/>
      <c r="AJ373" s="6"/>
      <c r="AK373" s="7"/>
    </row>
    <row r="374" spans="3:37" ht="12.75" customHeight="1">
      <c r="C374" s="8" t="s">
        <v>374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10"/>
      <c r="V374" s="11">
        <v>12</v>
      </c>
      <c r="W374" s="12"/>
      <c r="X374" s="13"/>
      <c r="Y374" s="11">
        <v>370618</v>
      </c>
      <c r="Z374" s="12"/>
      <c r="AA374" s="13"/>
      <c r="AB374" s="14">
        <v>390</v>
      </c>
      <c r="AC374" s="15"/>
      <c r="AD374" s="16"/>
      <c r="AE374" s="2"/>
      <c r="AF374" s="3"/>
      <c r="AG374" s="4"/>
      <c r="AH374" s="5">
        <f t="shared" si="12"/>
      </c>
      <c r="AI374" s="6"/>
      <c r="AJ374" s="6"/>
      <c r="AK374" s="7"/>
    </row>
    <row r="375" spans="3:37" ht="12.75" customHeight="1">
      <c r="C375" s="8" t="s">
        <v>375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10"/>
      <c r="V375" s="11">
        <v>12</v>
      </c>
      <c r="W375" s="12"/>
      <c r="X375" s="13"/>
      <c r="Y375" s="11">
        <v>370619</v>
      </c>
      <c r="Z375" s="12"/>
      <c r="AA375" s="13"/>
      <c r="AB375" s="14">
        <v>350</v>
      </c>
      <c r="AC375" s="15"/>
      <c r="AD375" s="16"/>
      <c r="AE375" s="2"/>
      <c r="AF375" s="3"/>
      <c r="AG375" s="4"/>
      <c r="AH375" s="5">
        <f t="shared" si="12"/>
      </c>
      <c r="AI375" s="6"/>
      <c r="AJ375" s="6"/>
      <c r="AK375" s="7"/>
    </row>
    <row r="376" spans="3:37" ht="12.75" customHeight="1">
      <c r="C376" s="8" t="s">
        <v>376</v>
      </c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10"/>
      <c r="V376" s="11">
        <v>12</v>
      </c>
      <c r="W376" s="12"/>
      <c r="X376" s="13"/>
      <c r="Y376" s="11">
        <v>370620</v>
      </c>
      <c r="Z376" s="12"/>
      <c r="AA376" s="13"/>
      <c r="AB376" s="14">
        <v>390</v>
      </c>
      <c r="AC376" s="15"/>
      <c r="AD376" s="16"/>
      <c r="AE376" s="2"/>
      <c r="AF376" s="3"/>
      <c r="AG376" s="4"/>
      <c r="AH376" s="5">
        <f t="shared" si="12"/>
      </c>
      <c r="AI376" s="6"/>
      <c r="AJ376" s="6"/>
      <c r="AK376" s="7"/>
    </row>
    <row r="377" spans="3:37" ht="12.75" customHeight="1">
      <c r="C377" s="8" t="s">
        <v>377</v>
      </c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10"/>
      <c r="V377" s="11">
        <v>10</v>
      </c>
      <c r="W377" s="12"/>
      <c r="X377" s="13"/>
      <c r="Y377" s="11">
        <v>722032</v>
      </c>
      <c r="Z377" s="12"/>
      <c r="AA377" s="13"/>
      <c r="AB377" s="14">
        <v>280</v>
      </c>
      <c r="AC377" s="15"/>
      <c r="AD377" s="16"/>
      <c r="AE377" s="2"/>
      <c r="AF377" s="3"/>
      <c r="AG377" s="4"/>
      <c r="AH377" s="5">
        <f t="shared" si="12"/>
      </c>
      <c r="AI377" s="6"/>
      <c r="AJ377" s="6"/>
      <c r="AK377" s="7"/>
    </row>
    <row r="378" spans="3:37" ht="12.75" customHeight="1">
      <c r="C378" s="8" t="s">
        <v>378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10"/>
      <c r="V378" s="11">
        <v>12</v>
      </c>
      <c r="W378" s="12"/>
      <c r="X378" s="13"/>
      <c r="Y378" s="11">
        <v>370627</v>
      </c>
      <c r="Z378" s="12"/>
      <c r="AA378" s="13"/>
      <c r="AB378" s="14">
        <v>58</v>
      </c>
      <c r="AC378" s="15"/>
      <c r="AD378" s="16"/>
      <c r="AE378" s="2"/>
      <c r="AF378" s="3"/>
      <c r="AG378" s="4"/>
      <c r="AH378" s="5">
        <f t="shared" si="12"/>
      </c>
      <c r="AI378" s="6"/>
      <c r="AJ378" s="6"/>
      <c r="AK378" s="7"/>
    </row>
    <row r="379" spans="3:37" ht="12.75" customHeight="1">
      <c r="C379" s="8" t="s">
        <v>379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10"/>
      <c r="V379" s="11">
        <v>12</v>
      </c>
      <c r="W379" s="12"/>
      <c r="X379" s="13"/>
      <c r="Y379" s="11">
        <v>370628</v>
      </c>
      <c r="Z379" s="12"/>
      <c r="AA379" s="13"/>
      <c r="AB379" s="14">
        <v>120</v>
      </c>
      <c r="AC379" s="15"/>
      <c r="AD379" s="16"/>
      <c r="AE379" s="2"/>
      <c r="AF379" s="3"/>
      <c r="AG379" s="4"/>
      <c r="AH379" s="5">
        <f t="shared" si="12"/>
      </c>
      <c r="AI379" s="6"/>
      <c r="AJ379" s="6"/>
      <c r="AK379" s="7"/>
    </row>
    <row r="380" spans="3:37" ht="12.75" customHeight="1">
      <c r="C380" s="8" t="s">
        <v>380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10"/>
      <c r="V380" s="11">
        <v>12</v>
      </c>
      <c r="W380" s="12"/>
      <c r="X380" s="13"/>
      <c r="Y380" s="11">
        <v>370630</v>
      </c>
      <c r="Z380" s="12"/>
      <c r="AA380" s="13"/>
      <c r="AB380" s="14">
        <v>160</v>
      </c>
      <c r="AC380" s="15"/>
      <c r="AD380" s="16"/>
      <c r="AE380" s="2"/>
      <c r="AF380" s="3"/>
      <c r="AG380" s="4"/>
      <c r="AH380" s="5">
        <f t="shared" si="12"/>
      </c>
      <c r="AI380" s="6"/>
      <c r="AJ380" s="6"/>
      <c r="AK380" s="7"/>
    </row>
    <row r="381" spans="3:37" ht="12.75" customHeight="1">
      <c r="C381" s="8" t="s">
        <v>381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10"/>
      <c r="V381" s="11">
        <v>12</v>
      </c>
      <c r="W381" s="12"/>
      <c r="X381" s="13"/>
      <c r="Y381" s="11">
        <v>370631</v>
      </c>
      <c r="Z381" s="12"/>
      <c r="AA381" s="13"/>
      <c r="AB381" s="14">
        <v>120</v>
      </c>
      <c r="AC381" s="15"/>
      <c r="AD381" s="16"/>
      <c r="AE381" s="2"/>
      <c r="AF381" s="3"/>
      <c r="AG381" s="4"/>
      <c r="AH381" s="5">
        <f t="shared" si="12"/>
      </c>
      <c r="AI381" s="6"/>
      <c r="AJ381" s="6"/>
      <c r="AK381" s="7"/>
    </row>
    <row r="382" spans="3:37" ht="12.75" customHeight="1">
      <c r="C382" s="8" t="s">
        <v>382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10"/>
      <c r="V382" s="11">
        <v>12</v>
      </c>
      <c r="W382" s="12"/>
      <c r="X382" s="13"/>
      <c r="Y382" s="11">
        <v>370632</v>
      </c>
      <c r="Z382" s="12"/>
      <c r="AA382" s="13"/>
      <c r="AB382" s="14">
        <v>170</v>
      </c>
      <c r="AC382" s="15"/>
      <c r="AD382" s="16"/>
      <c r="AE382" s="2"/>
      <c r="AF382" s="3"/>
      <c r="AG382" s="4"/>
      <c r="AH382" s="5">
        <f t="shared" si="12"/>
      </c>
      <c r="AI382" s="6"/>
      <c r="AJ382" s="6"/>
      <c r="AK382" s="7"/>
    </row>
    <row r="383" spans="3:37" ht="12.75" customHeight="1">
      <c r="C383" s="8" t="s">
        <v>383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10"/>
      <c r="V383" s="11">
        <v>12</v>
      </c>
      <c r="W383" s="12"/>
      <c r="X383" s="13"/>
      <c r="Y383" s="11">
        <v>370892</v>
      </c>
      <c r="Z383" s="12"/>
      <c r="AA383" s="13"/>
      <c r="AB383" s="14">
        <v>325</v>
      </c>
      <c r="AC383" s="15"/>
      <c r="AD383" s="16"/>
      <c r="AE383" s="2"/>
      <c r="AF383" s="3"/>
      <c r="AG383" s="4"/>
      <c r="AH383" s="5">
        <f t="shared" si="12"/>
      </c>
      <c r="AI383" s="6"/>
      <c r="AJ383" s="6"/>
      <c r="AK383" s="7"/>
    </row>
    <row r="384" spans="3:37" ht="12.75" customHeight="1">
      <c r="C384" s="8" t="s">
        <v>384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10"/>
      <c r="V384" s="11">
        <v>12</v>
      </c>
      <c r="W384" s="12"/>
      <c r="X384" s="13"/>
      <c r="Y384" s="11">
        <v>672921</v>
      </c>
      <c r="Z384" s="12"/>
      <c r="AA384" s="13"/>
      <c r="AB384" s="14">
        <v>480</v>
      </c>
      <c r="AC384" s="15"/>
      <c r="AD384" s="16"/>
      <c r="AE384" s="2"/>
      <c r="AF384" s="3"/>
      <c r="AG384" s="4"/>
      <c r="AH384" s="5">
        <f t="shared" si="12"/>
      </c>
      <c r="AI384" s="6"/>
      <c r="AJ384" s="6"/>
      <c r="AK384" s="7"/>
    </row>
    <row r="385" spans="3:37" ht="12.75" customHeight="1">
      <c r="C385" s="8" t="s">
        <v>385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10"/>
      <c r="V385" s="11">
        <v>10</v>
      </c>
      <c r="W385" s="12"/>
      <c r="X385" s="13"/>
      <c r="Y385" s="11">
        <v>430914</v>
      </c>
      <c r="Z385" s="12"/>
      <c r="AA385" s="13"/>
      <c r="AB385" s="14">
        <v>95</v>
      </c>
      <c r="AC385" s="15"/>
      <c r="AD385" s="16"/>
      <c r="AE385" s="2"/>
      <c r="AF385" s="3"/>
      <c r="AG385" s="4"/>
      <c r="AH385" s="5">
        <f t="shared" si="12"/>
      </c>
      <c r="AI385" s="6"/>
      <c r="AJ385" s="6"/>
      <c r="AK385" s="7"/>
    </row>
    <row r="386" spans="3:37" ht="12.75" customHeight="1">
      <c r="C386" s="8" t="s">
        <v>386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10"/>
      <c r="V386" s="11">
        <v>10</v>
      </c>
      <c r="W386" s="12"/>
      <c r="X386" s="13"/>
      <c r="Y386" s="11">
        <v>460835</v>
      </c>
      <c r="Z386" s="12"/>
      <c r="AA386" s="13"/>
      <c r="AB386" s="14">
        <v>250</v>
      </c>
      <c r="AC386" s="15"/>
      <c r="AD386" s="16"/>
      <c r="AE386" s="2"/>
      <c r="AF386" s="3"/>
      <c r="AG386" s="4"/>
      <c r="AH386" s="5">
        <f t="shared" si="12"/>
      </c>
      <c r="AI386" s="6"/>
      <c r="AJ386" s="6"/>
      <c r="AK386" s="7"/>
    </row>
    <row r="387" spans="3:37" ht="12.75" customHeight="1">
      <c r="C387" s="8" t="s">
        <v>387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10"/>
      <c r="V387" s="11">
        <v>10</v>
      </c>
      <c r="W387" s="12"/>
      <c r="X387" s="13"/>
      <c r="Y387" s="11">
        <v>722035</v>
      </c>
      <c r="Z387" s="12"/>
      <c r="AA387" s="13"/>
      <c r="AB387" s="14">
        <v>220</v>
      </c>
      <c r="AC387" s="15"/>
      <c r="AD387" s="16"/>
      <c r="AE387" s="2"/>
      <c r="AF387" s="3"/>
      <c r="AG387" s="4"/>
      <c r="AH387" s="5">
        <f t="shared" si="12"/>
      </c>
      <c r="AI387" s="6"/>
      <c r="AJ387" s="6"/>
      <c r="AK387" s="7"/>
    </row>
    <row r="388" spans="3:37" ht="12.75" customHeight="1">
      <c r="C388" s="8" t="s">
        <v>388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10"/>
      <c r="V388" s="11">
        <v>10</v>
      </c>
      <c r="W388" s="12"/>
      <c r="X388" s="13"/>
      <c r="Y388" s="11">
        <v>722031</v>
      </c>
      <c r="Z388" s="12"/>
      <c r="AA388" s="13"/>
      <c r="AB388" s="14">
        <v>280</v>
      </c>
      <c r="AC388" s="15"/>
      <c r="AD388" s="16"/>
      <c r="AE388" s="2"/>
      <c r="AF388" s="3"/>
      <c r="AG388" s="4"/>
      <c r="AH388" s="5">
        <f t="shared" si="12"/>
      </c>
      <c r="AI388" s="6"/>
      <c r="AJ388" s="6"/>
      <c r="AK388" s="7"/>
    </row>
    <row r="389" spans="3:37" ht="12.75" customHeight="1">
      <c r="C389" s="8" t="s">
        <v>389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10"/>
      <c r="V389" s="11">
        <v>12</v>
      </c>
      <c r="W389" s="12"/>
      <c r="X389" s="13"/>
      <c r="Y389" s="11">
        <v>460838</v>
      </c>
      <c r="Z389" s="12"/>
      <c r="AA389" s="13"/>
      <c r="AB389" s="14">
        <v>170</v>
      </c>
      <c r="AC389" s="15"/>
      <c r="AD389" s="16"/>
      <c r="AE389" s="2"/>
      <c r="AF389" s="3"/>
      <c r="AG389" s="4"/>
      <c r="AH389" s="5">
        <f t="shared" si="12"/>
      </c>
      <c r="AI389" s="6"/>
      <c r="AJ389" s="6"/>
      <c r="AK389" s="7"/>
    </row>
    <row r="390" spans="3:37" ht="12.75" customHeight="1">
      <c r="C390" s="8" t="s">
        <v>390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10"/>
      <c r="V390" s="11">
        <v>12</v>
      </c>
      <c r="W390" s="12"/>
      <c r="X390" s="13"/>
      <c r="Y390" s="11">
        <v>460841</v>
      </c>
      <c r="Z390" s="12"/>
      <c r="AA390" s="13"/>
      <c r="AB390" s="14">
        <v>58</v>
      </c>
      <c r="AC390" s="15"/>
      <c r="AD390" s="16"/>
      <c r="AE390" s="2"/>
      <c r="AF390" s="3"/>
      <c r="AG390" s="4"/>
      <c r="AH390" s="5">
        <f t="shared" si="12"/>
      </c>
      <c r="AI390" s="6"/>
      <c r="AJ390" s="6"/>
      <c r="AK390" s="7"/>
    </row>
    <row r="391" spans="3:37" ht="12.75" customHeight="1">
      <c r="C391" s="8" t="s">
        <v>391</v>
      </c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10"/>
      <c r="V391" s="11">
        <v>12</v>
      </c>
      <c r="W391" s="12"/>
      <c r="X391" s="13"/>
      <c r="Y391" s="11">
        <v>460842</v>
      </c>
      <c r="Z391" s="12"/>
      <c r="AA391" s="13"/>
      <c r="AB391" s="14">
        <v>58</v>
      </c>
      <c r="AC391" s="15"/>
      <c r="AD391" s="16"/>
      <c r="AE391" s="2"/>
      <c r="AF391" s="3"/>
      <c r="AG391" s="4"/>
      <c r="AH391" s="5">
        <f t="shared" si="12"/>
      </c>
      <c r="AI391" s="6"/>
      <c r="AJ391" s="6"/>
      <c r="AK391" s="7"/>
    </row>
    <row r="392" spans="3:37" ht="12.75" customHeight="1">
      <c r="C392" s="8" t="s">
        <v>392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10"/>
      <c r="V392" s="11">
        <v>12</v>
      </c>
      <c r="W392" s="12"/>
      <c r="X392" s="13"/>
      <c r="Y392" s="11">
        <v>460843</v>
      </c>
      <c r="Z392" s="12"/>
      <c r="AA392" s="13"/>
      <c r="AB392" s="14">
        <v>115</v>
      </c>
      <c r="AC392" s="15"/>
      <c r="AD392" s="16"/>
      <c r="AE392" s="2"/>
      <c r="AF392" s="3"/>
      <c r="AG392" s="4"/>
      <c r="AH392" s="5">
        <f t="shared" si="12"/>
      </c>
      <c r="AI392" s="6"/>
      <c r="AJ392" s="6"/>
      <c r="AK392" s="7"/>
    </row>
    <row r="393" spans="3:37" ht="12.75" customHeight="1">
      <c r="C393" s="8" t="s">
        <v>393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10"/>
      <c r="V393" s="11">
        <v>5</v>
      </c>
      <c r="W393" s="12"/>
      <c r="X393" s="13"/>
      <c r="Y393" s="11">
        <v>490796</v>
      </c>
      <c r="Z393" s="12"/>
      <c r="AA393" s="13"/>
      <c r="AB393" s="14">
        <v>390</v>
      </c>
      <c r="AC393" s="15"/>
      <c r="AD393" s="16"/>
      <c r="AE393" s="2"/>
      <c r="AF393" s="3"/>
      <c r="AG393" s="4"/>
      <c r="AH393" s="5">
        <f t="shared" si="12"/>
      </c>
      <c r="AI393" s="6"/>
      <c r="AJ393" s="6"/>
      <c r="AK393" s="7"/>
    </row>
    <row r="394" spans="3:37" ht="12.75" customHeight="1">
      <c r="C394" s="8" t="s">
        <v>394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10"/>
      <c r="V394" s="11"/>
      <c r="W394" s="12"/>
      <c r="X394" s="13"/>
      <c r="Y394" s="11">
        <v>722034</v>
      </c>
      <c r="Z394" s="12"/>
      <c r="AA394" s="13"/>
      <c r="AB394" s="14">
        <v>220</v>
      </c>
      <c r="AC394" s="15"/>
      <c r="AD394" s="16"/>
      <c r="AE394" s="2"/>
      <c r="AF394" s="3"/>
      <c r="AG394" s="4"/>
      <c r="AH394" s="5">
        <f t="shared" si="12"/>
      </c>
      <c r="AI394" s="6"/>
      <c r="AJ394" s="6"/>
      <c r="AK394" s="7"/>
    </row>
    <row r="395" spans="3:37" ht="12.75" customHeight="1">
      <c r="C395" s="8" t="s">
        <v>395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10"/>
      <c r="V395" s="11"/>
      <c r="W395" s="12"/>
      <c r="X395" s="13"/>
      <c r="Y395" s="11">
        <v>722028</v>
      </c>
      <c r="Z395" s="12"/>
      <c r="AA395" s="13"/>
      <c r="AB395" s="14">
        <v>350</v>
      </c>
      <c r="AC395" s="15"/>
      <c r="AD395" s="16"/>
      <c r="AE395" s="2"/>
      <c r="AF395" s="3"/>
      <c r="AG395" s="4"/>
      <c r="AH395" s="5">
        <f t="shared" si="12"/>
      </c>
      <c r="AI395" s="6"/>
      <c r="AJ395" s="6"/>
      <c r="AK395" s="7"/>
    </row>
    <row r="396" spans="3:37" ht="12.75" customHeight="1">
      <c r="C396" s="8" t="s">
        <v>396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10"/>
      <c r="V396" s="11"/>
      <c r="W396" s="12"/>
      <c r="X396" s="13"/>
      <c r="Y396" s="11">
        <v>722033</v>
      </c>
      <c r="Z396" s="12"/>
      <c r="AA396" s="13"/>
      <c r="AB396" s="14">
        <v>220</v>
      </c>
      <c r="AC396" s="15"/>
      <c r="AD396" s="16"/>
      <c r="AE396" s="2"/>
      <c r="AF396" s="3"/>
      <c r="AG396" s="4"/>
      <c r="AH396" s="5">
        <f aca="true" t="shared" si="13" ref="AH396:AH408">IF(AE396&gt;0,AB396*AE396,"")</f>
      </c>
      <c r="AI396" s="6"/>
      <c r="AJ396" s="6"/>
      <c r="AK396" s="7"/>
    </row>
    <row r="397" spans="3:37" ht="12.75" customHeight="1">
      <c r="C397" s="8" t="s">
        <v>397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10"/>
      <c r="V397" s="11"/>
      <c r="W397" s="12"/>
      <c r="X397" s="13"/>
      <c r="Y397" s="11">
        <v>722027</v>
      </c>
      <c r="Z397" s="12"/>
      <c r="AA397" s="13"/>
      <c r="AB397" s="14">
        <v>350</v>
      </c>
      <c r="AC397" s="15"/>
      <c r="AD397" s="16"/>
      <c r="AE397" s="2"/>
      <c r="AF397" s="3"/>
      <c r="AG397" s="4"/>
      <c r="AH397" s="5">
        <f t="shared" si="13"/>
      </c>
      <c r="AI397" s="6"/>
      <c r="AJ397" s="6"/>
      <c r="AK397" s="7"/>
    </row>
    <row r="398" spans="3:37" ht="12.75" customHeight="1">
      <c r="C398" s="8" t="s">
        <v>398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10"/>
      <c r="V398" s="11"/>
      <c r="W398" s="12"/>
      <c r="X398" s="13"/>
      <c r="Y398" s="11">
        <v>722030</v>
      </c>
      <c r="Z398" s="12"/>
      <c r="AA398" s="13"/>
      <c r="AB398" s="14">
        <v>280</v>
      </c>
      <c r="AC398" s="15"/>
      <c r="AD398" s="16"/>
      <c r="AE398" s="2"/>
      <c r="AF398" s="3"/>
      <c r="AG398" s="4"/>
      <c r="AH398" s="5">
        <f t="shared" si="13"/>
      </c>
      <c r="AI398" s="6"/>
      <c r="AJ398" s="6"/>
      <c r="AK398" s="7"/>
    </row>
    <row r="399" spans="3:37" ht="12.75" customHeight="1">
      <c r="C399" s="8" t="s">
        <v>399</v>
      </c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10"/>
      <c r="V399" s="11">
        <v>12</v>
      </c>
      <c r="W399" s="12"/>
      <c r="X399" s="13"/>
      <c r="Y399" s="11">
        <v>490802</v>
      </c>
      <c r="Z399" s="12"/>
      <c r="AA399" s="13"/>
      <c r="AB399" s="14">
        <v>58</v>
      </c>
      <c r="AC399" s="15"/>
      <c r="AD399" s="16"/>
      <c r="AE399" s="2"/>
      <c r="AF399" s="3"/>
      <c r="AG399" s="4"/>
      <c r="AH399" s="5">
        <f t="shared" si="13"/>
      </c>
      <c r="AI399" s="6"/>
      <c r="AJ399" s="6"/>
      <c r="AK399" s="7"/>
    </row>
    <row r="400" spans="3:37" ht="12.75" customHeight="1">
      <c r="C400" s="8" t="s">
        <v>400</v>
      </c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10"/>
      <c r="V400" s="11">
        <v>12</v>
      </c>
      <c r="W400" s="12"/>
      <c r="X400" s="13"/>
      <c r="Y400" s="11">
        <v>490804</v>
      </c>
      <c r="Z400" s="12"/>
      <c r="AA400" s="13"/>
      <c r="AB400" s="14">
        <v>58</v>
      </c>
      <c r="AC400" s="15"/>
      <c r="AD400" s="16"/>
      <c r="AE400" s="2"/>
      <c r="AF400" s="3"/>
      <c r="AG400" s="4"/>
      <c r="AH400" s="5">
        <f t="shared" si="13"/>
      </c>
      <c r="AI400" s="6"/>
      <c r="AJ400" s="6"/>
      <c r="AK400" s="7"/>
    </row>
    <row r="401" spans="3:37" ht="12.75" customHeight="1">
      <c r="C401" s="8" t="s">
        <v>401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10"/>
      <c r="V401" s="11">
        <v>10</v>
      </c>
      <c r="W401" s="12"/>
      <c r="X401" s="13"/>
      <c r="Y401" s="11">
        <v>490813</v>
      </c>
      <c r="Z401" s="12"/>
      <c r="AA401" s="13"/>
      <c r="AB401" s="14">
        <v>250</v>
      </c>
      <c r="AC401" s="15"/>
      <c r="AD401" s="16"/>
      <c r="AE401" s="2"/>
      <c r="AF401" s="3"/>
      <c r="AG401" s="4"/>
      <c r="AH401" s="5">
        <f t="shared" si="13"/>
      </c>
      <c r="AI401" s="6"/>
      <c r="AJ401" s="6"/>
      <c r="AK401" s="7"/>
    </row>
    <row r="402" spans="3:37" ht="12.75" customHeight="1">
      <c r="C402" s="8" t="s">
        <v>402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10"/>
      <c r="V402" s="11">
        <v>10</v>
      </c>
      <c r="W402" s="12"/>
      <c r="X402" s="13"/>
      <c r="Y402" s="11">
        <v>490814</v>
      </c>
      <c r="Z402" s="12"/>
      <c r="AA402" s="13"/>
      <c r="AB402" s="14">
        <v>250</v>
      </c>
      <c r="AC402" s="15"/>
      <c r="AD402" s="16"/>
      <c r="AE402" s="2"/>
      <c r="AF402" s="3"/>
      <c r="AG402" s="4"/>
      <c r="AH402" s="5">
        <f t="shared" si="13"/>
      </c>
      <c r="AI402" s="6"/>
      <c r="AJ402" s="6"/>
      <c r="AK402" s="7"/>
    </row>
    <row r="403" spans="3:37" ht="12.75" customHeight="1">
      <c r="C403" s="8" t="s">
        <v>403</v>
      </c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10"/>
      <c r="V403" s="11">
        <v>10</v>
      </c>
      <c r="W403" s="12"/>
      <c r="X403" s="13"/>
      <c r="Y403" s="11">
        <v>490815</v>
      </c>
      <c r="Z403" s="12"/>
      <c r="AA403" s="13"/>
      <c r="AB403" s="14">
        <v>250</v>
      </c>
      <c r="AC403" s="15"/>
      <c r="AD403" s="16"/>
      <c r="AE403" s="2"/>
      <c r="AF403" s="3"/>
      <c r="AG403" s="4"/>
      <c r="AH403" s="5">
        <f t="shared" si="13"/>
      </c>
      <c r="AI403" s="6"/>
      <c r="AJ403" s="6"/>
      <c r="AK403" s="7"/>
    </row>
    <row r="404" spans="3:37" ht="12.75" customHeight="1">
      <c r="C404" s="8" t="s">
        <v>404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10"/>
      <c r="V404" s="11">
        <v>12</v>
      </c>
      <c r="W404" s="12"/>
      <c r="X404" s="13"/>
      <c r="Y404" s="11">
        <v>722013</v>
      </c>
      <c r="Z404" s="12"/>
      <c r="AA404" s="13"/>
      <c r="AB404" s="14">
        <v>2250</v>
      </c>
      <c r="AC404" s="15"/>
      <c r="AD404" s="16"/>
      <c r="AE404" s="2"/>
      <c r="AF404" s="3"/>
      <c r="AG404" s="4"/>
      <c r="AH404" s="5">
        <f t="shared" si="13"/>
      </c>
      <c r="AI404" s="6"/>
      <c r="AJ404" s="6"/>
      <c r="AK404" s="7"/>
    </row>
    <row r="405" spans="3:37" ht="12.75" customHeight="1">
      <c r="C405" s="8" t="s">
        <v>405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10"/>
      <c r="V405" s="11">
        <v>12</v>
      </c>
      <c r="W405" s="12"/>
      <c r="X405" s="13"/>
      <c r="Y405" s="11">
        <v>722012</v>
      </c>
      <c r="Z405" s="12"/>
      <c r="AA405" s="13"/>
      <c r="AB405" s="14">
        <v>3500</v>
      </c>
      <c r="AC405" s="15"/>
      <c r="AD405" s="16"/>
      <c r="AE405" s="2"/>
      <c r="AF405" s="3"/>
      <c r="AG405" s="4"/>
      <c r="AH405" s="5">
        <f t="shared" si="13"/>
      </c>
      <c r="AI405" s="6"/>
      <c r="AJ405" s="6"/>
      <c r="AK405" s="7"/>
    </row>
    <row r="406" spans="3:37" ht="12.75" customHeight="1">
      <c r="C406" s="8" t="s">
        <v>406</v>
      </c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10"/>
      <c r="V406" s="11">
        <v>12</v>
      </c>
      <c r="W406" s="12"/>
      <c r="X406" s="13"/>
      <c r="Y406" s="11">
        <v>520120</v>
      </c>
      <c r="Z406" s="12"/>
      <c r="AA406" s="13"/>
      <c r="AB406" s="14">
        <v>160</v>
      </c>
      <c r="AC406" s="15"/>
      <c r="AD406" s="16"/>
      <c r="AE406" s="2"/>
      <c r="AF406" s="3"/>
      <c r="AG406" s="4"/>
      <c r="AH406" s="5">
        <f t="shared" si="13"/>
      </c>
      <c r="AI406" s="6"/>
      <c r="AJ406" s="6"/>
      <c r="AK406" s="7"/>
    </row>
    <row r="407" spans="3:37" ht="12.75" customHeight="1">
      <c r="C407" s="8" t="s">
        <v>407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10"/>
      <c r="V407" s="11">
        <v>5</v>
      </c>
      <c r="W407" s="12"/>
      <c r="X407" s="13"/>
      <c r="Y407" s="11">
        <v>560050</v>
      </c>
      <c r="Z407" s="12"/>
      <c r="AA407" s="13"/>
      <c r="AB407" s="14">
        <v>500</v>
      </c>
      <c r="AC407" s="15"/>
      <c r="AD407" s="16"/>
      <c r="AE407" s="2"/>
      <c r="AF407" s="3"/>
      <c r="AG407" s="4"/>
      <c r="AH407" s="5">
        <f t="shared" si="13"/>
      </c>
      <c r="AI407" s="6"/>
      <c r="AJ407" s="6"/>
      <c r="AK407" s="7"/>
    </row>
    <row r="408" spans="3:37" ht="12.75" customHeight="1">
      <c r="C408" s="8" t="s">
        <v>408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10"/>
      <c r="V408" s="11">
        <v>10</v>
      </c>
      <c r="W408" s="12"/>
      <c r="X408" s="13"/>
      <c r="Y408" s="11">
        <v>590713</v>
      </c>
      <c r="Z408" s="12"/>
      <c r="AA408" s="13"/>
      <c r="AB408" s="14">
        <v>250</v>
      </c>
      <c r="AC408" s="15"/>
      <c r="AD408" s="16"/>
      <c r="AE408" s="2"/>
      <c r="AF408" s="3"/>
      <c r="AG408" s="4"/>
      <c r="AH408" s="5">
        <f t="shared" si="13"/>
      </c>
      <c r="AI408" s="6"/>
      <c r="AJ408" s="6"/>
      <c r="AK408" s="7"/>
    </row>
    <row r="409" spans="3:37" ht="12.75">
      <c r="C409" s="17" t="s">
        <v>409</v>
      </c>
      <c r="D409" s="17"/>
      <c r="E409" s="17"/>
      <c r="F409" s="17"/>
      <c r="G409" s="17"/>
      <c r="H409" s="17"/>
      <c r="I409" s="17"/>
      <c r="J409" s="17"/>
      <c r="K409" s="17"/>
      <c r="L409" s="17"/>
      <c r="M409" s="18"/>
      <c r="N409" s="18"/>
      <c r="O409" s="18"/>
      <c r="P409" s="18"/>
      <c r="Q409" s="18"/>
      <c r="R409" s="18"/>
      <c r="S409" s="18"/>
      <c r="T409" s="18"/>
      <c r="U409" s="18"/>
      <c r="V409" s="19" t="s">
        <v>9</v>
      </c>
      <c r="W409" s="19"/>
      <c r="X409" s="19"/>
      <c r="Y409" s="19" t="s">
        <v>9</v>
      </c>
      <c r="Z409" s="19"/>
      <c r="AA409" s="19"/>
      <c r="AB409" s="19" t="s">
        <v>9</v>
      </c>
      <c r="AC409" s="19"/>
      <c r="AD409" s="19"/>
      <c r="AE409" s="19" t="s">
        <v>9</v>
      </c>
      <c r="AF409" s="19"/>
      <c r="AG409" s="19"/>
      <c r="AH409" s="18"/>
      <c r="AI409" s="18"/>
      <c r="AJ409" s="18"/>
      <c r="AK409" s="18"/>
    </row>
    <row r="410" spans="3:37" ht="12.75" customHeight="1">
      <c r="C410" s="8" t="s">
        <v>410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10"/>
      <c r="V410" s="11"/>
      <c r="W410" s="12"/>
      <c r="X410" s="13"/>
      <c r="Y410" s="11">
        <v>300575</v>
      </c>
      <c r="Z410" s="12"/>
      <c r="AA410" s="13"/>
      <c r="AB410" s="14">
        <v>418</v>
      </c>
      <c r="AC410" s="15"/>
      <c r="AD410" s="16"/>
      <c r="AE410" s="2"/>
      <c r="AF410" s="3"/>
      <c r="AG410" s="4"/>
      <c r="AH410" s="5">
        <f aca="true" t="shared" si="14" ref="AH410:AH423">IF(AE410&gt;0,AB410*AE410,"")</f>
      </c>
      <c r="AI410" s="6"/>
      <c r="AJ410" s="6"/>
      <c r="AK410" s="7"/>
    </row>
    <row r="411" spans="3:37" ht="12.75" customHeight="1">
      <c r="C411" s="8" t="s">
        <v>411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10"/>
      <c r="V411" s="11"/>
      <c r="W411" s="12"/>
      <c r="X411" s="13"/>
      <c r="Y411" s="11">
        <v>714531</v>
      </c>
      <c r="Z411" s="12"/>
      <c r="AA411" s="13"/>
      <c r="AB411" s="14">
        <v>390</v>
      </c>
      <c r="AC411" s="15"/>
      <c r="AD411" s="16"/>
      <c r="AE411" s="2"/>
      <c r="AF411" s="3"/>
      <c r="AG411" s="4"/>
      <c r="AH411" s="5">
        <f t="shared" si="14"/>
      </c>
      <c r="AI411" s="6"/>
      <c r="AJ411" s="6"/>
      <c r="AK411" s="7"/>
    </row>
    <row r="412" spans="3:37" ht="12.75" customHeight="1">
      <c r="C412" s="8" t="s">
        <v>412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10"/>
      <c r="V412" s="11"/>
      <c r="W412" s="12"/>
      <c r="X412" s="13"/>
      <c r="Y412" s="11">
        <v>300581</v>
      </c>
      <c r="Z412" s="12"/>
      <c r="AA412" s="13"/>
      <c r="AB412" s="14">
        <v>365</v>
      </c>
      <c r="AC412" s="15"/>
      <c r="AD412" s="16"/>
      <c r="AE412" s="2"/>
      <c r="AF412" s="3"/>
      <c r="AG412" s="4"/>
      <c r="AH412" s="5">
        <f t="shared" si="14"/>
      </c>
      <c r="AI412" s="6"/>
      <c r="AJ412" s="6"/>
      <c r="AK412" s="7"/>
    </row>
    <row r="413" spans="3:37" ht="12.75" customHeight="1">
      <c r="C413" s="8" t="s">
        <v>413</v>
      </c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10"/>
      <c r="V413" s="11"/>
      <c r="W413" s="12"/>
      <c r="X413" s="13"/>
      <c r="Y413" s="11">
        <v>300665</v>
      </c>
      <c r="Z413" s="12"/>
      <c r="AA413" s="13"/>
      <c r="AB413" s="14">
        <v>273</v>
      </c>
      <c r="AC413" s="15"/>
      <c r="AD413" s="16"/>
      <c r="AE413" s="2"/>
      <c r="AF413" s="3"/>
      <c r="AG413" s="4"/>
      <c r="AH413" s="5">
        <f t="shared" si="14"/>
      </c>
      <c r="AI413" s="6"/>
      <c r="AJ413" s="6"/>
      <c r="AK413" s="7"/>
    </row>
    <row r="414" spans="3:37" ht="12.75" customHeight="1">
      <c r="C414" s="8" t="s">
        <v>414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10"/>
      <c r="V414" s="11">
        <v>60</v>
      </c>
      <c r="W414" s="12"/>
      <c r="X414" s="13"/>
      <c r="Y414" s="11">
        <v>430585</v>
      </c>
      <c r="Z414" s="12"/>
      <c r="AA414" s="13"/>
      <c r="AB414" s="14">
        <v>27</v>
      </c>
      <c r="AC414" s="15"/>
      <c r="AD414" s="16"/>
      <c r="AE414" s="2"/>
      <c r="AF414" s="3"/>
      <c r="AG414" s="4"/>
      <c r="AH414" s="5">
        <f t="shared" si="14"/>
      </c>
      <c r="AI414" s="6"/>
      <c r="AJ414" s="6"/>
      <c r="AK414" s="7"/>
    </row>
    <row r="415" spans="3:37" ht="12.75" customHeight="1">
      <c r="C415" s="8" t="s">
        <v>415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10"/>
      <c r="V415" s="11"/>
      <c r="W415" s="12"/>
      <c r="X415" s="13"/>
      <c r="Y415" s="11">
        <v>480131</v>
      </c>
      <c r="Z415" s="12"/>
      <c r="AA415" s="13"/>
      <c r="AB415" s="14">
        <v>156</v>
      </c>
      <c r="AC415" s="15"/>
      <c r="AD415" s="16"/>
      <c r="AE415" s="2"/>
      <c r="AF415" s="3"/>
      <c r="AG415" s="4"/>
      <c r="AH415" s="5">
        <f t="shared" si="14"/>
      </c>
      <c r="AI415" s="6"/>
      <c r="AJ415" s="6"/>
      <c r="AK415" s="7"/>
    </row>
    <row r="416" spans="3:37" ht="12.75" customHeight="1">
      <c r="C416" s="8" t="s">
        <v>416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10"/>
      <c r="V416" s="11"/>
      <c r="W416" s="12"/>
      <c r="X416" s="13"/>
      <c r="Y416" s="11">
        <v>480133</v>
      </c>
      <c r="Z416" s="12"/>
      <c r="AA416" s="13"/>
      <c r="AB416" s="14">
        <v>202.5</v>
      </c>
      <c r="AC416" s="15"/>
      <c r="AD416" s="16"/>
      <c r="AE416" s="2"/>
      <c r="AF416" s="3"/>
      <c r="AG416" s="4"/>
      <c r="AH416" s="5">
        <f t="shared" si="14"/>
      </c>
      <c r="AI416" s="6"/>
      <c r="AJ416" s="6"/>
      <c r="AK416" s="7"/>
    </row>
    <row r="417" spans="3:37" ht="12.75" customHeight="1">
      <c r="C417" s="8" t="s">
        <v>417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10"/>
      <c r="V417" s="11"/>
      <c r="W417" s="12"/>
      <c r="X417" s="13"/>
      <c r="Y417" s="11">
        <v>721434</v>
      </c>
      <c r="Z417" s="12"/>
      <c r="AA417" s="13"/>
      <c r="AB417" s="14">
        <v>202.5</v>
      </c>
      <c r="AC417" s="15"/>
      <c r="AD417" s="16"/>
      <c r="AE417" s="2"/>
      <c r="AF417" s="3"/>
      <c r="AG417" s="4"/>
      <c r="AH417" s="5">
        <f t="shared" si="14"/>
      </c>
      <c r="AI417" s="6"/>
      <c r="AJ417" s="6"/>
      <c r="AK417" s="7"/>
    </row>
    <row r="418" spans="3:37" ht="12.75" customHeight="1">
      <c r="C418" s="8" t="s">
        <v>418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10"/>
      <c r="V418" s="11"/>
      <c r="W418" s="12"/>
      <c r="X418" s="13"/>
      <c r="Y418" s="11">
        <v>480132</v>
      </c>
      <c r="Z418" s="12"/>
      <c r="AA418" s="13"/>
      <c r="AB418" s="14">
        <v>202.5</v>
      </c>
      <c r="AC418" s="15"/>
      <c r="AD418" s="16"/>
      <c r="AE418" s="2"/>
      <c r="AF418" s="3"/>
      <c r="AG418" s="4"/>
      <c r="AH418" s="5">
        <f t="shared" si="14"/>
      </c>
      <c r="AI418" s="6"/>
      <c r="AJ418" s="6"/>
      <c r="AK418" s="7"/>
    </row>
    <row r="419" spans="3:37" ht="12.75" customHeight="1">
      <c r="C419" s="8" t="s">
        <v>419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10"/>
      <c r="V419" s="11"/>
      <c r="W419" s="12"/>
      <c r="X419" s="13"/>
      <c r="Y419" s="11">
        <v>721433</v>
      </c>
      <c r="Z419" s="12"/>
      <c r="AA419" s="13"/>
      <c r="AB419" s="14">
        <v>202.5</v>
      </c>
      <c r="AC419" s="15"/>
      <c r="AD419" s="16"/>
      <c r="AE419" s="2"/>
      <c r="AF419" s="3"/>
      <c r="AG419" s="4"/>
      <c r="AH419" s="5">
        <f t="shared" si="14"/>
      </c>
      <c r="AI419" s="6"/>
      <c r="AJ419" s="6"/>
      <c r="AK419" s="7"/>
    </row>
    <row r="420" spans="3:37" ht="12.75" customHeight="1">
      <c r="C420" s="8" t="s">
        <v>420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10"/>
      <c r="V420" s="11"/>
      <c r="W420" s="12"/>
      <c r="X420" s="13"/>
      <c r="Y420" s="11">
        <v>480144</v>
      </c>
      <c r="Z420" s="12"/>
      <c r="AA420" s="13"/>
      <c r="AB420" s="14">
        <v>171</v>
      </c>
      <c r="AC420" s="15"/>
      <c r="AD420" s="16"/>
      <c r="AE420" s="2"/>
      <c r="AF420" s="3"/>
      <c r="AG420" s="4"/>
      <c r="AH420" s="5">
        <f t="shared" si="14"/>
      </c>
      <c r="AI420" s="6"/>
      <c r="AJ420" s="6"/>
      <c r="AK420" s="7"/>
    </row>
    <row r="421" spans="3:37" ht="12.75" customHeight="1">
      <c r="C421" s="8" t="s">
        <v>421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10"/>
      <c r="V421" s="11"/>
      <c r="W421" s="12"/>
      <c r="X421" s="13"/>
      <c r="Y421" s="11">
        <v>721431</v>
      </c>
      <c r="Z421" s="12"/>
      <c r="AA421" s="13"/>
      <c r="AB421" s="14">
        <v>179</v>
      </c>
      <c r="AC421" s="15"/>
      <c r="AD421" s="16"/>
      <c r="AE421" s="2"/>
      <c r="AF421" s="3"/>
      <c r="AG421" s="4"/>
      <c r="AH421" s="5">
        <f t="shared" si="14"/>
      </c>
      <c r="AI421" s="6"/>
      <c r="AJ421" s="6"/>
      <c r="AK421" s="7"/>
    </row>
    <row r="422" spans="3:37" ht="12.75" customHeight="1">
      <c r="C422" s="8" t="s">
        <v>422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10"/>
      <c r="V422" s="11"/>
      <c r="W422" s="12"/>
      <c r="X422" s="13"/>
      <c r="Y422" s="11">
        <v>704025</v>
      </c>
      <c r="Z422" s="12"/>
      <c r="AA422" s="13"/>
      <c r="AB422" s="14">
        <v>98.5</v>
      </c>
      <c r="AC422" s="15"/>
      <c r="AD422" s="16"/>
      <c r="AE422" s="2"/>
      <c r="AF422" s="3"/>
      <c r="AG422" s="4"/>
      <c r="AH422" s="5">
        <f t="shared" si="14"/>
      </c>
      <c r="AI422" s="6"/>
      <c r="AJ422" s="6"/>
      <c r="AK422" s="7"/>
    </row>
    <row r="423" spans="3:37" ht="12.75" customHeight="1">
      <c r="C423" s="8" t="s">
        <v>423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10"/>
      <c r="V423" s="11"/>
      <c r="W423" s="12"/>
      <c r="X423" s="13"/>
      <c r="Y423" s="11">
        <v>721432</v>
      </c>
      <c r="Z423" s="12"/>
      <c r="AA423" s="13"/>
      <c r="AB423" s="14">
        <v>101.5</v>
      </c>
      <c r="AC423" s="15"/>
      <c r="AD423" s="16"/>
      <c r="AE423" s="2"/>
      <c r="AF423" s="3"/>
      <c r="AG423" s="4"/>
      <c r="AH423" s="5">
        <f t="shared" si="14"/>
      </c>
      <c r="AI423" s="6"/>
      <c r="AJ423" s="6"/>
      <c r="AK423" s="7"/>
    </row>
    <row r="424" spans="3:37" ht="12.75">
      <c r="C424" s="17" t="s">
        <v>424</v>
      </c>
      <c r="D424" s="17"/>
      <c r="E424" s="17"/>
      <c r="F424" s="17"/>
      <c r="G424" s="17"/>
      <c r="H424" s="17"/>
      <c r="I424" s="17"/>
      <c r="J424" s="17"/>
      <c r="K424" s="17"/>
      <c r="L424" s="17"/>
      <c r="M424" s="18"/>
      <c r="N424" s="18"/>
      <c r="O424" s="18"/>
      <c r="P424" s="18"/>
      <c r="Q424" s="18"/>
      <c r="R424" s="18"/>
      <c r="S424" s="18"/>
      <c r="T424" s="18"/>
      <c r="U424" s="18"/>
      <c r="V424" s="19" t="s">
        <v>9</v>
      </c>
      <c r="W424" s="19"/>
      <c r="X424" s="19"/>
      <c r="Y424" s="19" t="s">
        <v>9</v>
      </c>
      <c r="Z424" s="19"/>
      <c r="AA424" s="19"/>
      <c r="AB424" s="19" t="s">
        <v>9</v>
      </c>
      <c r="AC424" s="19"/>
      <c r="AD424" s="19"/>
      <c r="AE424" s="19" t="s">
        <v>9</v>
      </c>
      <c r="AF424" s="19"/>
      <c r="AG424" s="19"/>
      <c r="AH424" s="18"/>
      <c r="AI424" s="18"/>
      <c r="AJ424" s="18"/>
      <c r="AK424" s="18"/>
    </row>
    <row r="425" spans="3:37" ht="12.75" customHeight="1">
      <c r="C425" s="8" t="s">
        <v>425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10"/>
      <c r="V425" s="11">
        <v>36</v>
      </c>
      <c r="W425" s="12"/>
      <c r="X425" s="13"/>
      <c r="Y425" s="11">
        <v>708640</v>
      </c>
      <c r="Z425" s="12"/>
      <c r="AA425" s="13"/>
      <c r="AB425" s="14">
        <v>88.5</v>
      </c>
      <c r="AC425" s="15"/>
      <c r="AD425" s="16"/>
      <c r="AE425" s="2"/>
      <c r="AF425" s="3"/>
      <c r="AG425" s="4"/>
      <c r="AH425" s="5">
        <f aca="true" t="shared" si="15" ref="AH425:AH456">IF(AE425&gt;0,AB425*AE425,"")</f>
      </c>
      <c r="AI425" s="6"/>
      <c r="AJ425" s="6"/>
      <c r="AK425" s="7"/>
    </row>
    <row r="426" spans="3:37" ht="12.75" customHeight="1">
      <c r="C426" s="8" t="s">
        <v>426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10"/>
      <c r="V426" s="11">
        <v>36</v>
      </c>
      <c r="W426" s="12"/>
      <c r="X426" s="13"/>
      <c r="Y426" s="11">
        <v>708639</v>
      </c>
      <c r="Z426" s="12"/>
      <c r="AA426" s="13"/>
      <c r="AB426" s="14">
        <v>88.5</v>
      </c>
      <c r="AC426" s="15"/>
      <c r="AD426" s="16"/>
      <c r="AE426" s="2"/>
      <c r="AF426" s="3"/>
      <c r="AG426" s="4"/>
      <c r="AH426" s="5">
        <f t="shared" si="15"/>
      </c>
      <c r="AI426" s="6"/>
      <c r="AJ426" s="6"/>
      <c r="AK426" s="7"/>
    </row>
    <row r="427" spans="3:37" ht="12.75" customHeight="1">
      <c r="C427" s="8" t="s">
        <v>427</v>
      </c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10"/>
      <c r="V427" s="11">
        <v>36</v>
      </c>
      <c r="W427" s="12"/>
      <c r="X427" s="13"/>
      <c r="Y427" s="11">
        <v>708642</v>
      </c>
      <c r="Z427" s="12"/>
      <c r="AA427" s="13"/>
      <c r="AB427" s="14">
        <v>88.5</v>
      </c>
      <c r="AC427" s="15"/>
      <c r="AD427" s="16"/>
      <c r="AE427" s="2"/>
      <c r="AF427" s="3"/>
      <c r="AG427" s="4"/>
      <c r="AH427" s="5">
        <f t="shared" si="15"/>
      </c>
      <c r="AI427" s="6"/>
      <c r="AJ427" s="6"/>
      <c r="AK427" s="7"/>
    </row>
    <row r="428" spans="3:37" ht="12.75" customHeight="1">
      <c r="C428" s="8" t="s">
        <v>428</v>
      </c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10"/>
      <c r="V428" s="11">
        <v>36</v>
      </c>
      <c r="W428" s="12"/>
      <c r="X428" s="13"/>
      <c r="Y428" s="11">
        <v>708641</v>
      </c>
      <c r="Z428" s="12"/>
      <c r="AA428" s="13"/>
      <c r="AB428" s="14">
        <v>88.5</v>
      </c>
      <c r="AC428" s="15"/>
      <c r="AD428" s="16"/>
      <c r="AE428" s="2"/>
      <c r="AF428" s="3"/>
      <c r="AG428" s="4"/>
      <c r="AH428" s="5">
        <f t="shared" si="15"/>
      </c>
      <c r="AI428" s="6"/>
      <c r="AJ428" s="6"/>
      <c r="AK428" s="7"/>
    </row>
    <row r="429" spans="3:37" ht="12.75" customHeight="1">
      <c r="C429" s="8" t="s">
        <v>429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10"/>
      <c r="V429" s="11">
        <v>30</v>
      </c>
      <c r="W429" s="12"/>
      <c r="X429" s="13"/>
      <c r="Y429" s="11">
        <v>708646</v>
      </c>
      <c r="Z429" s="12"/>
      <c r="AA429" s="13"/>
      <c r="AB429" s="14">
        <v>112</v>
      </c>
      <c r="AC429" s="15"/>
      <c r="AD429" s="16"/>
      <c r="AE429" s="2"/>
      <c r="AF429" s="3"/>
      <c r="AG429" s="4"/>
      <c r="AH429" s="5">
        <f t="shared" si="15"/>
      </c>
      <c r="AI429" s="6"/>
      <c r="AJ429" s="6"/>
      <c r="AK429" s="7"/>
    </row>
    <row r="430" spans="3:37" ht="12.75" customHeight="1">
      <c r="C430" s="8" t="s">
        <v>430</v>
      </c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10"/>
      <c r="V430" s="11">
        <v>30</v>
      </c>
      <c r="W430" s="12"/>
      <c r="X430" s="13"/>
      <c r="Y430" s="11">
        <v>708645</v>
      </c>
      <c r="Z430" s="12"/>
      <c r="AA430" s="13"/>
      <c r="AB430" s="14">
        <v>112</v>
      </c>
      <c r="AC430" s="15"/>
      <c r="AD430" s="16"/>
      <c r="AE430" s="2"/>
      <c r="AF430" s="3"/>
      <c r="AG430" s="4"/>
      <c r="AH430" s="5">
        <f t="shared" si="15"/>
      </c>
      <c r="AI430" s="6"/>
      <c r="AJ430" s="6"/>
      <c r="AK430" s="7"/>
    </row>
    <row r="431" spans="3:37" ht="12.75" customHeight="1">
      <c r="C431" s="8" t="s">
        <v>431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10"/>
      <c r="V431" s="11">
        <v>30</v>
      </c>
      <c r="W431" s="12"/>
      <c r="X431" s="13"/>
      <c r="Y431" s="11">
        <v>708648</v>
      </c>
      <c r="Z431" s="12"/>
      <c r="AA431" s="13"/>
      <c r="AB431" s="14">
        <v>112</v>
      </c>
      <c r="AC431" s="15"/>
      <c r="AD431" s="16"/>
      <c r="AE431" s="2"/>
      <c r="AF431" s="3"/>
      <c r="AG431" s="4"/>
      <c r="AH431" s="5">
        <f t="shared" si="15"/>
      </c>
      <c r="AI431" s="6"/>
      <c r="AJ431" s="6"/>
      <c r="AK431" s="7"/>
    </row>
    <row r="432" spans="3:37" ht="12.75" customHeight="1">
      <c r="C432" s="8" t="s">
        <v>432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10"/>
      <c r="V432" s="11">
        <v>30</v>
      </c>
      <c r="W432" s="12"/>
      <c r="X432" s="13"/>
      <c r="Y432" s="11">
        <v>708647</v>
      </c>
      <c r="Z432" s="12"/>
      <c r="AA432" s="13"/>
      <c r="AB432" s="14">
        <v>112</v>
      </c>
      <c r="AC432" s="15"/>
      <c r="AD432" s="16"/>
      <c r="AE432" s="2"/>
      <c r="AF432" s="3"/>
      <c r="AG432" s="4"/>
      <c r="AH432" s="5">
        <f t="shared" si="15"/>
      </c>
      <c r="AI432" s="6"/>
      <c r="AJ432" s="6"/>
      <c r="AK432" s="7"/>
    </row>
    <row r="433" spans="3:37" ht="12.75" customHeight="1">
      <c r="C433" s="8" t="s">
        <v>433</v>
      </c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10"/>
      <c r="V433" s="11">
        <v>20</v>
      </c>
      <c r="W433" s="12"/>
      <c r="X433" s="13"/>
      <c r="Y433" s="11">
        <v>708650</v>
      </c>
      <c r="Z433" s="12"/>
      <c r="AA433" s="13"/>
      <c r="AB433" s="14">
        <v>154</v>
      </c>
      <c r="AC433" s="15"/>
      <c r="AD433" s="16"/>
      <c r="AE433" s="2"/>
      <c r="AF433" s="3"/>
      <c r="AG433" s="4"/>
      <c r="AH433" s="5">
        <f t="shared" si="15"/>
      </c>
      <c r="AI433" s="6"/>
      <c r="AJ433" s="6"/>
      <c r="AK433" s="7"/>
    </row>
    <row r="434" spans="3:37" ht="12.75" customHeight="1">
      <c r="C434" s="8" t="s">
        <v>434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10"/>
      <c r="V434" s="11">
        <v>20</v>
      </c>
      <c r="W434" s="12"/>
      <c r="X434" s="13"/>
      <c r="Y434" s="11">
        <v>708662</v>
      </c>
      <c r="Z434" s="12"/>
      <c r="AA434" s="13"/>
      <c r="AB434" s="14">
        <v>154</v>
      </c>
      <c r="AC434" s="15"/>
      <c r="AD434" s="16"/>
      <c r="AE434" s="2"/>
      <c r="AF434" s="3"/>
      <c r="AG434" s="4"/>
      <c r="AH434" s="5">
        <f t="shared" si="15"/>
      </c>
      <c r="AI434" s="6"/>
      <c r="AJ434" s="6"/>
      <c r="AK434" s="7"/>
    </row>
    <row r="435" spans="3:37" ht="12.75" customHeight="1">
      <c r="C435" s="8" t="s">
        <v>435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10"/>
      <c r="V435" s="11">
        <v>20</v>
      </c>
      <c r="W435" s="12"/>
      <c r="X435" s="13"/>
      <c r="Y435" s="11">
        <v>719419</v>
      </c>
      <c r="Z435" s="12"/>
      <c r="AA435" s="13"/>
      <c r="AB435" s="14">
        <v>154</v>
      </c>
      <c r="AC435" s="15"/>
      <c r="AD435" s="16"/>
      <c r="AE435" s="2"/>
      <c r="AF435" s="3"/>
      <c r="AG435" s="4"/>
      <c r="AH435" s="5">
        <f t="shared" si="15"/>
      </c>
      <c r="AI435" s="6"/>
      <c r="AJ435" s="6"/>
      <c r="AK435" s="7"/>
    </row>
    <row r="436" spans="3:37" ht="12.75" customHeight="1">
      <c r="C436" s="8" t="s">
        <v>436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10"/>
      <c r="V436" s="11">
        <v>20</v>
      </c>
      <c r="W436" s="12"/>
      <c r="X436" s="13"/>
      <c r="Y436" s="11">
        <v>708652</v>
      </c>
      <c r="Z436" s="12"/>
      <c r="AA436" s="13"/>
      <c r="AB436" s="14">
        <v>154</v>
      </c>
      <c r="AC436" s="15"/>
      <c r="AD436" s="16"/>
      <c r="AE436" s="2"/>
      <c r="AF436" s="3"/>
      <c r="AG436" s="4"/>
      <c r="AH436" s="5">
        <f t="shared" si="15"/>
      </c>
      <c r="AI436" s="6"/>
      <c r="AJ436" s="6"/>
      <c r="AK436" s="7"/>
    </row>
    <row r="437" spans="3:37" ht="12.75" customHeight="1">
      <c r="C437" s="8" t="s">
        <v>437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10"/>
      <c r="V437" s="11">
        <v>30</v>
      </c>
      <c r="W437" s="12"/>
      <c r="X437" s="13"/>
      <c r="Y437" s="11">
        <v>708675</v>
      </c>
      <c r="Z437" s="12"/>
      <c r="AA437" s="13"/>
      <c r="AB437" s="14">
        <v>74.5</v>
      </c>
      <c r="AC437" s="15"/>
      <c r="AD437" s="16"/>
      <c r="AE437" s="2"/>
      <c r="AF437" s="3"/>
      <c r="AG437" s="4"/>
      <c r="AH437" s="5">
        <f t="shared" si="15"/>
      </c>
      <c r="AI437" s="6"/>
      <c r="AJ437" s="6"/>
      <c r="AK437" s="7"/>
    </row>
    <row r="438" spans="3:37" ht="12.75" customHeight="1">
      <c r="C438" s="8" t="s">
        <v>438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10"/>
      <c r="V438" s="11">
        <v>20</v>
      </c>
      <c r="W438" s="12"/>
      <c r="X438" s="13"/>
      <c r="Y438" s="11">
        <v>698864</v>
      </c>
      <c r="Z438" s="12"/>
      <c r="AA438" s="13"/>
      <c r="AB438" s="14">
        <v>104</v>
      </c>
      <c r="AC438" s="15"/>
      <c r="AD438" s="16"/>
      <c r="AE438" s="2"/>
      <c r="AF438" s="3"/>
      <c r="AG438" s="4"/>
      <c r="AH438" s="5">
        <f t="shared" si="15"/>
      </c>
      <c r="AI438" s="6"/>
      <c r="AJ438" s="6"/>
      <c r="AK438" s="7"/>
    </row>
    <row r="439" spans="3:37" ht="12.75" customHeight="1">
      <c r="C439" s="8" t="s">
        <v>439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10"/>
      <c r="V439" s="11">
        <v>20</v>
      </c>
      <c r="W439" s="12"/>
      <c r="X439" s="13"/>
      <c r="Y439" s="11">
        <v>698868</v>
      </c>
      <c r="Z439" s="12"/>
      <c r="AA439" s="13"/>
      <c r="AB439" s="14">
        <v>104</v>
      </c>
      <c r="AC439" s="15"/>
      <c r="AD439" s="16"/>
      <c r="AE439" s="2"/>
      <c r="AF439" s="3"/>
      <c r="AG439" s="4"/>
      <c r="AH439" s="5">
        <f t="shared" si="15"/>
      </c>
      <c r="AI439" s="6"/>
      <c r="AJ439" s="6"/>
      <c r="AK439" s="7"/>
    </row>
    <row r="440" spans="3:37" ht="12.75" customHeight="1">
      <c r="C440" s="8" t="s">
        <v>440</v>
      </c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10"/>
      <c r="V440" s="11">
        <v>16</v>
      </c>
      <c r="W440" s="12"/>
      <c r="X440" s="13"/>
      <c r="Y440" s="11">
        <v>714776</v>
      </c>
      <c r="Z440" s="12"/>
      <c r="AA440" s="13"/>
      <c r="AB440" s="14">
        <v>236</v>
      </c>
      <c r="AC440" s="15"/>
      <c r="AD440" s="16"/>
      <c r="AE440" s="2"/>
      <c r="AF440" s="3"/>
      <c r="AG440" s="4"/>
      <c r="AH440" s="5">
        <f t="shared" si="15"/>
      </c>
      <c r="AI440" s="6"/>
      <c r="AJ440" s="6"/>
      <c r="AK440" s="7"/>
    </row>
    <row r="441" spans="3:37" ht="12.75" customHeight="1">
      <c r="C441" s="8" t="s">
        <v>441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10"/>
      <c r="V441" s="11">
        <v>16</v>
      </c>
      <c r="W441" s="12"/>
      <c r="X441" s="13"/>
      <c r="Y441" s="11">
        <v>714782</v>
      </c>
      <c r="Z441" s="12"/>
      <c r="AA441" s="13"/>
      <c r="AB441" s="14">
        <v>297</v>
      </c>
      <c r="AC441" s="15"/>
      <c r="AD441" s="16"/>
      <c r="AE441" s="2"/>
      <c r="AF441" s="3"/>
      <c r="AG441" s="4"/>
      <c r="AH441" s="5">
        <f t="shared" si="15"/>
      </c>
      <c r="AI441" s="6"/>
      <c r="AJ441" s="6"/>
      <c r="AK441" s="7"/>
    </row>
    <row r="442" spans="3:37" ht="12.75" customHeight="1">
      <c r="C442" s="8" t="s">
        <v>442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10"/>
      <c r="V442" s="11">
        <v>16</v>
      </c>
      <c r="W442" s="12"/>
      <c r="X442" s="13"/>
      <c r="Y442" s="11">
        <v>714780</v>
      </c>
      <c r="Z442" s="12"/>
      <c r="AA442" s="13"/>
      <c r="AB442" s="14">
        <v>297</v>
      </c>
      <c r="AC442" s="15"/>
      <c r="AD442" s="16"/>
      <c r="AE442" s="2"/>
      <c r="AF442" s="3"/>
      <c r="AG442" s="4"/>
      <c r="AH442" s="5">
        <f t="shared" si="15"/>
      </c>
      <c r="AI442" s="6"/>
      <c r="AJ442" s="6"/>
      <c r="AK442" s="7"/>
    </row>
    <row r="443" spans="3:37" ht="12.75" customHeight="1">
      <c r="C443" s="8" t="s">
        <v>443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10"/>
      <c r="V443" s="11">
        <v>16</v>
      </c>
      <c r="W443" s="12"/>
      <c r="X443" s="13"/>
      <c r="Y443" s="11">
        <v>714778</v>
      </c>
      <c r="Z443" s="12"/>
      <c r="AA443" s="13"/>
      <c r="AB443" s="14">
        <v>297</v>
      </c>
      <c r="AC443" s="15"/>
      <c r="AD443" s="16"/>
      <c r="AE443" s="2"/>
      <c r="AF443" s="3"/>
      <c r="AG443" s="4"/>
      <c r="AH443" s="5">
        <f t="shared" si="15"/>
      </c>
      <c r="AI443" s="6"/>
      <c r="AJ443" s="6"/>
      <c r="AK443" s="7"/>
    </row>
    <row r="444" spans="3:37" ht="12.75" customHeight="1">
      <c r="C444" s="8" t="s">
        <v>444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10"/>
      <c r="V444" s="11">
        <v>45</v>
      </c>
      <c r="W444" s="12"/>
      <c r="X444" s="13"/>
      <c r="Y444" s="11">
        <v>708671</v>
      </c>
      <c r="Z444" s="12"/>
      <c r="AA444" s="13"/>
      <c r="AB444" s="14">
        <v>63</v>
      </c>
      <c r="AC444" s="15"/>
      <c r="AD444" s="16"/>
      <c r="AE444" s="2"/>
      <c r="AF444" s="3"/>
      <c r="AG444" s="4"/>
      <c r="AH444" s="5">
        <f t="shared" si="15"/>
      </c>
      <c r="AI444" s="6"/>
      <c r="AJ444" s="6"/>
      <c r="AK444" s="7"/>
    </row>
    <row r="445" spans="3:37" ht="12.75" customHeight="1">
      <c r="C445" s="8" t="s">
        <v>445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10"/>
      <c r="V445" s="11">
        <v>45</v>
      </c>
      <c r="W445" s="12"/>
      <c r="X445" s="13"/>
      <c r="Y445" s="11">
        <v>708670</v>
      </c>
      <c r="Z445" s="12"/>
      <c r="AA445" s="13"/>
      <c r="AB445" s="14">
        <v>63</v>
      </c>
      <c r="AC445" s="15"/>
      <c r="AD445" s="16"/>
      <c r="AE445" s="2"/>
      <c r="AF445" s="3"/>
      <c r="AG445" s="4"/>
      <c r="AH445" s="5">
        <f t="shared" si="15"/>
      </c>
      <c r="AI445" s="6"/>
      <c r="AJ445" s="6"/>
      <c r="AK445" s="7"/>
    </row>
    <row r="446" spans="3:37" ht="12.75" customHeight="1">
      <c r="C446" s="8" t="s">
        <v>446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10"/>
      <c r="V446" s="11">
        <v>45</v>
      </c>
      <c r="W446" s="12"/>
      <c r="X446" s="13"/>
      <c r="Y446" s="11">
        <v>708669</v>
      </c>
      <c r="Z446" s="12"/>
      <c r="AA446" s="13"/>
      <c r="AB446" s="14">
        <v>63</v>
      </c>
      <c r="AC446" s="15"/>
      <c r="AD446" s="16"/>
      <c r="AE446" s="2"/>
      <c r="AF446" s="3"/>
      <c r="AG446" s="4"/>
      <c r="AH446" s="5">
        <f t="shared" si="15"/>
      </c>
      <c r="AI446" s="6"/>
      <c r="AJ446" s="6"/>
      <c r="AK446" s="7"/>
    </row>
    <row r="447" spans="3:37" ht="12.75" customHeight="1">
      <c r="C447" s="8" t="s">
        <v>447</v>
      </c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10"/>
      <c r="V447" s="11">
        <v>30</v>
      </c>
      <c r="W447" s="12"/>
      <c r="X447" s="13"/>
      <c r="Y447" s="11">
        <v>698827</v>
      </c>
      <c r="Z447" s="12"/>
      <c r="AA447" s="13"/>
      <c r="AB447" s="14">
        <v>86.5</v>
      </c>
      <c r="AC447" s="15"/>
      <c r="AD447" s="16"/>
      <c r="AE447" s="2"/>
      <c r="AF447" s="3"/>
      <c r="AG447" s="4"/>
      <c r="AH447" s="5">
        <f t="shared" si="15"/>
      </c>
      <c r="AI447" s="6"/>
      <c r="AJ447" s="6"/>
      <c r="AK447" s="7"/>
    </row>
    <row r="448" spans="3:37" ht="12.75" customHeight="1">
      <c r="C448" s="8" t="s">
        <v>448</v>
      </c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10"/>
      <c r="V448" s="11">
        <v>30</v>
      </c>
      <c r="W448" s="12"/>
      <c r="X448" s="13"/>
      <c r="Y448" s="11">
        <v>698829</v>
      </c>
      <c r="Z448" s="12"/>
      <c r="AA448" s="13"/>
      <c r="AB448" s="14">
        <v>86.5</v>
      </c>
      <c r="AC448" s="15"/>
      <c r="AD448" s="16"/>
      <c r="AE448" s="2"/>
      <c r="AF448" s="3"/>
      <c r="AG448" s="4"/>
      <c r="AH448" s="5">
        <f t="shared" si="15"/>
      </c>
      <c r="AI448" s="6"/>
      <c r="AJ448" s="6"/>
      <c r="AK448" s="7"/>
    </row>
    <row r="449" spans="3:37" ht="12.75" customHeight="1">
      <c r="C449" s="8" t="s">
        <v>449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10"/>
      <c r="V449" s="11">
        <v>30</v>
      </c>
      <c r="W449" s="12"/>
      <c r="X449" s="13"/>
      <c r="Y449" s="11">
        <v>698830</v>
      </c>
      <c r="Z449" s="12"/>
      <c r="AA449" s="13"/>
      <c r="AB449" s="14">
        <v>86.5</v>
      </c>
      <c r="AC449" s="15"/>
      <c r="AD449" s="16"/>
      <c r="AE449" s="2"/>
      <c r="AF449" s="3"/>
      <c r="AG449" s="4"/>
      <c r="AH449" s="5">
        <f t="shared" si="15"/>
      </c>
      <c r="AI449" s="6"/>
      <c r="AJ449" s="6"/>
      <c r="AK449" s="7"/>
    </row>
    <row r="450" spans="3:37" ht="12.75" customHeight="1">
      <c r="C450" s="8" t="s">
        <v>450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10"/>
      <c r="V450" s="11">
        <v>30</v>
      </c>
      <c r="W450" s="12"/>
      <c r="X450" s="13"/>
      <c r="Y450" s="11">
        <v>698832</v>
      </c>
      <c r="Z450" s="12"/>
      <c r="AA450" s="13"/>
      <c r="AB450" s="14">
        <v>86.5</v>
      </c>
      <c r="AC450" s="15"/>
      <c r="AD450" s="16"/>
      <c r="AE450" s="2"/>
      <c r="AF450" s="3"/>
      <c r="AG450" s="4"/>
      <c r="AH450" s="5">
        <f t="shared" si="15"/>
      </c>
      <c r="AI450" s="6"/>
      <c r="AJ450" s="6"/>
      <c r="AK450" s="7"/>
    </row>
    <row r="451" spans="3:37" ht="12.75" customHeight="1">
      <c r="C451" s="8" t="s">
        <v>451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10"/>
      <c r="V451" s="11">
        <v>30</v>
      </c>
      <c r="W451" s="12"/>
      <c r="X451" s="13"/>
      <c r="Y451" s="11">
        <v>698831</v>
      </c>
      <c r="Z451" s="12"/>
      <c r="AA451" s="13"/>
      <c r="AB451" s="14">
        <v>86.5</v>
      </c>
      <c r="AC451" s="15"/>
      <c r="AD451" s="16"/>
      <c r="AE451" s="2"/>
      <c r="AF451" s="3"/>
      <c r="AG451" s="4"/>
      <c r="AH451" s="5">
        <f t="shared" si="15"/>
      </c>
      <c r="AI451" s="6"/>
      <c r="AJ451" s="6"/>
      <c r="AK451" s="7"/>
    </row>
    <row r="452" spans="3:37" ht="12.75" customHeight="1">
      <c r="C452" s="8" t="s">
        <v>452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10"/>
      <c r="V452" s="11">
        <v>30</v>
      </c>
      <c r="W452" s="12"/>
      <c r="X452" s="13"/>
      <c r="Y452" s="11">
        <v>698828</v>
      </c>
      <c r="Z452" s="12"/>
      <c r="AA452" s="13"/>
      <c r="AB452" s="14">
        <v>86.5</v>
      </c>
      <c r="AC452" s="15"/>
      <c r="AD452" s="16"/>
      <c r="AE452" s="2"/>
      <c r="AF452" s="3"/>
      <c r="AG452" s="4"/>
      <c r="AH452" s="5">
        <f t="shared" si="15"/>
      </c>
      <c r="AI452" s="6"/>
      <c r="AJ452" s="6"/>
      <c r="AK452" s="7"/>
    </row>
    <row r="453" spans="3:37" ht="12.75" customHeight="1">
      <c r="C453" s="8" t="s">
        <v>453</v>
      </c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10"/>
      <c r="V453" s="11">
        <v>36</v>
      </c>
      <c r="W453" s="12"/>
      <c r="X453" s="13"/>
      <c r="Y453" s="11">
        <v>714783</v>
      </c>
      <c r="Z453" s="12"/>
      <c r="AA453" s="13"/>
      <c r="AB453" s="14">
        <v>86.5</v>
      </c>
      <c r="AC453" s="15"/>
      <c r="AD453" s="16"/>
      <c r="AE453" s="2"/>
      <c r="AF453" s="3"/>
      <c r="AG453" s="4"/>
      <c r="AH453" s="5">
        <f t="shared" si="15"/>
      </c>
      <c r="AI453" s="6"/>
      <c r="AJ453" s="6"/>
      <c r="AK453" s="7"/>
    </row>
    <row r="454" spans="3:37" ht="12.75" customHeight="1">
      <c r="C454" s="8" t="s">
        <v>454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10"/>
      <c r="V454" s="11">
        <v>30</v>
      </c>
      <c r="W454" s="12"/>
      <c r="X454" s="13"/>
      <c r="Y454" s="11">
        <v>698917</v>
      </c>
      <c r="Z454" s="12"/>
      <c r="AA454" s="13"/>
      <c r="AB454" s="14">
        <v>107.5</v>
      </c>
      <c r="AC454" s="15"/>
      <c r="AD454" s="16"/>
      <c r="AE454" s="2"/>
      <c r="AF454" s="3"/>
      <c r="AG454" s="4"/>
      <c r="AH454" s="5">
        <f t="shared" si="15"/>
      </c>
      <c r="AI454" s="6"/>
      <c r="AJ454" s="6"/>
      <c r="AK454" s="7"/>
    </row>
    <row r="455" spans="3:37" ht="12.75" customHeight="1">
      <c r="C455" s="8" t="s">
        <v>455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10"/>
      <c r="V455" s="11">
        <v>30</v>
      </c>
      <c r="W455" s="12"/>
      <c r="X455" s="13"/>
      <c r="Y455" s="11">
        <v>698841</v>
      </c>
      <c r="Z455" s="12"/>
      <c r="AA455" s="13"/>
      <c r="AB455" s="14">
        <v>107.5</v>
      </c>
      <c r="AC455" s="15"/>
      <c r="AD455" s="16"/>
      <c r="AE455" s="2"/>
      <c r="AF455" s="3"/>
      <c r="AG455" s="4"/>
      <c r="AH455" s="5">
        <f t="shared" si="15"/>
      </c>
      <c r="AI455" s="6"/>
      <c r="AJ455" s="6"/>
      <c r="AK455" s="7"/>
    </row>
    <row r="456" spans="3:37" ht="12.75" customHeight="1">
      <c r="C456" s="8" t="s">
        <v>456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10"/>
      <c r="V456" s="11">
        <v>30</v>
      </c>
      <c r="W456" s="12"/>
      <c r="X456" s="13"/>
      <c r="Y456" s="11">
        <v>698842</v>
      </c>
      <c r="Z456" s="12"/>
      <c r="AA456" s="13"/>
      <c r="AB456" s="14">
        <v>107.5</v>
      </c>
      <c r="AC456" s="15"/>
      <c r="AD456" s="16"/>
      <c r="AE456" s="2"/>
      <c r="AF456" s="3"/>
      <c r="AG456" s="4"/>
      <c r="AH456" s="5">
        <f t="shared" si="15"/>
      </c>
      <c r="AI456" s="6"/>
      <c r="AJ456" s="6"/>
      <c r="AK456" s="7"/>
    </row>
    <row r="457" spans="3:37" ht="12.75" customHeight="1">
      <c r="C457" s="8" t="s">
        <v>457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10"/>
      <c r="V457" s="11">
        <v>30</v>
      </c>
      <c r="W457" s="12"/>
      <c r="X457" s="13"/>
      <c r="Y457" s="11">
        <v>698844</v>
      </c>
      <c r="Z457" s="12"/>
      <c r="AA457" s="13"/>
      <c r="AB457" s="14">
        <v>107.5</v>
      </c>
      <c r="AC457" s="15"/>
      <c r="AD457" s="16"/>
      <c r="AE457" s="2"/>
      <c r="AF457" s="3"/>
      <c r="AG457" s="4"/>
      <c r="AH457" s="5">
        <f aca="true" t="shared" si="16" ref="AH457:AH488">IF(AE457&gt;0,AB457*AE457,"")</f>
      </c>
      <c r="AI457" s="6"/>
      <c r="AJ457" s="6"/>
      <c r="AK457" s="7"/>
    </row>
    <row r="458" spans="3:37" ht="12.75" customHeight="1">
      <c r="C458" s="8" t="s">
        <v>458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10"/>
      <c r="V458" s="11">
        <v>30</v>
      </c>
      <c r="W458" s="12"/>
      <c r="X458" s="13"/>
      <c r="Y458" s="11">
        <v>698843</v>
      </c>
      <c r="Z458" s="12"/>
      <c r="AA458" s="13"/>
      <c r="AB458" s="14">
        <v>107.5</v>
      </c>
      <c r="AC458" s="15"/>
      <c r="AD458" s="16"/>
      <c r="AE458" s="2"/>
      <c r="AF458" s="3"/>
      <c r="AG458" s="4"/>
      <c r="AH458" s="5">
        <f t="shared" si="16"/>
      </c>
      <c r="AI458" s="6"/>
      <c r="AJ458" s="6"/>
      <c r="AK458" s="7"/>
    </row>
    <row r="459" spans="3:37" ht="12.75" customHeight="1">
      <c r="C459" s="8" t="s">
        <v>459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10"/>
      <c r="V459" s="11">
        <v>30</v>
      </c>
      <c r="W459" s="12"/>
      <c r="X459" s="13"/>
      <c r="Y459" s="11">
        <v>698840</v>
      </c>
      <c r="Z459" s="12"/>
      <c r="AA459" s="13"/>
      <c r="AB459" s="14">
        <v>107.5</v>
      </c>
      <c r="AC459" s="15"/>
      <c r="AD459" s="16"/>
      <c r="AE459" s="2"/>
      <c r="AF459" s="3"/>
      <c r="AG459" s="4"/>
      <c r="AH459" s="5">
        <f t="shared" si="16"/>
      </c>
      <c r="AI459" s="6"/>
      <c r="AJ459" s="6"/>
      <c r="AK459" s="7"/>
    </row>
    <row r="460" spans="3:37" ht="12.75" customHeight="1">
      <c r="C460" s="8" t="s">
        <v>460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10"/>
      <c r="V460" s="11">
        <v>30</v>
      </c>
      <c r="W460" s="12"/>
      <c r="X460" s="13"/>
      <c r="Y460" s="11">
        <v>713997</v>
      </c>
      <c r="Z460" s="12"/>
      <c r="AA460" s="13"/>
      <c r="AB460" s="14">
        <v>107.5</v>
      </c>
      <c r="AC460" s="15"/>
      <c r="AD460" s="16"/>
      <c r="AE460" s="2"/>
      <c r="AF460" s="3"/>
      <c r="AG460" s="4"/>
      <c r="AH460" s="5">
        <f t="shared" si="16"/>
      </c>
      <c r="AI460" s="6"/>
      <c r="AJ460" s="6"/>
      <c r="AK460" s="7"/>
    </row>
    <row r="461" spans="3:37" ht="12.75" customHeight="1">
      <c r="C461" s="8" t="s">
        <v>461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10"/>
      <c r="V461" s="11">
        <v>30</v>
      </c>
      <c r="W461" s="12"/>
      <c r="X461" s="13"/>
      <c r="Y461" s="11">
        <v>713998</v>
      </c>
      <c r="Z461" s="12"/>
      <c r="AA461" s="13"/>
      <c r="AB461" s="14">
        <v>107.5</v>
      </c>
      <c r="AC461" s="15"/>
      <c r="AD461" s="16"/>
      <c r="AE461" s="2"/>
      <c r="AF461" s="3"/>
      <c r="AG461" s="4"/>
      <c r="AH461" s="5">
        <f t="shared" si="16"/>
      </c>
      <c r="AI461" s="6"/>
      <c r="AJ461" s="6"/>
      <c r="AK461" s="7"/>
    </row>
    <row r="462" spans="3:37" ht="12.75" customHeight="1">
      <c r="C462" s="8" t="s">
        <v>462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10"/>
      <c r="V462" s="11">
        <v>36</v>
      </c>
      <c r="W462" s="12"/>
      <c r="X462" s="13"/>
      <c r="Y462" s="11">
        <v>698834</v>
      </c>
      <c r="Z462" s="12"/>
      <c r="AA462" s="13"/>
      <c r="AB462" s="14">
        <v>137</v>
      </c>
      <c r="AC462" s="15"/>
      <c r="AD462" s="16"/>
      <c r="AE462" s="2"/>
      <c r="AF462" s="3"/>
      <c r="AG462" s="4"/>
      <c r="AH462" s="5">
        <f t="shared" si="16"/>
      </c>
      <c r="AI462" s="6"/>
      <c r="AJ462" s="6"/>
      <c r="AK462" s="7"/>
    </row>
    <row r="463" spans="3:37" ht="12.75" customHeight="1">
      <c r="C463" s="8" t="s">
        <v>463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10"/>
      <c r="V463" s="11">
        <v>30</v>
      </c>
      <c r="W463" s="12"/>
      <c r="X463" s="13"/>
      <c r="Y463" s="11">
        <v>698836</v>
      </c>
      <c r="Z463" s="12"/>
      <c r="AA463" s="13"/>
      <c r="AB463" s="14">
        <v>137</v>
      </c>
      <c r="AC463" s="15"/>
      <c r="AD463" s="16"/>
      <c r="AE463" s="2"/>
      <c r="AF463" s="3"/>
      <c r="AG463" s="4"/>
      <c r="AH463" s="5">
        <f t="shared" si="16"/>
      </c>
      <c r="AI463" s="6"/>
      <c r="AJ463" s="6"/>
      <c r="AK463" s="7"/>
    </row>
    <row r="464" spans="3:37" ht="12.75" customHeight="1">
      <c r="C464" s="8" t="s">
        <v>464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10"/>
      <c r="V464" s="11">
        <v>36</v>
      </c>
      <c r="W464" s="12"/>
      <c r="X464" s="13"/>
      <c r="Y464" s="11">
        <v>698837</v>
      </c>
      <c r="Z464" s="12"/>
      <c r="AA464" s="13"/>
      <c r="AB464" s="14">
        <v>137</v>
      </c>
      <c r="AC464" s="15"/>
      <c r="AD464" s="16"/>
      <c r="AE464" s="2"/>
      <c r="AF464" s="3"/>
      <c r="AG464" s="4"/>
      <c r="AH464" s="5">
        <f t="shared" si="16"/>
      </c>
      <c r="AI464" s="6"/>
      <c r="AJ464" s="6"/>
      <c r="AK464" s="7"/>
    </row>
    <row r="465" spans="3:37" ht="12.75" customHeight="1">
      <c r="C465" s="8" t="s">
        <v>465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10"/>
      <c r="V465" s="11">
        <v>36</v>
      </c>
      <c r="W465" s="12"/>
      <c r="X465" s="13"/>
      <c r="Y465" s="11">
        <v>698839</v>
      </c>
      <c r="Z465" s="12"/>
      <c r="AA465" s="13"/>
      <c r="AB465" s="14">
        <v>137</v>
      </c>
      <c r="AC465" s="15"/>
      <c r="AD465" s="16"/>
      <c r="AE465" s="2"/>
      <c r="AF465" s="3"/>
      <c r="AG465" s="4"/>
      <c r="AH465" s="5">
        <f t="shared" si="16"/>
      </c>
      <c r="AI465" s="6"/>
      <c r="AJ465" s="6"/>
      <c r="AK465" s="7"/>
    </row>
    <row r="466" spans="3:37" ht="12.75" customHeight="1">
      <c r="C466" s="8" t="s">
        <v>466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10"/>
      <c r="V466" s="11">
        <v>36</v>
      </c>
      <c r="W466" s="12"/>
      <c r="X466" s="13"/>
      <c r="Y466" s="11">
        <v>698838</v>
      </c>
      <c r="Z466" s="12"/>
      <c r="AA466" s="13"/>
      <c r="AB466" s="14">
        <v>137</v>
      </c>
      <c r="AC466" s="15"/>
      <c r="AD466" s="16"/>
      <c r="AE466" s="2"/>
      <c r="AF466" s="3"/>
      <c r="AG466" s="4"/>
      <c r="AH466" s="5">
        <f t="shared" si="16"/>
      </c>
      <c r="AI466" s="6"/>
      <c r="AJ466" s="6"/>
      <c r="AK466" s="7"/>
    </row>
    <row r="467" spans="3:37" ht="12.75" customHeight="1">
      <c r="C467" s="8" t="s">
        <v>467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10"/>
      <c r="V467" s="11">
        <v>30</v>
      </c>
      <c r="W467" s="12"/>
      <c r="X467" s="13"/>
      <c r="Y467" s="11">
        <v>698835</v>
      </c>
      <c r="Z467" s="12"/>
      <c r="AA467" s="13"/>
      <c r="AB467" s="14">
        <v>137</v>
      </c>
      <c r="AC467" s="15"/>
      <c r="AD467" s="16"/>
      <c r="AE467" s="2"/>
      <c r="AF467" s="3"/>
      <c r="AG467" s="4"/>
      <c r="AH467" s="5">
        <f t="shared" si="16"/>
      </c>
      <c r="AI467" s="6"/>
      <c r="AJ467" s="6"/>
      <c r="AK467" s="7"/>
    </row>
    <row r="468" spans="3:37" ht="12.75" customHeight="1">
      <c r="C468" s="8" t="s">
        <v>468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10"/>
      <c r="V468" s="11">
        <v>36</v>
      </c>
      <c r="W468" s="12"/>
      <c r="X468" s="13"/>
      <c r="Y468" s="11">
        <v>708672</v>
      </c>
      <c r="Z468" s="12"/>
      <c r="AA468" s="13"/>
      <c r="AB468" s="14">
        <v>137</v>
      </c>
      <c r="AC468" s="15"/>
      <c r="AD468" s="16"/>
      <c r="AE468" s="2"/>
      <c r="AF468" s="3"/>
      <c r="AG468" s="4"/>
      <c r="AH468" s="5">
        <f t="shared" si="16"/>
      </c>
      <c r="AI468" s="6"/>
      <c r="AJ468" s="6"/>
      <c r="AK468" s="7"/>
    </row>
    <row r="469" spans="3:37" ht="12.75" customHeight="1">
      <c r="C469" s="8" t="s">
        <v>469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10"/>
      <c r="V469" s="11">
        <v>36</v>
      </c>
      <c r="W469" s="12"/>
      <c r="X469" s="13"/>
      <c r="Y469" s="11">
        <v>708673</v>
      </c>
      <c r="Z469" s="12"/>
      <c r="AA469" s="13"/>
      <c r="AB469" s="14">
        <v>137</v>
      </c>
      <c r="AC469" s="15"/>
      <c r="AD469" s="16"/>
      <c r="AE469" s="2"/>
      <c r="AF469" s="3"/>
      <c r="AG469" s="4"/>
      <c r="AH469" s="5">
        <f t="shared" si="16"/>
      </c>
      <c r="AI469" s="6"/>
      <c r="AJ469" s="6"/>
      <c r="AK469" s="7"/>
    </row>
    <row r="470" spans="3:37" ht="12.75" customHeight="1">
      <c r="C470" s="8" t="s">
        <v>470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10"/>
      <c r="V470" s="11">
        <v>36</v>
      </c>
      <c r="W470" s="12"/>
      <c r="X470" s="13"/>
      <c r="Y470" s="11">
        <v>698845</v>
      </c>
      <c r="Z470" s="12"/>
      <c r="AA470" s="13"/>
      <c r="AB470" s="14">
        <v>170.5</v>
      </c>
      <c r="AC470" s="15"/>
      <c r="AD470" s="16"/>
      <c r="AE470" s="2"/>
      <c r="AF470" s="3"/>
      <c r="AG470" s="4"/>
      <c r="AH470" s="5">
        <f t="shared" si="16"/>
      </c>
      <c r="AI470" s="6"/>
      <c r="AJ470" s="6"/>
      <c r="AK470" s="7"/>
    </row>
    <row r="471" spans="3:37" ht="12.75" customHeight="1">
      <c r="C471" s="8" t="s">
        <v>471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10"/>
      <c r="V471" s="11">
        <v>36</v>
      </c>
      <c r="W471" s="12"/>
      <c r="X471" s="13"/>
      <c r="Y471" s="11">
        <v>698847</v>
      </c>
      <c r="Z471" s="12"/>
      <c r="AA471" s="13"/>
      <c r="AB471" s="14">
        <v>170.5</v>
      </c>
      <c r="AC471" s="15"/>
      <c r="AD471" s="16"/>
      <c r="AE471" s="2"/>
      <c r="AF471" s="3"/>
      <c r="AG471" s="4"/>
      <c r="AH471" s="5">
        <f t="shared" si="16"/>
      </c>
      <c r="AI471" s="6"/>
      <c r="AJ471" s="6"/>
      <c r="AK471" s="7"/>
    </row>
    <row r="472" spans="3:37" ht="12.75" customHeight="1">
      <c r="C472" s="8" t="s">
        <v>472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10"/>
      <c r="V472" s="11">
        <v>36</v>
      </c>
      <c r="W472" s="12"/>
      <c r="X472" s="13"/>
      <c r="Y472" s="11">
        <v>698848</v>
      </c>
      <c r="Z472" s="12"/>
      <c r="AA472" s="13"/>
      <c r="AB472" s="14">
        <v>170.5</v>
      </c>
      <c r="AC472" s="15"/>
      <c r="AD472" s="16"/>
      <c r="AE472" s="2"/>
      <c r="AF472" s="3"/>
      <c r="AG472" s="4"/>
      <c r="AH472" s="5">
        <f t="shared" si="16"/>
      </c>
      <c r="AI472" s="6"/>
      <c r="AJ472" s="6"/>
      <c r="AK472" s="7"/>
    </row>
    <row r="473" spans="3:37" ht="12.75" customHeight="1">
      <c r="C473" s="8" t="s">
        <v>473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10"/>
      <c r="V473" s="11">
        <v>36</v>
      </c>
      <c r="W473" s="12"/>
      <c r="X473" s="13"/>
      <c r="Y473" s="11">
        <v>708674</v>
      </c>
      <c r="Z473" s="12"/>
      <c r="AA473" s="13"/>
      <c r="AB473" s="14">
        <v>170.5</v>
      </c>
      <c r="AC473" s="15"/>
      <c r="AD473" s="16"/>
      <c r="AE473" s="2"/>
      <c r="AF473" s="3"/>
      <c r="AG473" s="4"/>
      <c r="AH473" s="5">
        <f t="shared" si="16"/>
      </c>
      <c r="AI473" s="6"/>
      <c r="AJ473" s="6"/>
      <c r="AK473" s="7"/>
    </row>
    <row r="474" spans="3:37" ht="12.75" customHeight="1">
      <c r="C474" s="8" t="s">
        <v>474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10"/>
      <c r="V474" s="11">
        <v>36</v>
      </c>
      <c r="W474" s="12"/>
      <c r="X474" s="13"/>
      <c r="Y474" s="11">
        <v>698850</v>
      </c>
      <c r="Z474" s="12"/>
      <c r="AA474" s="13"/>
      <c r="AB474" s="14">
        <v>170.5</v>
      </c>
      <c r="AC474" s="15"/>
      <c r="AD474" s="16"/>
      <c r="AE474" s="2"/>
      <c r="AF474" s="3"/>
      <c r="AG474" s="4"/>
      <c r="AH474" s="5">
        <f t="shared" si="16"/>
      </c>
      <c r="AI474" s="6"/>
      <c r="AJ474" s="6"/>
      <c r="AK474" s="7"/>
    </row>
    <row r="475" spans="3:37" ht="12.75" customHeight="1">
      <c r="C475" s="8" t="s">
        <v>475</v>
      </c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10"/>
      <c r="V475" s="11">
        <v>36</v>
      </c>
      <c r="W475" s="12"/>
      <c r="X475" s="13"/>
      <c r="Y475" s="11">
        <v>698849</v>
      </c>
      <c r="Z475" s="12"/>
      <c r="AA475" s="13"/>
      <c r="AB475" s="14">
        <v>170.5</v>
      </c>
      <c r="AC475" s="15"/>
      <c r="AD475" s="16"/>
      <c r="AE475" s="2"/>
      <c r="AF475" s="3"/>
      <c r="AG475" s="4"/>
      <c r="AH475" s="5">
        <f t="shared" si="16"/>
      </c>
      <c r="AI475" s="6"/>
      <c r="AJ475" s="6"/>
      <c r="AK475" s="7"/>
    </row>
    <row r="476" spans="3:37" ht="12.75" customHeight="1">
      <c r="C476" s="8" t="s">
        <v>476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10"/>
      <c r="V476" s="11">
        <v>36</v>
      </c>
      <c r="W476" s="12"/>
      <c r="X476" s="13"/>
      <c r="Y476" s="11">
        <v>698846</v>
      </c>
      <c r="Z476" s="12"/>
      <c r="AA476" s="13"/>
      <c r="AB476" s="14">
        <v>170.5</v>
      </c>
      <c r="AC476" s="15"/>
      <c r="AD476" s="16"/>
      <c r="AE476" s="2"/>
      <c r="AF476" s="3"/>
      <c r="AG476" s="4"/>
      <c r="AH476" s="5">
        <f t="shared" si="16"/>
      </c>
      <c r="AI476" s="6"/>
      <c r="AJ476" s="6"/>
      <c r="AK476" s="7"/>
    </row>
    <row r="477" spans="3:37" ht="12.75" customHeight="1">
      <c r="C477" s="8" t="s">
        <v>477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10"/>
      <c r="V477" s="11">
        <v>24</v>
      </c>
      <c r="W477" s="12"/>
      <c r="X477" s="13"/>
      <c r="Y477" s="11">
        <v>719438</v>
      </c>
      <c r="Z477" s="12"/>
      <c r="AA477" s="13"/>
      <c r="AB477" s="14">
        <v>170.5</v>
      </c>
      <c r="AC477" s="15"/>
      <c r="AD477" s="16"/>
      <c r="AE477" s="2"/>
      <c r="AF477" s="3"/>
      <c r="AG477" s="4"/>
      <c r="AH477" s="5">
        <f t="shared" si="16"/>
      </c>
      <c r="AI477" s="6"/>
      <c r="AJ477" s="6"/>
      <c r="AK477" s="7"/>
    </row>
    <row r="478" spans="3:37" ht="12.75" customHeight="1">
      <c r="C478" s="8" t="s">
        <v>478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10"/>
      <c r="V478" s="11">
        <v>30</v>
      </c>
      <c r="W478" s="12"/>
      <c r="X478" s="13"/>
      <c r="Y478" s="11">
        <v>708664</v>
      </c>
      <c r="Z478" s="12"/>
      <c r="AA478" s="13"/>
      <c r="AB478" s="14">
        <v>147.5</v>
      </c>
      <c r="AC478" s="15"/>
      <c r="AD478" s="16"/>
      <c r="AE478" s="2"/>
      <c r="AF478" s="3"/>
      <c r="AG478" s="4"/>
      <c r="AH478" s="5">
        <f t="shared" si="16"/>
      </c>
      <c r="AI478" s="6"/>
      <c r="AJ478" s="6"/>
      <c r="AK478" s="7"/>
    </row>
    <row r="479" spans="3:37" ht="12.75" customHeight="1">
      <c r="C479" s="8" t="s">
        <v>479</v>
      </c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10"/>
      <c r="V479" s="11">
        <v>20</v>
      </c>
      <c r="W479" s="12"/>
      <c r="X479" s="13"/>
      <c r="Y479" s="11">
        <v>708666</v>
      </c>
      <c r="Z479" s="12"/>
      <c r="AA479" s="13"/>
      <c r="AB479" s="14">
        <v>175</v>
      </c>
      <c r="AC479" s="15"/>
      <c r="AD479" s="16"/>
      <c r="AE479" s="2"/>
      <c r="AF479" s="3"/>
      <c r="AG479" s="4"/>
      <c r="AH479" s="5">
        <f t="shared" si="16"/>
      </c>
      <c r="AI479" s="6"/>
      <c r="AJ479" s="6"/>
      <c r="AK479" s="7"/>
    </row>
    <row r="480" spans="3:37" ht="12.75" customHeight="1">
      <c r="C480" s="8" t="s">
        <v>480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10"/>
      <c r="V480" s="11">
        <v>20</v>
      </c>
      <c r="W480" s="12"/>
      <c r="X480" s="13"/>
      <c r="Y480" s="11">
        <v>708667</v>
      </c>
      <c r="Z480" s="12"/>
      <c r="AA480" s="13"/>
      <c r="AB480" s="14">
        <v>173</v>
      </c>
      <c r="AC480" s="15"/>
      <c r="AD480" s="16"/>
      <c r="AE480" s="2"/>
      <c r="AF480" s="3"/>
      <c r="AG480" s="4"/>
      <c r="AH480" s="5">
        <f t="shared" si="16"/>
      </c>
      <c r="AI480" s="6"/>
      <c r="AJ480" s="6"/>
      <c r="AK480" s="7"/>
    </row>
    <row r="481" spans="3:37" ht="12.75" customHeight="1">
      <c r="C481" s="8" t="s">
        <v>481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10"/>
      <c r="V481" s="11">
        <v>20</v>
      </c>
      <c r="W481" s="12"/>
      <c r="X481" s="13"/>
      <c r="Y481" s="11">
        <v>708668</v>
      </c>
      <c r="Z481" s="12"/>
      <c r="AA481" s="13"/>
      <c r="AB481" s="14">
        <v>173</v>
      </c>
      <c r="AC481" s="15"/>
      <c r="AD481" s="16"/>
      <c r="AE481" s="2"/>
      <c r="AF481" s="3"/>
      <c r="AG481" s="4"/>
      <c r="AH481" s="5">
        <f t="shared" si="16"/>
      </c>
      <c r="AI481" s="6"/>
      <c r="AJ481" s="6"/>
      <c r="AK481" s="7"/>
    </row>
    <row r="482" spans="3:37" ht="12.75" customHeight="1">
      <c r="C482" s="8" t="s">
        <v>482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10"/>
      <c r="V482" s="11">
        <v>20</v>
      </c>
      <c r="W482" s="12"/>
      <c r="X482" s="13"/>
      <c r="Y482" s="11">
        <v>699741</v>
      </c>
      <c r="Z482" s="12"/>
      <c r="AA482" s="13"/>
      <c r="AB482" s="14">
        <v>55</v>
      </c>
      <c r="AC482" s="15"/>
      <c r="AD482" s="16"/>
      <c r="AE482" s="2"/>
      <c r="AF482" s="3"/>
      <c r="AG482" s="4"/>
      <c r="AH482" s="5">
        <f t="shared" si="16"/>
      </c>
      <c r="AI482" s="6"/>
      <c r="AJ482" s="6"/>
      <c r="AK482" s="7"/>
    </row>
    <row r="483" spans="3:37" ht="12.75" customHeight="1">
      <c r="C483" s="8" t="s">
        <v>483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10"/>
      <c r="V483" s="11">
        <v>20</v>
      </c>
      <c r="W483" s="12"/>
      <c r="X483" s="13"/>
      <c r="Y483" s="11">
        <v>699739</v>
      </c>
      <c r="Z483" s="12"/>
      <c r="AA483" s="13"/>
      <c r="AB483" s="14">
        <v>55</v>
      </c>
      <c r="AC483" s="15"/>
      <c r="AD483" s="16"/>
      <c r="AE483" s="2"/>
      <c r="AF483" s="3"/>
      <c r="AG483" s="4"/>
      <c r="AH483" s="5">
        <f t="shared" si="16"/>
      </c>
      <c r="AI483" s="6"/>
      <c r="AJ483" s="6"/>
      <c r="AK483" s="7"/>
    </row>
    <row r="484" spans="3:37" ht="12.75" customHeight="1">
      <c r="C484" s="8" t="s">
        <v>484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10"/>
      <c r="V484" s="11">
        <v>20</v>
      </c>
      <c r="W484" s="12"/>
      <c r="X484" s="13"/>
      <c r="Y484" s="11">
        <v>699740</v>
      </c>
      <c r="Z484" s="12"/>
      <c r="AA484" s="13"/>
      <c r="AB484" s="14">
        <v>55</v>
      </c>
      <c r="AC484" s="15"/>
      <c r="AD484" s="16"/>
      <c r="AE484" s="2"/>
      <c r="AF484" s="3"/>
      <c r="AG484" s="4"/>
      <c r="AH484" s="5">
        <f t="shared" si="16"/>
      </c>
      <c r="AI484" s="6"/>
      <c r="AJ484" s="6"/>
      <c r="AK484" s="7"/>
    </row>
    <row r="485" spans="3:37" ht="12.75" customHeight="1">
      <c r="C485" s="8" t="s">
        <v>485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10"/>
      <c r="V485" s="11">
        <v>20</v>
      </c>
      <c r="W485" s="12"/>
      <c r="X485" s="13"/>
      <c r="Y485" s="11">
        <v>699743</v>
      </c>
      <c r="Z485" s="12"/>
      <c r="AA485" s="13"/>
      <c r="AB485" s="14">
        <v>55</v>
      </c>
      <c r="AC485" s="15"/>
      <c r="AD485" s="16"/>
      <c r="AE485" s="2"/>
      <c r="AF485" s="3"/>
      <c r="AG485" s="4"/>
      <c r="AH485" s="5">
        <f t="shared" si="16"/>
      </c>
      <c r="AI485" s="6"/>
      <c r="AJ485" s="6"/>
      <c r="AK485" s="7"/>
    </row>
    <row r="486" spans="3:37" ht="12.75" customHeight="1">
      <c r="C486" s="8" t="s">
        <v>486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10"/>
      <c r="V486" s="11">
        <v>20</v>
      </c>
      <c r="W486" s="12"/>
      <c r="X486" s="13"/>
      <c r="Y486" s="11">
        <v>713995</v>
      </c>
      <c r="Z486" s="12"/>
      <c r="AA486" s="13"/>
      <c r="AB486" s="14">
        <v>55</v>
      </c>
      <c r="AC486" s="15"/>
      <c r="AD486" s="16"/>
      <c r="AE486" s="2"/>
      <c r="AF486" s="3"/>
      <c r="AG486" s="4"/>
      <c r="AH486" s="5">
        <f t="shared" si="16"/>
      </c>
      <c r="AI486" s="6"/>
      <c r="AJ486" s="6"/>
      <c r="AK486" s="7"/>
    </row>
    <row r="487" spans="3:37" ht="12.75" customHeight="1">
      <c r="C487" s="8" t="s">
        <v>487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10"/>
      <c r="V487" s="11">
        <v>20</v>
      </c>
      <c r="W487" s="12"/>
      <c r="X487" s="13"/>
      <c r="Y487" s="11">
        <v>699745</v>
      </c>
      <c r="Z487" s="12"/>
      <c r="AA487" s="13"/>
      <c r="AB487" s="14">
        <v>55</v>
      </c>
      <c r="AC487" s="15"/>
      <c r="AD487" s="16"/>
      <c r="AE487" s="2"/>
      <c r="AF487" s="3"/>
      <c r="AG487" s="4"/>
      <c r="AH487" s="5">
        <f t="shared" si="16"/>
      </c>
      <c r="AI487" s="6"/>
      <c r="AJ487" s="6"/>
      <c r="AK487" s="7"/>
    </row>
    <row r="488" spans="3:37" ht="12.75" customHeight="1">
      <c r="C488" s="8" t="s">
        <v>488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10"/>
      <c r="V488" s="11">
        <v>20</v>
      </c>
      <c r="W488" s="12"/>
      <c r="X488" s="13"/>
      <c r="Y488" s="11">
        <v>699746</v>
      </c>
      <c r="Z488" s="12"/>
      <c r="AA488" s="13"/>
      <c r="AB488" s="14">
        <v>55</v>
      </c>
      <c r="AC488" s="15"/>
      <c r="AD488" s="16"/>
      <c r="AE488" s="2"/>
      <c r="AF488" s="3"/>
      <c r="AG488" s="4"/>
      <c r="AH488" s="5">
        <f t="shared" si="16"/>
      </c>
      <c r="AI488" s="6"/>
      <c r="AJ488" s="6"/>
      <c r="AK488" s="7"/>
    </row>
    <row r="489" spans="3:37" ht="12.75" customHeight="1">
      <c r="C489" s="8" t="s">
        <v>489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10"/>
      <c r="V489" s="11">
        <v>20</v>
      </c>
      <c r="W489" s="12"/>
      <c r="X489" s="13"/>
      <c r="Y489" s="11">
        <v>699747</v>
      </c>
      <c r="Z489" s="12"/>
      <c r="AA489" s="13"/>
      <c r="AB489" s="14">
        <v>55</v>
      </c>
      <c r="AC489" s="15"/>
      <c r="AD489" s="16"/>
      <c r="AE489" s="2"/>
      <c r="AF489" s="3"/>
      <c r="AG489" s="4"/>
      <c r="AH489" s="5">
        <f aca="true" t="shared" si="17" ref="AH489:AH520">IF(AE489&gt;0,AB489*AE489,"")</f>
      </c>
      <c r="AI489" s="6"/>
      <c r="AJ489" s="6"/>
      <c r="AK489" s="7"/>
    </row>
    <row r="490" spans="3:37" ht="12.75" customHeight="1">
      <c r="C490" s="8" t="s">
        <v>490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10"/>
      <c r="V490" s="11">
        <v>40</v>
      </c>
      <c r="W490" s="12"/>
      <c r="X490" s="13"/>
      <c r="Y490" s="11">
        <v>703663</v>
      </c>
      <c r="Z490" s="12"/>
      <c r="AA490" s="13"/>
      <c r="AB490" s="14">
        <v>67.5</v>
      </c>
      <c r="AC490" s="15"/>
      <c r="AD490" s="16"/>
      <c r="AE490" s="2"/>
      <c r="AF490" s="3"/>
      <c r="AG490" s="4"/>
      <c r="AH490" s="5">
        <f t="shared" si="17"/>
      </c>
      <c r="AI490" s="6"/>
      <c r="AJ490" s="6"/>
      <c r="AK490" s="7"/>
    </row>
    <row r="491" spans="3:37" ht="12.75" customHeight="1">
      <c r="C491" s="8" t="s">
        <v>491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10"/>
      <c r="V491" s="11">
        <v>40</v>
      </c>
      <c r="W491" s="12"/>
      <c r="X491" s="13"/>
      <c r="Y491" s="11">
        <v>699749</v>
      </c>
      <c r="Z491" s="12"/>
      <c r="AA491" s="13"/>
      <c r="AB491" s="14">
        <v>67.5</v>
      </c>
      <c r="AC491" s="15"/>
      <c r="AD491" s="16"/>
      <c r="AE491" s="2"/>
      <c r="AF491" s="3"/>
      <c r="AG491" s="4"/>
      <c r="AH491" s="5">
        <f t="shared" si="17"/>
      </c>
      <c r="AI491" s="6"/>
      <c r="AJ491" s="6"/>
      <c r="AK491" s="7"/>
    </row>
    <row r="492" spans="3:37" ht="12.75" customHeight="1">
      <c r="C492" s="8" t="s">
        <v>492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10"/>
      <c r="V492" s="11">
        <v>40</v>
      </c>
      <c r="W492" s="12"/>
      <c r="X492" s="13"/>
      <c r="Y492" s="11">
        <v>699751</v>
      </c>
      <c r="Z492" s="12"/>
      <c r="AA492" s="13"/>
      <c r="AB492" s="14">
        <v>67.5</v>
      </c>
      <c r="AC492" s="15"/>
      <c r="AD492" s="16"/>
      <c r="AE492" s="2"/>
      <c r="AF492" s="3"/>
      <c r="AG492" s="4"/>
      <c r="AH492" s="5">
        <f t="shared" si="17"/>
      </c>
      <c r="AI492" s="6"/>
      <c r="AJ492" s="6"/>
      <c r="AK492" s="7"/>
    </row>
    <row r="493" spans="3:37" ht="12.75" customHeight="1">
      <c r="C493" s="8" t="s">
        <v>493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10"/>
      <c r="V493" s="11">
        <v>40</v>
      </c>
      <c r="W493" s="12"/>
      <c r="X493" s="13"/>
      <c r="Y493" s="11">
        <v>699752</v>
      </c>
      <c r="Z493" s="12"/>
      <c r="AA493" s="13"/>
      <c r="AB493" s="14">
        <v>67.5</v>
      </c>
      <c r="AC493" s="15"/>
      <c r="AD493" s="16"/>
      <c r="AE493" s="2"/>
      <c r="AF493" s="3"/>
      <c r="AG493" s="4"/>
      <c r="AH493" s="5">
        <f t="shared" si="17"/>
      </c>
      <c r="AI493" s="6"/>
      <c r="AJ493" s="6"/>
      <c r="AK493" s="7"/>
    </row>
    <row r="494" spans="3:37" ht="12.75" customHeight="1">
      <c r="C494" s="8" t="s">
        <v>494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10"/>
      <c r="V494" s="11">
        <v>40</v>
      </c>
      <c r="W494" s="12"/>
      <c r="X494" s="13"/>
      <c r="Y494" s="11">
        <v>713996</v>
      </c>
      <c r="Z494" s="12"/>
      <c r="AA494" s="13"/>
      <c r="AB494" s="14">
        <v>69.5</v>
      </c>
      <c r="AC494" s="15"/>
      <c r="AD494" s="16"/>
      <c r="AE494" s="2"/>
      <c r="AF494" s="3"/>
      <c r="AG494" s="4"/>
      <c r="AH494" s="5">
        <f t="shared" si="17"/>
      </c>
      <c r="AI494" s="6"/>
      <c r="AJ494" s="6"/>
      <c r="AK494" s="7"/>
    </row>
    <row r="495" spans="3:37" ht="12.75" customHeight="1">
      <c r="C495" s="8" t="s">
        <v>495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10"/>
      <c r="V495" s="11">
        <v>40</v>
      </c>
      <c r="W495" s="12"/>
      <c r="X495" s="13"/>
      <c r="Y495" s="11">
        <v>699754</v>
      </c>
      <c r="Z495" s="12"/>
      <c r="AA495" s="13"/>
      <c r="AB495" s="14">
        <v>67.5</v>
      </c>
      <c r="AC495" s="15"/>
      <c r="AD495" s="16"/>
      <c r="AE495" s="2"/>
      <c r="AF495" s="3"/>
      <c r="AG495" s="4"/>
      <c r="AH495" s="5">
        <f t="shared" si="17"/>
      </c>
      <c r="AI495" s="6"/>
      <c r="AJ495" s="6"/>
      <c r="AK495" s="7"/>
    </row>
    <row r="496" spans="3:37" ht="12.75" customHeight="1">
      <c r="C496" s="8" t="s">
        <v>496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10"/>
      <c r="V496" s="11">
        <v>40</v>
      </c>
      <c r="W496" s="12"/>
      <c r="X496" s="13"/>
      <c r="Y496" s="11">
        <v>699755</v>
      </c>
      <c r="Z496" s="12"/>
      <c r="AA496" s="13"/>
      <c r="AB496" s="14">
        <v>67.5</v>
      </c>
      <c r="AC496" s="15"/>
      <c r="AD496" s="16"/>
      <c r="AE496" s="2"/>
      <c r="AF496" s="3"/>
      <c r="AG496" s="4"/>
      <c r="AH496" s="5">
        <f t="shared" si="17"/>
      </c>
      <c r="AI496" s="6"/>
      <c r="AJ496" s="6"/>
      <c r="AK496" s="7"/>
    </row>
    <row r="497" spans="3:37" ht="12.75" customHeight="1">
      <c r="C497" s="8" t="s">
        <v>497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10"/>
      <c r="V497" s="11">
        <v>40</v>
      </c>
      <c r="W497" s="12"/>
      <c r="X497" s="13"/>
      <c r="Y497" s="11">
        <v>699757</v>
      </c>
      <c r="Z497" s="12"/>
      <c r="AA497" s="13"/>
      <c r="AB497" s="14">
        <v>67.5</v>
      </c>
      <c r="AC497" s="15"/>
      <c r="AD497" s="16"/>
      <c r="AE497" s="2"/>
      <c r="AF497" s="3"/>
      <c r="AG497" s="4"/>
      <c r="AH497" s="5">
        <f t="shared" si="17"/>
      </c>
      <c r="AI497" s="6"/>
      <c r="AJ497" s="6"/>
      <c r="AK497" s="7"/>
    </row>
    <row r="498" spans="3:37" ht="12.75" customHeight="1">
      <c r="C498" s="8" t="s">
        <v>498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10"/>
      <c r="V498" s="11">
        <v>40</v>
      </c>
      <c r="W498" s="12"/>
      <c r="X498" s="13"/>
      <c r="Y498" s="11">
        <v>699759</v>
      </c>
      <c r="Z498" s="12"/>
      <c r="AA498" s="13"/>
      <c r="AB498" s="14">
        <v>92.5</v>
      </c>
      <c r="AC498" s="15"/>
      <c r="AD498" s="16"/>
      <c r="AE498" s="2"/>
      <c r="AF498" s="3"/>
      <c r="AG498" s="4"/>
      <c r="AH498" s="5">
        <f t="shared" si="17"/>
      </c>
      <c r="AI498" s="6"/>
      <c r="AJ498" s="6"/>
      <c r="AK498" s="7"/>
    </row>
    <row r="499" spans="3:37" ht="12.75" customHeight="1">
      <c r="C499" s="8" t="s">
        <v>499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10"/>
      <c r="V499" s="11">
        <v>40</v>
      </c>
      <c r="W499" s="12"/>
      <c r="X499" s="13"/>
      <c r="Y499" s="11">
        <v>699762</v>
      </c>
      <c r="Z499" s="12"/>
      <c r="AA499" s="13"/>
      <c r="AB499" s="14">
        <v>92.5</v>
      </c>
      <c r="AC499" s="15"/>
      <c r="AD499" s="16"/>
      <c r="AE499" s="2"/>
      <c r="AF499" s="3"/>
      <c r="AG499" s="4"/>
      <c r="AH499" s="5">
        <f t="shared" si="17"/>
      </c>
      <c r="AI499" s="6"/>
      <c r="AJ499" s="6"/>
      <c r="AK499" s="7"/>
    </row>
    <row r="500" spans="3:37" ht="12.75" customHeight="1">
      <c r="C500" s="8" t="s">
        <v>500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10"/>
      <c r="V500" s="11">
        <v>40</v>
      </c>
      <c r="W500" s="12"/>
      <c r="X500" s="13"/>
      <c r="Y500" s="11">
        <v>699764</v>
      </c>
      <c r="Z500" s="12"/>
      <c r="AA500" s="13"/>
      <c r="AB500" s="14">
        <v>92.5</v>
      </c>
      <c r="AC500" s="15"/>
      <c r="AD500" s="16"/>
      <c r="AE500" s="2"/>
      <c r="AF500" s="3"/>
      <c r="AG500" s="4"/>
      <c r="AH500" s="5">
        <f t="shared" si="17"/>
      </c>
      <c r="AI500" s="6"/>
      <c r="AJ500" s="6"/>
      <c r="AK500" s="7"/>
    </row>
    <row r="501" spans="3:37" ht="12.75" customHeight="1">
      <c r="C501" s="8" t="s">
        <v>501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10"/>
      <c r="V501" s="11">
        <v>40</v>
      </c>
      <c r="W501" s="12"/>
      <c r="X501" s="13"/>
      <c r="Y501" s="11">
        <v>701113</v>
      </c>
      <c r="Z501" s="12"/>
      <c r="AA501" s="13"/>
      <c r="AB501" s="14">
        <v>92.5</v>
      </c>
      <c r="AC501" s="15"/>
      <c r="AD501" s="16"/>
      <c r="AE501" s="2"/>
      <c r="AF501" s="3"/>
      <c r="AG501" s="4"/>
      <c r="AH501" s="5">
        <f t="shared" si="17"/>
      </c>
      <c r="AI501" s="6"/>
      <c r="AJ501" s="6"/>
      <c r="AK501" s="7"/>
    </row>
    <row r="502" spans="3:37" ht="12.75" customHeight="1">
      <c r="C502" s="8" t="s">
        <v>502</v>
      </c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10"/>
      <c r="V502" s="11">
        <v>40</v>
      </c>
      <c r="W502" s="12"/>
      <c r="X502" s="13"/>
      <c r="Y502" s="11">
        <v>701111</v>
      </c>
      <c r="Z502" s="12"/>
      <c r="AA502" s="13"/>
      <c r="AB502" s="14">
        <v>92.5</v>
      </c>
      <c r="AC502" s="15"/>
      <c r="AD502" s="16"/>
      <c r="AE502" s="2"/>
      <c r="AF502" s="3"/>
      <c r="AG502" s="4"/>
      <c r="AH502" s="5">
        <f t="shared" si="17"/>
      </c>
      <c r="AI502" s="6"/>
      <c r="AJ502" s="6"/>
      <c r="AK502" s="7"/>
    </row>
    <row r="503" spans="3:37" ht="12.75" customHeight="1">
      <c r="C503" s="8" t="s">
        <v>503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10"/>
      <c r="V503" s="11">
        <v>40</v>
      </c>
      <c r="W503" s="12"/>
      <c r="X503" s="13"/>
      <c r="Y503" s="11">
        <v>699766</v>
      </c>
      <c r="Z503" s="12"/>
      <c r="AA503" s="13"/>
      <c r="AB503" s="14">
        <v>92.5</v>
      </c>
      <c r="AC503" s="15"/>
      <c r="AD503" s="16"/>
      <c r="AE503" s="2"/>
      <c r="AF503" s="3"/>
      <c r="AG503" s="4"/>
      <c r="AH503" s="5">
        <f t="shared" si="17"/>
      </c>
      <c r="AI503" s="6"/>
      <c r="AJ503" s="6"/>
      <c r="AK503" s="7"/>
    </row>
    <row r="504" spans="3:37" ht="12.75" customHeight="1">
      <c r="C504" s="8" t="s">
        <v>504</v>
      </c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10"/>
      <c r="V504" s="11">
        <v>40</v>
      </c>
      <c r="W504" s="12"/>
      <c r="X504" s="13"/>
      <c r="Y504" s="11">
        <v>701114</v>
      </c>
      <c r="Z504" s="12"/>
      <c r="AA504" s="13"/>
      <c r="AB504" s="14">
        <v>92.5</v>
      </c>
      <c r="AC504" s="15"/>
      <c r="AD504" s="16"/>
      <c r="AE504" s="2"/>
      <c r="AF504" s="3"/>
      <c r="AG504" s="4"/>
      <c r="AH504" s="5">
        <f t="shared" si="17"/>
      </c>
      <c r="AI504" s="6"/>
      <c r="AJ504" s="6"/>
      <c r="AK504" s="7"/>
    </row>
    <row r="505" spans="3:37" ht="12.75" customHeight="1">
      <c r="C505" s="8" t="s">
        <v>505</v>
      </c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10"/>
      <c r="V505" s="11">
        <v>20</v>
      </c>
      <c r="W505" s="12"/>
      <c r="X505" s="13"/>
      <c r="Y505" s="11">
        <v>719423</v>
      </c>
      <c r="Z505" s="12"/>
      <c r="AA505" s="13"/>
      <c r="AB505" s="14">
        <v>88</v>
      </c>
      <c r="AC505" s="15"/>
      <c r="AD505" s="16"/>
      <c r="AE505" s="2"/>
      <c r="AF505" s="3"/>
      <c r="AG505" s="4"/>
      <c r="AH505" s="5">
        <f t="shared" si="17"/>
      </c>
      <c r="AI505" s="6"/>
      <c r="AJ505" s="6"/>
      <c r="AK505" s="7"/>
    </row>
    <row r="506" spans="3:37" ht="12.75" customHeight="1">
      <c r="C506" s="8" t="s">
        <v>506</v>
      </c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10"/>
      <c r="V506" s="11">
        <v>20</v>
      </c>
      <c r="W506" s="12"/>
      <c r="X506" s="13"/>
      <c r="Y506" s="11">
        <v>719421</v>
      </c>
      <c r="Z506" s="12"/>
      <c r="AA506" s="13"/>
      <c r="AB506" s="14">
        <v>88</v>
      </c>
      <c r="AC506" s="15"/>
      <c r="AD506" s="16"/>
      <c r="AE506" s="2"/>
      <c r="AF506" s="3"/>
      <c r="AG506" s="4"/>
      <c r="AH506" s="5">
        <f t="shared" si="17"/>
      </c>
      <c r="AI506" s="6"/>
      <c r="AJ506" s="6"/>
      <c r="AK506" s="7"/>
    </row>
    <row r="507" spans="3:37" ht="12.75" customHeight="1">
      <c r="C507" s="8" t="s">
        <v>507</v>
      </c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10"/>
      <c r="V507" s="11">
        <v>20</v>
      </c>
      <c r="W507" s="12"/>
      <c r="X507" s="13"/>
      <c r="Y507" s="11">
        <v>719424</v>
      </c>
      <c r="Z507" s="12"/>
      <c r="AA507" s="13"/>
      <c r="AB507" s="14">
        <v>88</v>
      </c>
      <c r="AC507" s="15"/>
      <c r="AD507" s="16"/>
      <c r="AE507" s="2"/>
      <c r="AF507" s="3"/>
      <c r="AG507" s="4"/>
      <c r="AH507" s="5">
        <f t="shared" si="17"/>
      </c>
      <c r="AI507" s="6"/>
      <c r="AJ507" s="6"/>
      <c r="AK507" s="7"/>
    </row>
    <row r="508" spans="3:37" ht="12.75" customHeight="1">
      <c r="C508" s="8" t="s">
        <v>508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10"/>
      <c r="V508" s="11">
        <v>20</v>
      </c>
      <c r="W508" s="12"/>
      <c r="X508" s="13"/>
      <c r="Y508" s="11">
        <v>719425</v>
      </c>
      <c r="Z508" s="12"/>
      <c r="AA508" s="13"/>
      <c r="AB508" s="14">
        <v>88</v>
      </c>
      <c r="AC508" s="15"/>
      <c r="AD508" s="16"/>
      <c r="AE508" s="2"/>
      <c r="AF508" s="3"/>
      <c r="AG508" s="4"/>
      <c r="AH508" s="5">
        <f t="shared" si="17"/>
      </c>
      <c r="AI508" s="6"/>
      <c r="AJ508" s="6"/>
      <c r="AK508" s="7"/>
    </row>
    <row r="509" spans="3:37" ht="12.75" customHeight="1">
      <c r="C509" s="8" t="s">
        <v>509</v>
      </c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10"/>
      <c r="V509" s="11">
        <v>20</v>
      </c>
      <c r="W509" s="12"/>
      <c r="X509" s="13"/>
      <c r="Y509" s="11">
        <v>719426</v>
      </c>
      <c r="Z509" s="12"/>
      <c r="AA509" s="13"/>
      <c r="AB509" s="14">
        <v>129.5</v>
      </c>
      <c r="AC509" s="15"/>
      <c r="AD509" s="16"/>
      <c r="AE509" s="2"/>
      <c r="AF509" s="3"/>
      <c r="AG509" s="4"/>
      <c r="AH509" s="5">
        <f t="shared" si="17"/>
      </c>
      <c r="AI509" s="6"/>
      <c r="AJ509" s="6"/>
      <c r="AK509" s="7"/>
    </row>
    <row r="510" spans="3:37" ht="12.75" customHeight="1">
      <c r="C510" s="8" t="s">
        <v>510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10"/>
      <c r="V510" s="11">
        <v>20</v>
      </c>
      <c r="W510" s="12"/>
      <c r="X510" s="13"/>
      <c r="Y510" s="11">
        <v>719427</v>
      </c>
      <c r="Z510" s="12"/>
      <c r="AA510" s="13"/>
      <c r="AB510" s="14">
        <v>129.5</v>
      </c>
      <c r="AC510" s="15"/>
      <c r="AD510" s="16"/>
      <c r="AE510" s="2"/>
      <c r="AF510" s="3"/>
      <c r="AG510" s="4"/>
      <c r="AH510" s="5">
        <f t="shared" si="17"/>
      </c>
      <c r="AI510" s="6"/>
      <c r="AJ510" s="6"/>
      <c r="AK510" s="7"/>
    </row>
    <row r="511" spans="3:37" ht="12.75" customHeight="1">
      <c r="C511" s="8" t="s">
        <v>511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10"/>
      <c r="V511" s="11">
        <v>36</v>
      </c>
      <c r="W511" s="12"/>
      <c r="X511" s="13"/>
      <c r="Y511" s="11">
        <v>698853</v>
      </c>
      <c r="Z511" s="12"/>
      <c r="AA511" s="13"/>
      <c r="AB511" s="14">
        <v>81.5</v>
      </c>
      <c r="AC511" s="15"/>
      <c r="AD511" s="16"/>
      <c r="AE511" s="2"/>
      <c r="AF511" s="3"/>
      <c r="AG511" s="4"/>
      <c r="AH511" s="5">
        <f t="shared" si="17"/>
      </c>
      <c r="AI511" s="6"/>
      <c r="AJ511" s="6"/>
      <c r="AK511" s="7"/>
    </row>
    <row r="512" spans="3:37" ht="12.75" customHeight="1">
      <c r="C512" s="8" t="s">
        <v>512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10"/>
      <c r="V512" s="11">
        <v>36</v>
      </c>
      <c r="W512" s="12"/>
      <c r="X512" s="13"/>
      <c r="Y512" s="11">
        <v>698854</v>
      </c>
      <c r="Z512" s="12"/>
      <c r="AA512" s="13"/>
      <c r="AB512" s="14">
        <v>53</v>
      </c>
      <c r="AC512" s="15"/>
      <c r="AD512" s="16"/>
      <c r="AE512" s="2"/>
      <c r="AF512" s="3"/>
      <c r="AG512" s="4"/>
      <c r="AH512" s="5">
        <f t="shared" si="17"/>
      </c>
      <c r="AI512" s="6"/>
      <c r="AJ512" s="6"/>
      <c r="AK512" s="7"/>
    </row>
    <row r="513" spans="3:37" ht="12.75" customHeight="1">
      <c r="C513" s="8" t="s">
        <v>513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10"/>
      <c r="V513" s="11">
        <v>36</v>
      </c>
      <c r="W513" s="12"/>
      <c r="X513" s="13"/>
      <c r="Y513" s="11">
        <v>698855</v>
      </c>
      <c r="Z513" s="12"/>
      <c r="AA513" s="13"/>
      <c r="AB513" s="14">
        <v>53</v>
      </c>
      <c r="AC513" s="15"/>
      <c r="AD513" s="16"/>
      <c r="AE513" s="2"/>
      <c r="AF513" s="3"/>
      <c r="AG513" s="4"/>
      <c r="AH513" s="5">
        <f t="shared" si="17"/>
      </c>
      <c r="AI513" s="6"/>
      <c r="AJ513" s="6"/>
      <c r="AK513" s="7"/>
    </row>
    <row r="514" spans="3:37" ht="12.75" customHeight="1">
      <c r="C514" s="8" t="s">
        <v>514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10"/>
      <c r="V514" s="11">
        <v>30</v>
      </c>
      <c r="W514" s="12"/>
      <c r="X514" s="13"/>
      <c r="Y514" s="11">
        <v>698856</v>
      </c>
      <c r="Z514" s="12"/>
      <c r="AA514" s="13"/>
      <c r="AB514" s="14">
        <v>98</v>
      </c>
      <c r="AC514" s="15"/>
      <c r="AD514" s="16"/>
      <c r="AE514" s="2"/>
      <c r="AF514" s="3"/>
      <c r="AG514" s="4"/>
      <c r="AH514" s="5">
        <f t="shared" si="17"/>
      </c>
      <c r="AI514" s="6"/>
      <c r="AJ514" s="6"/>
      <c r="AK514" s="7"/>
    </row>
    <row r="515" spans="3:37" ht="12.75" customHeight="1">
      <c r="C515" s="8" t="s">
        <v>515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10"/>
      <c r="V515" s="11">
        <v>30</v>
      </c>
      <c r="W515" s="12"/>
      <c r="X515" s="13"/>
      <c r="Y515" s="11">
        <v>698857</v>
      </c>
      <c r="Z515" s="12"/>
      <c r="AA515" s="13"/>
      <c r="AB515" s="14">
        <v>98</v>
      </c>
      <c r="AC515" s="15"/>
      <c r="AD515" s="16"/>
      <c r="AE515" s="2"/>
      <c r="AF515" s="3"/>
      <c r="AG515" s="4"/>
      <c r="AH515" s="5">
        <f t="shared" si="17"/>
      </c>
      <c r="AI515" s="6"/>
      <c r="AJ515" s="6"/>
      <c r="AK515" s="7"/>
    </row>
    <row r="516" spans="3:37" ht="12.75" customHeight="1">
      <c r="C516" s="8" t="s">
        <v>516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10"/>
      <c r="V516" s="11">
        <v>30</v>
      </c>
      <c r="W516" s="12"/>
      <c r="X516" s="13"/>
      <c r="Y516" s="11">
        <v>698858</v>
      </c>
      <c r="Z516" s="12"/>
      <c r="AA516" s="13"/>
      <c r="AB516" s="14">
        <v>100</v>
      </c>
      <c r="AC516" s="15"/>
      <c r="AD516" s="16"/>
      <c r="AE516" s="2"/>
      <c r="AF516" s="3"/>
      <c r="AG516" s="4"/>
      <c r="AH516" s="5">
        <f t="shared" si="17"/>
      </c>
      <c r="AI516" s="6"/>
      <c r="AJ516" s="6"/>
      <c r="AK516" s="7"/>
    </row>
    <row r="517" spans="3:37" ht="12.75" customHeight="1">
      <c r="C517" s="8" t="s">
        <v>517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10"/>
      <c r="V517" s="11">
        <v>30</v>
      </c>
      <c r="W517" s="12"/>
      <c r="X517" s="13"/>
      <c r="Y517" s="11">
        <v>698859</v>
      </c>
      <c r="Z517" s="12"/>
      <c r="AA517" s="13"/>
      <c r="AB517" s="14">
        <v>98</v>
      </c>
      <c r="AC517" s="15"/>
      <c r="AD517" s="16"/>
      <c r="AE517" s="2"/>
      <c r="AF517" s="3"/>
      <c r="AG517" s="4"/>
      <c r="AH517" s="5">
        <f t="shared" si="17"/>
      </c>
      <c r="AI517" s="6"/>
      <c r="AJ517" s="6"/>
      <c r="AK517" s="7"/>
    </row>
    <row r="518" spans="3:37" ht="12.75" customHeight="1">
      <c r="C518" s="8" t="s">
        <v>518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10"/>
      <c r="V518" s="11">
        <v>30</v>
      </c>
      <c r="W518" s="12"/>
      <c r="X518" s="13"/>
      <c r="Y518" s="11">
        <v>698860</v>
      </c>
      <c r="Z518" s="12"/>
      <c r="AA518" s="13"/>
      <c r="AB518" s="14">
        <v>98</v>
      </c>
      <c r="AC518" s="15"/>
      <c r="AD518" s="16"/>
      <c r="AE518" s="2"/>
      <c r="AF518" s="3"/>
      <c r="AG518" s="4"/>
      <c r="AH518" s="5">
        <f t="shared" si="17"/>
      </c>
      <c r="AI518" s="6"/>
      <c r="AJ518" s="6"/>
      <c r="AK518" s="7"/>
    </row>
    <row r="519" spans="3:37" ht="12.75" customHeight="1">
      <c r="C519" s="8" t="s">
        <v>519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10"/>
      <c r="V519" s="11">
        <v>5</v>
      </c>
      <c r="W519" s="12"/>
      <c r="X519" s="13"/>
      <c r="Y519" s="11">
        <v>719435</v>
      </c>
      <c r="Z519" s="12"/>
      <c r="AA519" s="13"/>
      <c r="AB519" s="14">
        <v>95.5</v>
      </c>
      <c r="AC519" s="15"/>
      <c r="AD519" s="16"/>
      <c r="AE519" s="2"/>
      <c r="AF519" s="3"/>
      <c r="AG519" s="4"/>
      <c r="AH519" s="5">
        <f t="shared" si="17"/>
      </c>
      <c r="AI519" s="6"/>
      <c r="AJ519" s="6"/>
      <c r="AK519" s="7"/>
    </row>
    <row r="520" spans="3:37" ht="12.75" customHeight="1">
      <c r="C520" s="8" t="s">
        <v>520</v>
      </c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10"/>
      <c r="V520" s="11">
        <v>5</v>
      </c>
      <c r="W520" s="12"/>
      <c r="X520" s="13"/>
      <c r="Y520" s="11">
        <v>719434</v>
      </c>
      <c r="Z520" s="12"/>
      <c r="AA520" s="13"/>
      <c r="AB520" s="14">
        <v>95.5</v>
      </c>
      <c r="AC520" s="15"/>
      <c r="AD520" s="16"/>
      <c r="AE520" s="2"/>
      <c r="AF520" s="3"/>
      <c r="AG520" s="4"/>
      <c r="AH520" s="5">
        <f t="shared" si="17"/>
      </c>
      <c r="AI520" s="6"/>
      <c r="AJ520" s="6"/>
      <c r="AK520" s="7"/>
    </row>
    <row r="521" spans="3:37" ht="12.75" customHeight="1">
      <c r="C521" s="8" t="s">
        <v>521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10"/>
      <c r="V521" s="11"/>
      <c r="W521" s="12"/>
      <c r="X521" s="13"/>
      <c r="Y521" s="11">
        <v>718493</v>
      </c>
      <c r="Z521" s="12"/>
      <c r="AA521" s="13"/>
      <c r="AB521" s="14">
        <v>784</v>
      </c>
      <c r="AC521" s="15"/>
      <c r="AD521" s="16"/>
      <c r="AE521" s="2"/>
      <c r="AF521" s="3"/>
      <c r="AG521" s="4"/>
      <c r="AH521" s="5">
        <f aca="true" t="shared" si="18" ref="AH521:AH552">IF(AE521&gt;0,AB521*AE521,"")</f>
      </c>
      <c r="AI521" s="6"/>
      <c r="AJ521" s="6"/>
      <c r="AK521" s="7"/>
    </row>
    <row r="522" spans="3:37" ht="12.75" customHeight="1">
      <c r="C522" s="8" t="s">
        <v>522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10"/>
      <c r="V522" s="11"/>
      <c r="W522" s="12"/>
      <c r="X522" s="13"/>
      <c r="Y522" s="11">
        <v>718492</v>
      </c>
      <c r="Z522" s="12"/>
      <c r="AA522" s="13"/>
      <c r="AB522" s="14">
        <v>784</v>
      </c>
      <c r="AC522" s="15"/>
      <c r="AD522" s="16"/>
      <c r="AE522" s="2"/>
      <c r="AF522" s="3"/>
      <c r="AG522" s="4"/>
      <c r="AH522" s="5">
        <f t="shared" si="18"/>
      </c>
      <c r="AI522" s="6"/>
      <c r="AJ522" s="6"/>
      <c r="AK522" s="7"/>
    </row>
    <row r="523" spans="3:37" ht="12.75" customHeight="1">
      <c r="C523" s="8" t="s">
        <v>523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10"/>
      <c r="V523" s="11"/>
      <c r="W523" s="12"/>
      <c r="X523" s="13"/>
      <c r="Y523" s="11">
        <v>718497</v>
      </c>
      <c r="Z523" s="12"/>
      <c r="AA523" s="13"/>
      <c r="AB523" s="14">
        <v>917</v>
      </c>
      <c r="AC523" s="15"/>
      <c r="AD523" s="16"/>
      <c r="AE523" s="2"/>
      <c r="AF523" s="3"/>
      <c r="AG523" s="4"/>
      <c r="AH523" s="5">
        <f t="shared" si="18"/>
      </c>
      <c r="AI523" s="6"/>
      <c r="AJ523" s="6"/>
      <c r="AK523" s="7"/>
    </row>
    <row r="524" spans="3:37" ht="12.75" customHeight="1">
      <c r="C524" s="8" t="s">
        <v>524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10"/>
      <c r="V524" s="11"/>
      <c r="W524" s="12"/>
      <c r="X524" s="13"/>
      <c r="Y524" s="11">
        <v>718494</v>
      </c>
      <c r="Z524" s="12"/>
      <c r="AA524" s="13"/>
      <c r="AB524" s="14">
        <v>917</v>
      </c>
      <c r="AC524" s="15"/>
      <c r="AD524" s="16"/>
      <c r="AE524" s="2"/>
      <c r="AF524" s="3"/>
      <c r="AG524" s="4"/>
      <c r="AH524" s="5">
        <f t="shared" si="18"/>
      </c>
      <c r="AI524" s="6"/>
      <c r="AJ524" s="6"/>
      <c r="AK524" s="7"/>
    </row>
    <row r="525" spans="3:37" ht="12.75" customHeight="1">
      <c r="C525" s="8" t="s">
        <v>525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10"/>
      <c r="V525" s="11"/>
      <c r="W525" s="12"/>
      <c r="X525" s="13"/>
      <c r="Y525" s="11">
        <v>718503</v>
      </c>
      <c r="Z525" s="12"/>
      <c r="AA525" s="13"/>
      <c r="AB525" s="14">
        <v>1764</v>
      </c>
      <c r="AC525" s="15"/>
      <c r="AD525" s="16"/>
      <c r="AE525" s="2"/>
      <c r="AF525" s="3"/>
      <c r="AG525" s="4"/>
      <c r="AH525" s="5">
        <f t="shared" si="18"/>
      </c>
      <c r="AI525" s="6"/>
      <c r="AJ525" s="6"/>
      <c r="AK525" s="7"/>
    </row>
    <row r="526" spans="3:37" ht="12.75" customHeight="1">
      <c r="C526" s="8" t="s">
        <v>526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10"/>
      <c r="V526" s="11"/>
      <c r="W526" s="12"/>
      <c r="X526" s="13"/>
      <c r="Y526" s="11">
        <v>718498</v>
      </c>
      <c r="Z526" s="12"/>
      <c r="AA526" s="13"/>
      <c r="AB526" s="14">
        <v>1180</v>
      </c>
      <c r="AC526" s="15"/>
      <c r="AD526" s="16"/>
      <c r="AE526" s="2"/>
      <c r="AF526" s="3"/>
      <c r="AG526" s="4"/>
      <c r="AH526" s="5">
        <f t="shared" si="18"/>
      </c>
      <c r="AI526" s="6"/>
      <c r="AJ526" s="6"/>
      <c r="AK526" s="7"/>
    </row>
    <row r="527" spans="3:37" ht="12.75" customHeight="1">
      <c r="C527" s="8" t="s">
        <v>527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10"/>
      <c r="V527" s="11"/>
      <c r="W527" s="12"/>
      <c r="X527" s="13"/>
      <c r="Y527" s="11">
        <v>718499</v>
      </c>
      <c r="Z527" s="12"/>
      <c r="AA527" s="13"/>
      <c r="AB527" s="14">
        <v>1180</v>
      </c>
      <c r="AC527" s="15"/>
      <c r="AD527" s="16"/>
      <c r="AE527" s="2"/>
      <c r="AF527" s="3"/>
      <c r="AG527" s="4"/>
      <c r="AH527" s="5">
        <f t="shared" si="18"/>
      </c>
      <c r="AI527" s="6"/>
      <c r="AJ527" s="6"/>
      <c r="AK527" s="7"/>
    </row>
    <row r="528" spans="3:37" ht="12.75" customHeight="1">
      <c r="C528" s="8" t="s">
        <v>528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10"/>
      <c r="V528" s="11"/>
      <c r="W528" s="12"/>
      <c r="X528" s="13"/>
      <c r="Y528" s="11">
        <v>718489</v>
      </c>
      <c r="Z528" s="12"/>
      <c r="AA528" s="13"/>
      <c r="AB528" s="14">
        <v>197</v>
      </c>
      <c r="AC528" s="15"/>
      <c r="AD528" s="16"/>
      <c r="AE528" s="2"/>
      <c r="AF528" s="3"/>
      <c r="AG528" s="4"/>
      <c r="AH528" s="5">
        <f t="shared" si="18"/>
      </c>
      <c r="AI528" s="6"/>
      <c r="AJ528" s="6"/>
      <c r="AK528" s="7"/>
    </row>
    <row r="529" spans="3:37" ht="12.75" customHeight="1">
      <c r="C529" s="8" t="s">
        <v>529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10"/>
      <c r="V529" s="11"/>
      <c r="W529" s="12"/>
      <c r="X529" s="13"/>
      <c r="Y529" s="11">
        <v>718491</v>
      </c>
      <c r="Z529" s="12"/>
      <c r="AA529" s="13"/>
      <c r="AB529" s="14">
        <v>197</v>
      </c>
      <c r="AC529" s="15"/>
      <c r="AD529" s="16"/>
      <c r="AE529" s="2"/>
      <c r="AF529" s="3"/>
      <c r="AG529" s="4"/>
      <c r="AH529" s="5">
        <f t="shared" si="18"/>
      </c>
      <c r="AI529" s="6"/>
      <c r="AJ529" s="6"/>
      <c r="AK529" s="7"/>
    </row>
    <row r="530" spans="3:37" ht="12.75" customHeight="1">
      <c r="C530" s="8" t="s">
        <v>530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10"/>
      <c r="V530" s="11"/>
      <c r="W530" s="12"/>
      <c r="X530" s="13"/>
      <c r="Y530" s="11">
        <v>718500</v>
      </c>
      <c r="Z530" s="12"/>
      <c r="AA530" s="13"/>
      <c r="AB530" s="14">
        <v>310</v>
      </c>
      <c r="AC530" s="15"/>
      <c r="AD530" s="16"/>
      <c r="AE530" s="2"/>
      <c r="AF530" s="3"/>
      <c r="AG530" s="4"/>
      <c r="AH530" s="5">
        <f t="shared" si="18"/>
      </c>
      <c r="AI530" s="6"/>
      <c r="AJ530" s="6"/>
      <c r="AK530" s="7"/>
    </row>
    <row r="531" spans="3:37" ht="12.75" customHeight="1">
      <c r="C531" s="8" t="s">
        <v>531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10"/>
      <c r="V531" s="11"/>
      <c r="W531" s="12"/>
      <c r="X531" s="13"/>
      <c r="Y531" s="11">
        <v>718501</v>
      </c>
      <c r="Z531" s="12"/>
      <c r="AA531" s="13"/>
      <c r="AB531" s="14">
        <v>310</v>
      </c>
      <c r="AC531" s="15"/>
      <c r="AD531" s="16"/>
      <c r="AE531" s="2"/>
      <c r="AF531" s="3"/>
      <c r="AG531" s="4"/>
      <c r="AH531" s="5">
        <f t="shared" si="18"/>
      </c>
      <c r="AI531" s="6"/>
      <c r="AJ531" s="6"/>
      <c r="AK531" s="7"/>
    </row>
    <row r="532" spans="3:37" ht="12.75" customHeight="1">
      <c r="C532" s="8" t="s">
        <v>532</v>
      </c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10"/>
      <c r="V532" s="11"/>
      <c r="W532" s="12"/>
      <c r="X532" s="13"/>
      <c r="Y532" s="11">
        <v>718496</v>
      </c>
      <c r="Z532" s="12"/>
      <c r="AA532" s="13"/>
      <c r="AB532" s="14">
        <v>440</v>
      </c>
      <c r="AC532" s="15"/>
      <c r="AD532" s="16"/>
      <c r="AE532" s="2"/>
      <c r="AF532" s="3"/>
      <c r="AG532" s="4"/>
      <c r="AH532" s="5">
        <f t="shared" si="18"/>
      </c>
      <c r="AI532" s="6"/>
      <c r="AJ532" s="6"/>
      <c r="AK532" s="7"/>
    </row>
    <row r="533" spans="3:37" ht="12.75" customHeight="1">
      <c r="C533" s="8" t="s">
        <v>533</v>
      </c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10"/>
      <c r="V533" s="11"/>
      <c r="W533" s="12"/>
      <c r="X533" s="13"/>
      <c r="Y533" s="11">
        <v>718490</v>
      </c>
      <c r="Z533" s="12"/>
      <c r="AA533" s="13"/>
      <c r="AB533" s="14">
        <v>440</v>
      </c>
      <c r="AC533" s="15"/>
      <c r="AD533" s="16"/>
      <c r="AE533" s="2"/>
      <c r="AF533" s="3"/>
      <c r="AG533" s="4"/>
      <c r="AH533" s="5">
        <f t="shared" si="18"/>
      </c>
      <c r="AI533" s="6"/>
      <c r="AJ533" s="6"/>
      <c r="AK533" s="7"/>
    </row>
    <row r="534" spans="3:37" ht="12.75" customHeight="1">
      <c r="C534" s="8" t="s">
        <v>534</v>
      </c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10"/>
      <c r="V534" s="11">
        <v>5</v>
      </c>
      <c r="W534" s="12"/>
      <c r="X534" s="13"/>
      <c r="Y534" s="11">
        <v>719430</v>
      </c>
      <c r="Z534" s="12"/>
      <c r="AA534" s="13"/>
      <c r="AB534" s="14">
        <v>110</v>
      </c>
      <c r="AC534" s="15"/>
      <c r="AD534" s="16"/>
      <c r="AE534" s="2"/>
      <c r="AF534" s="3"/>
      <c r="AG534" s="4"/>
      <c r="AH534" s="5">
        <f t="shared" si="18"/>
      </c>
      <c r="AI534" s="6"/>
      <c r="AJ534" s="6"/>
      <c r="AK534" s="7"/>
    </row>
    <row r="535" spans="3:37" ht="12.75" customHeight="1">
      <c r="C535" s="8" t="s">
        <v>535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10"/>
      <c r="V535" s="11">
        <v>5</v>
      </c>
      <c r="W535" s="12"/>
      <c r="X535" s="13"/>
      <c r="Y535" s="11">
        <v>719428</v>
      </c>
      <c r="Z535" s="12"/>
      <c r="AA535" s="13"/>
      <c r="AB535" s="14">
        <v>110</v>
      </c>
      <c r="AC535" s="15"/>
      <c r="AD535" s="16"/>
      <c r="AE535" s="2"/>
      <c r="AF535" s="3"/>
      <c r="AG535" s="4"/>
      <c r="AH535" s="5">
        <f t="shared" si="18"/>
      </c>
      <c r="AI535" s="6"/>
      <c r="AJ535" s="6"/>
      <c r="AK535" s="7"/>
    </row>
    <row r="536" spans="3:37" ht="12.75" customHeight="1">
      <c r="C536" s="8" t="s">
        <v>536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10"/>
      <c r="V536" s="11">
        <v>5</v>
      </c>
      <c r="W536" s="12"/>
      <c r="X536" s="13"/>
      <c r="Y536" s="11">
        <v>719429</v>
      </c>
      <c r="Z536" s="12"/>
      <c r="AA536" s="13"/>
      <c r="AB536" s="14">
        <v>110</v>
      </c>
      <c r="AC536" s="15"/>
      <c r="AD536" s="16"/>
      <c r="AE536" s="2"/>
      <c r="AF536" s="3"/>
      <c r="AG536" s="4"/>
      <c r="AH536" s="5">
        <f t="shared" si="18"/>
      </c>
      <c r="AI536" s="6"/>
      <c r="AJ536" s="6"/>
      <c r="AK536" s="7"/>
    </row>
    <row r="537" spans="3:37" ht="12.75" customHeight="1">
      <c r="C537" s="8" t="s">
        <v>537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10"/>
      <c r="V537" s="11"/>
      <c r="W537" s="12"/>
      <c r="X537" s="13"/>
      <c r="Y537" s="11">
        <v>721465</v>
      </c>
      <c r="Z537" s="12"/>
      <c r="AA537" s="13"/>
      <c r="AB537" s="14">
        <v>150</v>
      </c>
      <c r="AC537" s="15"/>
      <c r="AD537" s="16"/>
      <c r="AE537" s="2"/>
      <c r="AF537" s="3"/>
      <c r="AG537" s="4"/>
      <c r="AH537" s="5">
        <f t="shared" si="18"/>
      </c>
      <c r="AI537" s="6"/>
      <c r="AJ537" s="6"/>
      <c r="AK537" s="7"/>
    </row>
    <row r="538" spans="3:37" ht="12.75" customHeight="1">
      <c r="C538" s="8" t="s">
        <v>538</v>
      </c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10"/>
      <c r="V538" s="11"/>
      <c r="W538" s="12"/>
      <c r="X538" s="13"/>
      <c r="Y538" s="11">
        <v>721466</v>
      </c>
      <c r="Z538" s="12"/>
      <c r="AA538" s="13"/>
      <c r="AB538" s="14">
        <v>150</v>
      </c>
      <c r="AC538" s="15"/>
      <c r="AD538" s="16"/>
      <c r="AE538" s="2"/>
      <c r="AF538" s="3"/>
      <c r="AG538" s="4"/>
      <c r="AH538" s="5">
        <f t="shared" si="18"/>
      </c>
      <c r="AI538" s="6"/>
      <c r="AJ538" s="6"/>
      <c r="AK538" s="7"/>
    </row>
    <row r="539" spans="3:37" ht="12.75" customHeight="1">
      <c r="C539" s="8" t="s">
        <v>539</v>
      </c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10"/>
      <c r="V539" s="11"/>
      <c r="W539" s="12"/>
      <c r="X539" s="13"/>
      <c r="Y539" s="11">
        <v>721467</v>
      </c>
      <c r="Z539" s="12"/>
      <c r="AA539" s="13"/>
      <c r="AB539" s="14">
        <v>150</v>
      </c>
      <c r="AC539" s="15"/>
      <c r="AD539" s="16"/>
      <c r="AE539" s="2"/>
      <c r="AF539" s="3"/>
      <c r="AG539" s="4"/>
      <c r="AH539" s="5">
        <f t="shared" si="18"/>
      </c>
      <c r="AI539" s="6"/>
      <c r="AJ539" s="6"/>
      <c r="AK539" s="7"/>
    </row>
    <row r="540" spans="3:37" ht="12.75" customHeight="1">
      <c r="C540" s="8" t="s">
        <v>540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10"/>
      <c r="V540" s="11"/>
      <c r="W540" s="12"/>
      <c r="X540" s="13"/>
      <c r="Y540" s="11">
        <v>721468</v>
      </c>
      <c r="Z540" s="12"/>
      <c r="AA540" s="13"/>
      <c r="AB540" s="14">
        <v>150</v>
      </c>
      <c r="AC540" s="15"/>
      <c r="AD540" s="16"/>
      <c r="AE540" s="2"/>
      <c r="AF540" s="3"/>
      <c r="AG540" s="4"/>
      <c r="AH540" s="5">
        <f t="shared" si="18"/>
      </c>
      <c r="AI540" s="6"/>
      <c r="AJ540" s="6"/>
      <c r="AK540" s="7"/>
    </row>
    <row r="541" spans="3:37" ht="12.75" customHeight="1">
      <c r="C541" s="8" t="s">
        <v>541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10"/>
      <c r="V541" s="11">
        <v>5</v>
      </c>
      <c r="W541" s="12"/>
      <c r="X541" s="13"/>
      <c r="Y541" s="11">
        <v>719433</v>
      </c>
      <c r="Z541" s="12"/>
      <c r="AA541" s="13"/>
      <c r="AB541" s="14">
        <v>75</v>
      </c>
      <c r="AC541" s="15"/>
      <c r="AD541" s="16"/>
      <c r="AE541" s="2"/>
      <c r="AF541" s="3"/>
      <c r="AG541" s="4"/>
      <c r="AH541" s="5">
        <f t="shared" si="18"/>
      </c>
      <c r="AI541" s="6"/>
      <c r="AJ541" s="6"/>
      <c r="AK541" s="7"/>
    </row>
    <row r="542" spans="3:37" ht="12.75" customHeight="1">
      <c r="C542" s="8" t="s">
        <v>542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10"/>
      <c r="V542" s="11">
        <v>5</v>
      </c>
      <c r="W542" s="12"/>
      <c r="X542" s="13"/>
      <c r="Y542" s="11">
        <v>719431</v>
      </c>
      <c r="Z542" s="12"/>
      <c r="AA542" s="13"/>
      <c r="AB542" s="14">
        <v>75</v>
      </c>
      <c r="AC542" s="15"/>
      <c r="AD542" s="16"/>
      <c r="AE542" s="2"/>
      <c r="AF542" s="3"/>
      <c r="AG542" s="4"/>
      <c r="AH542" s="5">
        <f t="shared" si="18"/>
      </c>
      <c r="AI542" s="6"/>
      <c r="AJ542" s="6"/>
      <c r="AK542" s="7"/>
    </row>
    <row r="543" spans="3:37" ht="12.75" customHeight="1">
      <c r="C543" s="8" t="s">
        <v>543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10"/>
      <c r="V543" s="11"/>
      <c r="W543" s="12"/>
      <c r="X543" s="13"/>
      <c r="Y543" s="11">
        <v>721469</v>
      </c>
      <c r="Z543" s="12"/>
      <c r="AA543" s="13"/>
      <c r="AB543" s="14">
        <v>75</v>
      </c>
      <c r="AC543" s="15"/>
      <c r="AD543" s="16"/>
      <c r="AE543" s="2"/>
      <c r="AF543" s="3"/>
      <c r="AG543" s="4"/>
      <c r="AH543" s="5">
        <f t="shared" si="18"/>
      </c>
      <c r="AI543" s="6"/>
      <c r="AJ543" s="6"/>
      <c r="AK543" s="7"/>
    </row>
    <row r="544" spans="3:37" ht="12.75" customHeight="1">
      <c r="C544" s="8" t="s">
        <v>544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10"/>
      <c r="V544" s="11">
        <v>5</v>
      </c>
      <c r="W544" s="12"/>
      <c r="X544" s="13"/>
      <c r="Y544" s="11">
        <v>719432</v>
      </c>
      <c r="Z544" s="12"/>
      <c r="AA544" s="13"/>
      <c r="AB544" s="14">
        <v>75</v>
      </c>
      <c r="AC544" s="15"/>
      <c r="AD544" s="16"/>
      <c r="AE544" s="2"/>
      <c r="AF544" s="3"/>
      <c r="AG544" s="4"/>
      <c r="AH544" s="5">
        <f t="shared" si="18"/>
      </c>
      <c r="AI544" s="6"/>
      <c r="AJ544" s="6"/>
      <c r="AK544" s="7"/>
    </row>
    <row r="545" spans="3:37" ht="12.75" customHeight="1">
      <c r="C545" s="8" t="s">
        <v>545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10"/>
      <c r="V545" s="11">
        <v>100</v>
      </c>
      <c r="W545" s="12"/>
      <c r="X545" s="13"/>
      <c r="Y545" s="11">
        <v>714382</v>
      </c>
      <c r="Z545" s="12"/>
      <c r="AA545" s="13"/>
      <c r="AB545" s="14">
        <v>32.5</v>
      </c>
      <c r="AC545" s="15"/>
      <c r="AD545" s="16"/>
      <c r="AE545" s="2"/>
      <c r="AF545" s="3"/>
      <c r="AG545" s="4"/>
      <c r="AH545" s="5">
        <f t="shared" si="18"/>
      </c>
      <c r="AI545" s="6"/>
      <c r="AJ545" s="6"/>
      <c r="AK545" s="7"/>
    </row>
    <row r="546" spans="3:37" ht="12.75" customHeight="1">
      <c r="C546" s="8" t="s">
        <v>546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10"/>
      <c r="V546" s="11">
        <v>100</v>
      </c>
      <c r="W546" s="12"/>
      <c r="X546" s="13"/>
      <c r="Y546" s="11">
        <v>714383</v>
      </c>
      <c r="Z546" s="12"/>
      <c r="AA546" s="13"/>
      <c r="AB546" s="14">
        <v>32.5</v>
      </c>
      <c r="AC546" s="15"/>
      <c r="AD546" s="16"/>
      <c r="AE546" s="2"/>
      <c r="AF546" s="3"/>
      <c r="AG546" s="4"/>
      <c r="AH546" s="5">
        <f t="shared" si="18"/>
      </c>
      <c r="AI546" s="6"/>
      <c r="AJ546" s="6"/>
      <c r="AK546" s="7"/>
    </row>
    <row r="547" spans="3:37" ht="12.75" customHeight="1">
      <c r="C547" s="8" t="s">
        <v>547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10"/>
      <c r="V547" s="11">
        <v>70</v>
      </c>
      <c r="W547" s="12"/>
      <c r="X547" s="13"/>
      <c r="Y547" s="11">
        <v>714384</v>
      </c>
      <c r="Z547" s="12"/>
      <c r="AA547" s="13"/>
      <c r="AB547" s="14">
        <v>40.5</v>
      </c>
      <c r="AC547" s="15"/>
      <c r="AD547" s="16"/>
      <c r="AE547" s="2"/>
      <c r="AF547" s="3"/>
      <c r="AG547" s="4"/>
      <c r="AH547" s="5">
        <f t="shared" si="18"/>
      </c>
      <c r="AI547" s="6"/>
      <c r="AJ547" s="6"/>
      <c r="AK547" s="7"/>
    </row>
    <row r="548" spans="3:37" ht="12.75" customHeight="1">
      <c r="C548" s="8" t="s">
        <v>548</v>
      </c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10"/>
      <c r="V548" s="11">
        <v>70</v>
      </c>
      <c r="W548" s="12"/>
      <c r="X548" s="13"/>
      <c r="Y548" s="11">
        <v>714385</v>
      </c>
      <c r="Z548" s="12"/>
      <c r="AA548" s="13"/>
      <c r="AB548" s="14">
        <v>40.5</v>
      </c>
      <c r="AC548" s="15"/>
      <c r="AD548" s="16"/>
      <c r="AE548" s="2"/>
      <c r="AF548" s="3"/>
      <c r="AG548" s="4"/>
      <c r="AH548" s="5">
        <f t="shared" si="18"/>
      </c>
      <c r="AI548" s="6"/>
      <c r="AJ548" s="6"/>
      <c r="AK548" s="7"/>
    </row>
    <row r="549" spans="3:37" ht="12.75" customHeight="1">
      <c r="C549" s="8" t="s">
        <v>549</v>
      </c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10"/>
      <c r="V549" s="11">
        <v>35</v>
      </c>
      <c r="W549" s="12"/>
      <c r="X549" s="13"/>
      <c r="Y549" s="11">
        <v>280826</v>
      </c>
      <c r="Z549" s="12"/>
      <c r="AA549" s="13"/>
      <c r="AB549" s="14">
        <v>49</v>
      </c>
      <c r="AC549" s="15"/>
      <c r="AD549" s="16"/>
      <c r="AE549" s="2"/>
      <c r="AF549" s="3"/>
      <c r="AG549" s="4"/>
      <c r="AH549" s="5">
        <f t="shared" si="18"/>
      </c>
      <c r="AI549" s="6"/>
      <c r="AJ549" s="6"/>
      <c r="AK549" s="7"/>
    </row>
    <row r="550" spans="3:37" ht="12.75" customHeight="1">
      <c r="C550" s="8" t="s">
        <v>550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10"/>
      <c r="V550" s="11">
        <v>40</v>
      </c>
      <c r="W550" s="12"/>
      <c r="X550" s="13"/>
      <c r="Y550" s="11">
        <v>698895</v>
      </c>
      <c r="Z550" s="12"/>
      <c r="AA550" s="13"/>
      <c r="AB550" s="14">
        <v>10</v>
      </c>
      <c r="AC550" s="15"/>
      <c r="AD550" s="16"/>
      <c r="AE550" s="2"/>
      <c r="AF550" s="3"/>
      <c r="AG550" s="4"/>
      <c r="AH550" s="5">
        <f t="shared" si="18"/>
      </c>
      <c r="AI550" s="6"/>
      <c r="AJ550" s="6"/>
      <c r="AK550" s="7"/>
    </row>
    <row r="551" spans="3:37" ht="12.75" customHeight="1">
      <c r="C551" s="8" t="s">
        <v>551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10"/>
      <c r="V551" s="11">
        <v>40</v>
      </c>
      <c r="W551" s="12"/>
      <c r="X551" s="13"/>
      <c r="Y551" s="11">
        <v>698897</v>
      </c>
      <c r="Z551" s="12"/>
      <c r="AA551" s="13"/>
      <c r="AB551" s="14">
        <v>10</v>
      </c>
      <c r="AC551" s="15"/>
      <c r="AD551" s="16"/>
      <c r="AE551" s="2"/>
      <c r="AF551" s="3"/>
      <c r="AG551" s="4"/>
      <c r="AH551" s="5">
        <f t="shared" si="18"/>
      </c>
      <c r="AI551" s="6"/>
      <c r="AJ551" s="6"/>
      <c r="AK551" s="7"/>
    </row>
    <row r="552" spans="3:37" ht="12.75" customHeight="1">
      <c r="C552" s="8" t="s">
        <v>552</v>
      </c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10"/>
      <c r="V552" s="11">
        <v>25</v>
      </c>
      <c r="W552" s="12"/>
      <c r="X552" s="13"/>
      <c r="Y552" s="11">
        <v>673281</v>
      </c>
      <c r="Z552" s="12"/>
      <c r="AA552" s="13"/>
      <c r="AB552" s="14">
        <v>11.5</v>
      </c>
      <c r="AC552" s="15"/>
      <c r="AD552" s="16"/>
      <c r="AE552" s="2"/>
      <c r="AF552" s="3"/>
      <c r="AG552" s="4"/>
      <c r="AH552" s="5">
        <f t="shared" si="18"/>
      </c>
      <c r="AI552" s="6"/>
      <c r="AJ552" s="6"/>
      <c r="AK552" s="7"/>
    </row>
    <row r="553" spans="3:37" ht="12.75">
      <c r="C553" s="17" t="s">
        <v>553</v>
      </c>
      <c r="D553" s="17"/>
      <c r="E553" s="17"/>
      <c r="F553" s="17"/>
      <c r="G553" s="17"/>
      <c r="H553" s="17"/>
      <c r="I553" s="17"/>
      <c r="J553" s="17"/>
      <c r="K553" s="17"/>
      <c r="L553" s="17"/>
      <c r="M553" s="18"/>
      <c r="N553" s="18"/>
      <c r="O553" s="18"/>
      <c r="P553" s="18"/>
      <c r="Q553" s="18"/>
      <c r="R553" s="18"/>
      <c r="S553" s="18"/>
      <c r="T553" s="18"/>
      <c r="U553" s="18"/>
      <c r="V553" s="19" t="s">
        <v>9</v>
      </c>
      <c r="W553" s="19"/>
      <c r="X553" s="19"/>
      <c r="Y553" s="19" t="s">
        <v>9</v>
      </c>
      <c r="Z553" s="19"/>
      <c r="AA553" s="19"/>
      <c r="AB553" s="19" t="s">
        <v>9</v>
      </c>
      <c r="AC553" s="19"/>
      <c r="AD553" s="19"/>
      <c r="AE553" s="19" t="s">
        <v>9</v>
      </c>
      <c r="AF553" s="19"/>
      <c r="AG553" s="19"/>
      <c r="AH553" s="18"/>
      <c r="AI553" s="18"/>
      <c r="AJ553" s="18"/>
      <c r="AK553" s="18"/>
    </row>
    <row r="554" spans="3:37" ht="12.75" customHeight="1">
      <c r="C554" s="8" t="s">
        <v>554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10"/>
      <c r="V554" s="11"/>
      <c r="W554" s="12"/>
      <c r="X554" s="13"/>
      <c r="Y554" s="11">
        <v>140126</v>
      </c>
      <c r="Z554" s="12"/>
      <c r="AA554" s="13"/>
      <c r="AB554" s="14">
        <v>2540</v>
      </c>
      <c r="AC554" s="15"/>
      <c r="AD554" s="16"/>
      <c r="AE554" s="2"/>
      <c r="AF554" s="3"/>
      <c r="AG554" s="4"/>
      <c r="AH554" s="5">
        <f aca="true" t="shared" si="19" ref="AH554:AH582">IF(AE554&gt;0,AB554*AE554,"")</f>
      </c>
      <c r="AI554" s="6"/>
      <c r="AJ554" s="6"/>
      <c r="AK554" s="7"/>
    </row>
    <row r="555" spans="3:37" ht="12.75" customHeight="1">
      <c r="C555" s="8" t="s">
        <v>555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10"/>
      <c r="V555" s="11"/>
      <c r="W555" s="12"/>
      <c r="X555" s="13"/>
      <c r="Y555" s="11">
        <v>704388</v>
      </c>
      <c r="Z555" s="12"/>
      <c r="AA555" s="13"/>
      <c r="AB555" s="14">
        <v>3125</v>
      </c>
      <c r="AC555" s="15"/>
      <c r="AD555" s="16"/>
      <c r="AE555" s="2"/>
      <c r="AF555" s="3"/>
      <c r="AG555" s="4"/>
      <c r="AH555" s="5">
        <f t="shared" si="19"/>
      </c>
      <c r="AI555" s="6"/>
      <c r="AJ555" s="6"/>
      <c r="AK555" s="7"/>
    </row>
    <row r="556" spans="3:37" ht="12.75" customHeight="1">
      <c r="C556" s="8" t="s">
        <v>556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10"/>
      <c r="V556" s="11"/>
      <c r="W556" s="12"/>
      <c r="X556" s="13"/>
      <c r="Y556" s="11">
        <v>672946</v>
      </c>
      <c r="Z556" s="12"/>
      <c r="AA556" s="13"/>
      <c r="AB556" s="14">
        <v>2300</v>
      </c>
      <c r="AC556" s="15"/>
      <c r="AD556" s="16"/>
      <c r="AE556" s="2"/>
      <c r="AF556" s="3"/>
      <c r="AG556" s="4"/>
      <c r="AH556" s="5">
        <f t="shared" si="19"/>
      </c>
      <c r="AI556" s="6"/>
      <c r="AJ556" s="6"/>
      <c r="AK556" s="7"/>
    </row>
    <row r="557" spans="3:37" ht="12.75" customHeight="1">
      <c r="C557" s="8" t="s">
        <v>557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10"/>
      <c r="V557" s="11"/>
      <c r="W557" s="12"/>
      <c r="X557" s="13"/>
      <c r="Y557" s="11">
        <v>672947</v>
      </c>
      <c r="Z557" s="12"/>
      <c r="AA557" s="13"/>
      <c r="AB557" s="14">
        <v>4485</v>
      </c>
      <c r="AC557" s="15"/>
      <c r="AD557" s="16"/>
      <c r="AE557" s="2"/>
      <c r="AF557" s="3"/>
      <c r="AG557" s="4"/>
      <c r="AH557" s="5">
        <f t="shared" si="19"/>
      </c>
      <c r="AI557" s="6"/>
      <c r="AJ557" s="6"/>
      <c r="AK557" s="7"/>
    </row>
    <row r="558" spans="3:37" ht="12.75" customHeight="1">
      <c r="C558" s="8" t="s">
        <v>558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10"/>
      <c r="V558" s="11"/>
      <c r="W558" s="12"/>
      <c r="X558" s="13"/>
      <c r="Y558" s="11">
        <v>672948</v>
      </c>
      <c r="Z558" s="12"/>
      <c r="AA558" s="13"/>
      <c r="AB558" s="14">
        <v>3775</v>
      </c>
      <c r="AC558" s="15"/>
      <c r="AD558" s="16"/>
      <c r="AE558" s="2"/>
      <c r="AF558" s="3"/>
      <c r="AG558" s="4"/>
      <c r="AH558" s="5">
        <f t="shared" si="19"/>
      </c>
      <c r="AI558" s="6"/>
      <c r="AJ558" s="6"/>
      <c r="AK558" s="7"/>
    </row>
    <row r="559" spans="3:37" ht="12.75" customHeight="1">
      <c r="C559" s="8" t="s">
        <v>559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10"/>
      <c r="V559" s="11"/>
      <c r="W559" s="12"/>
      <c r="X559" s="13"/>
      <c r="Y559" s="11">
        <v>672949</v>
      </c>
      <c r="Z559" s="12"/>
      <c r="AA559" s="13"/>
      <c r="AB559" s="14">
        <v>7385</v>
      </c>
      <c r="AC559" s="15"/>
      <c r="AD559" s="16"/>
      <c r="AE559" s="2"/>
      <c r="AF559" s="3"/>
      <c r="AG559" s="4"/>
      <c r="AH559" s="5">
        <f t="shared" si="19"/>
      </c>
      <c r="AI559" s="6"/>
      <c r="AJ559" s="6"/>
      <c r="AK559" s="7"/>
    </row>
    <row r="560" spans="3:37" ht="12.75" customHeight="1">
      <c r="C560" s="8" t="s">
        <v>560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10"/>
      <c r="V560" s="11"/>
      <c r="W560" s="12"/>
      <c r="X560" s="13"/>
      <c r="Y560" s="11">
        <v>672943</v>
      </c>
      <c r="Z560" s="12"/>
      <c r="AA560" s="13"/>
      <c r="AB560" s="14">
        <v>1715</v>
      </c>
      <c r="AC560" s="15"/>
      <c r="AD560" s="16"/>
      <c r="AE560" s="2"/>
      <c r="AF560" s="3"/>
      <c r="AG560" s="4"/>
      <c r="AH560" s="5">
        <f t="shared" si="19"/>
      </c>
      <c r="AI560" s="6"/>
      <c r="AJ560" s="6"/>
      <c r="AK560" s="7"/>
    </row>
    <row r="561" spans="3:37" ht="12.75" customHeight="1">
      <c r="C561" s="8" t="s">
        <v>561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10"/>
      <c r="V561" s="11"/>
      <c r="W561" s="12"/>
      <c r="X561" s="13"/>
      <c r="Y561" s="11">
        <v>672951</v>
      </c>
      <c r="Z561" s="12"/>
      <c r="AA561" s="13"/>
      <c r="AB561" s="14">
        <v>2540</v>
      </c>
      <c r="AC561" s="15"/>
      <c r="AD561" s="16"/>
      <c r="AE561" s="2"/>
      <c r="AF561" s="3"/>
      <c r="AG561" s="4"/>
      <c r="AH561" s="5">
        <f t="shared" si="19"/>
      </c>
      <c r="AI561" s="6"/>
      <c r="AJ561" s="6"/>
      <c r="AK561" s="7"/>
    </row>
    <row r="562" spans="3:37" ht="12.75" customHeight="1">
      <c r="C562" s="8" t="s">
        <v>562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10"/>
      <c r="V562" s="11"/>
      <c r="W562" s="12"/>
      <c r="X562" s="13"/>
      <c r="Y562" s="11">
        <v>672957</v>
      </c>
      <c r="Z562" s="12"/>
      <c r="AA562" s="13"/>
      <c r="AB562" s="14">
        <v>2540</v>
      </c>
      <c r="AC562" s="15"/>
      <c r="AD562" s="16"/>
      <c r="AE562" s="2"/>
      <c r="AF562" s="3"/>
      <c r="AG562" s="4"/>
      <c r="AH562" s="5">
        <f t="shared" si="19"/>
      </c>
      <c r="AI562" s="6"/>
      <c r="AJ562" s="6"/>
      <c r="AK562" s="7"/>
    </row>
    <row r="563" spans="3:37" ht="12.75" customHeight="1">
      <c r="C563" s="8" t="s">
        <v>563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10"/>
      <c r="V563" s="11"/>
      <c r="W563" s="12"/>
      <c r="X563" s="13"/>
      <c r="Y563" s="11">
        <v>672958</v>
      </c>
      <c r="Z563" s="12"/>
      <c r="AA563" s="13"/>
      <c r="AB563" s="14">
        <v>5230</v>
      </c>
      <c r="AC563" s="15"/>
      <c r="AD563" s="16"/>
      <c r="AE563" s="2"/>
      <c r="AF563" s="3"/>
      <c r="AG563" s="4"/>
      <c r="AH563" s="5">
        <f t="shared" si="19"/>
      </c>
      <c r="AI563" s="6"/>
      <c r="AJ563" s="6"/>
      <c r="AK563" s="7"/>
    </row>
    <row r="564" spans="3:37" ht="12.75" customHeight="1">
      <c r="C564" s="8" t="s">
        <v>564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10"/>
      <c r="V564" s="11"/>
      <c r="W564" s="12"/>
      <c r="X564" s="13"/>
      <c r="Y564" s="11">
        <v>672944</v>
      </c>
      <c r="Z564" s="12"/>
      <c r="AA564" s="13"/>
      <c r="AB564" s="14">
        <v>2220</v>
      </c>
      <c r="AC564" s="15"/>
      <c r="AD564" s="16"/>
      <c r="AE564" s="2"/>
      <c r="AF564" s="3"/>
      <c r="AG564" s="4"/>
      <c r="AH564" s="5">
        <f t="shared" si="19"/>
      </c>
      <c r="AI564" s="6"/>
      <c r="AJ564" s="6"/>
      <c r="AK564" s="7"/>
    </row>
    <row r="565" spans="3:37" ht="12.75" customHeight="1">
      <c r="C565" s="8" t="s">
        <v>565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10"/>
      <c r="V565" s="11"/>
      <c r="W565" s="12"/>
      <c r="X565" s="13"/>
      <c r="Y565" s="11">
        <v>672959</v>
      </c>
      <c r="Z565" s="12"/>
      <c r="AA565" s="13"/>
      <c r="AB565" s="14">
        <v>4420</v>
      </c>
      <c r="AC565" s="15"/>
      <c r="AD565" s="16"/>
      <c r="AE565" s="2"/>
      <c r="AF565" s="3"/>
      <c r="AG565" s="4"/>
      <c r="AH565" s="5">
        <f t="shared" si="19"/>
      </c>
      <c r="AI565" s="6"/>
      <c r="AJ565" s="6"/>
      <c r="AK565" s="7"/>
    </row>
    <row r="566" spans="3:37" ht="12.75" customHeight="1">
      <c r="C566" s="8" t="s">
        <v>566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10"/>
      <c r="V566" s="11"/>
      <c r="W566" s="12"/>
      <c r="X566" s="13"/>
      <c r="Y566" s="11">
        <v>672945</v>
      </c>
      <c r="Z566" s="12"/>
      <c r="AA566" s="13"/>
      <c r="AB566" s="14">
        <v>3635</v>
      </c>
      <c r="AC566" s="15"/>
      <c r="AD566" s="16"/>
      <c r="AE566" s="2"/>
      <c r="AF566" s="3"/>
      <c r="AG566" s="4"/>
      <c r="AH566" s="5">
        <f t="shared" si="19"/>
      </c>
      <c r="AI566" s="6"/>
      <c r="AJ566" s="6"/>
      <c r="AK566" s="7"/>
    </row>
    <row r="567" spans="3:37" ht="12.75" customHeight="1">
      <c r="C567" s="8" t="s">
        <v>567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10"/>
      <c r="V567" s="11"/>
      <c r="W567" s="12"/>
      <c r="X567" s="13"/>
      <c r="Y567" s="11">
        <v>672960</v>
      </c>
      <c r="Z567" s="12"/>
      <c r="AA567" s="13"/>
      <c r="AB567" s="14">
        <v>7205</v>
      </c>
      <c r="AC567" s="15"/>
      <c r="AD567" s="16"/>
      <c r="AE567" s="2"/>
      <c r="AF567" s="3"/>
      <c r="AG567" s="4"/>
      <c r="AH567" s="5">
        <f t="shared" si="19"/>
      </c>
      <c r="AI567" s="6"/>
      <c r="AJ567" s="6"/>
      <c r="AK567" s="7"/>
    </row>
    <row r="568" spans="3:37" ht="12.75" customHeight="1">
      <c r="C568" s="8" t="s">
        <v>568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10"/>
      <c r="V568" s="11"/>
      <c r="W568" s="12"/>
      <c r="X568" s="13"/>
      <c r="Y568" s="11">
        <v>704391</v>
      </c>
      <c r="Z568" s="12"/>
      <c r="AA568" s="13"/>
      <c r="AB568" s="14">
        <v>710</v>
      </c>
      <c r="AC568" s="15"/>
      <c r="AD568" s="16"/>
      <c r="AE568" s="2"/>
      <c r="AF568" s="3"/>
      <c r="AG568" s="4"/>
      <c r="AH568" s="5">
        <f t="shared" si="19"/>
      </c>
      <c r="AI568" s="6"/>
      <c r="AJ568" s="6"/>
      <c r="AK568" s="7"/>
    </row>
    <row r="569" spans="3:37" ht="12.75" customHeight="1">
      <c r="C569" s="8" t="s">
        <v>569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10"/>
      <c r="V569" s="11"/>
      <c r="W569" s="12"/>
      <c r="X569" s="13"/>
      <c r="Y569" s="11">
        <v>704392</v>
      </c>
      <c r="Z569" s="12"/>
      <c r="AA569" s="13"/>
      <c r="AB569" s="14">
        <v>1715</v>
      </c>
      <c r="AC569" s="15"/>
      <c r="AD569" s="16"/>
      <c r="AE569" s="2"/>
      <c r="AF569" s="3"/>
      <c r="AG569" s="4"/>
      <c r="AH569" s="5">
        <f t="shared" si="19"/>
      </c>
      <c r="AI569" s="6"/>
      <c r="AJ569" s="6"/>
      <c r="AK569" s="7"/>
    </row>
    <row r="570" spans="3:37" ht="12.75" customHeight="1">
      <c r="C570" s="8" t="s">
        <v>570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10"/>
      <c r="V570" s="11"/>
      <c r="W570" s="12"/>
      <c r="X570" s="13"/>
      <c r="Y570" s="11">
        <v>704394</v>
      </c>
      <c r="Z570" s="12"/>
      <c r="AA570" s="13"/>
      <c r="AB570" s="14">
        <v>1415</v>
      </c>
      <c r="AC570" s="15"/>
      <c r="AD570" s="16"/>
      <c r="AE570" s="2"/>
      <c r="AF570" s="3"/>
      <c r="AG570" s="4"/>
      <c r="AH570" s="5">
        <f t="shared" si="19"/>
      </c>
      <c r="AI570" s="6"/>
      <c r="AJ570" s="6"/>
      <c r="AK570" s="7"/>
    </row>
    <row r="571" spans="3:37" ht="12.75" customHeight="1">
      <c r="C571" s="8" t="s">
        <v>571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10"/>
      <c r="V571" s="11"/>
      <c r="W571" s="12"/>
      <c r="X571" s="13"/>
      <c r="Y571" s="11">
        <v>704395</v>
      </c>
      <c r="Z571" s="12"/>
      <c r="AA571" s="13"/>
      <c r="AB571" s="14">
        <v>3430</v>
      </c>
      <c r="AC571" s="15"/>
      <c r="AD571" s="16"/>
      <c r="AE571" s="2"/>
      <c r="AF571" s="3"/>
      <c r="AG571" s="4"/>
      <c r="AH571" s="5">
        <f t="shared" si="19"/>
      </c>
      <c r="AI571" s="6"/>
      <c r="AJ571" s="6"/>
      <c r="AK571" s="7"/>
    </row>
    <row r="572" spans="3:37" ht="12.75" customHeight="1">
      <c r="C572" s="8" t="s">
        <v>572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10"/>
      <c r="V572" s="11"/>
      <c r="W572" s="12"/>
      <c r="X572" s="13"/>
      <c r="Y572" s="11">
        <v>672956</v>
      </c>
      <c r="Z572" s="12"/>
      <c r="AA572" s="13"/>
      <c r="AB572" s="14">
        <v>3796</v>
      </c>
      <c r="AC572" s="15"/>
      <c r="AD572" s="16"/>
      <c r="AE572" s="2"/>
      <c r="AF572" s="3"/>
      <c r="AG572" s="4"/>
      <c r="AH572" s="5">
        <f t="shared" si="19"/>
      </c>
      <c r="AI572" s="6"/>
      <c r="AJ572" s="6"/>
      <c r="AK572" s="7"/>
    </row>
    <row r="573" spans="3:37" ht="12.75" customHeight="1">
      <c r="C573" s="8" t="s">
        <v>573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10"/>
      <c r="V573" s="11"/>
      <c r="W573" s="12"/>
      <c r="X573" s="13"/>
      <c r="Y573" s="11">
        <v>672952</v>
      </c>
      <c r="Z573" s="12"/>
      <c r="AA573" s="13"/>
      <c r="AB573" s="14">
        <v>788</v>
      </c>
      <c r="AC573" s="15"/>
      <c r="AD573" s="16"/>
      <c r="AE573" s="2"/>
      <c r="AF573" s="3"/>
      <c r="AG573" s="4"/>
      <c r="AH573" s="5">
        <f t="shared" si="19"/>
      </c>
      <c r="AI573" s="6"/>
      <c r="AJ573" s="6"/>
      <c r="AK573" s="7"/>
    </row>
    <row r="574" spans="3:37" ht="12.75" customHeight="1">
      <c r="C574" s="8" t="s">
        <v>574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10"/>
      <c r="V574" s="11"/>
      <c r="W574" s="12"/>
      <c r="X574" s="13"/>
      <c r="Y574" s="11">
        <v>672961</v>
      </c>
      <c r="Z574" s="12"/>
      <c r="AA574" s="13"/>
      <c r="AB574" s="14">
        <v>1313</v>
      </c>
      <c r="AC574" s="15"/>
      <c r="AD574" s="16"/>
      <c r="AE574" s="2"/>
      <c r="AF574" s="3"/>
      <c r="AG574" s="4"/>
      <c r="AH574" s="5">
        <f t="shared" si="19"/>
      </c>
      <c r="AI574" s="6"/>
      <c r="AJ574" s="6"/>
      <c r="AK574" s="7"/>
    </row>
    <row r="575" spans="3:37" ht="12.75" customHeight="1">
      <c r="C575" s="8" t="s">
        <v>575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10"/>
      <c r="V575" s="11"/>
      <c r="W575" s="12"/>
      <c r="X575" s="13"/>
      <c r="Y575" s="11">
        <v>672962</v>
      </c>
      <c r="Z575" s="12"/>
      <c r="AA575" s="13"/>
      <c r="AB575" s="14">
        <v>1915</v>
      </c>
      <c r="AC575" s="15"/>
      <c r="AD575" s="16"/>
      <c r="AE575" s="2"/>
      <c r="AF575" s="3"/>
      <c r="AG575" s="4"/>
      <c r="AH575" s="5">
        <f t="shared" si="19"/>
      </c>
      <c r="AI575" s="6"/>
      <c r="AJ575" s="6"/>
      <c r="AK575" s="7"/>
    </row>
    <row r="576" spans="3:37" ht="12.75" customHeight="1">
      <c r="C576" s="8" t="s">
        <v>576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10"/>
      <c r="V576" s="11"/>
      <c r="W576" s="12"/>
      <c r="X576" s="13"/>
      <c r="Y576" s="11">
        <v>672950</v>
      </c>
      <c r="Z576" s="12"/>
      <c r="AA576" s="13"/>
      <c r="AB576" s="14">
        <v>1415</v>
      </c>
      <c r="AC576" s="15"/>
      <c r="AD576" s="16"/>
      <c r="AE576" s="2"/>
      <c r="AF576" s="3"/>
      <c r="AG576" s="4"/>
      <c r="AH576" s="5">
        <f t="shared" si="19"/>
      </c>
      <c r="AI576" s="6"/>
      <c r="AJ576" s="6"/>
      <c r="AK576" s="7"/>
    </row>
    <row r="577" spans="3:37" ht="12.75" customHeight="1">
      <c r="C577" s="8" t="s">
        <v>577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10"/>
      <c r="V577" s="11"/>
      <c r="W577" s="12"/>
      <c r="X577" s="13"/>
      <c r="Y577" s="11">
        <v>704396</v>
      </c>
      <c r="Z577" s="12"/>
      <c r="AA577" s="13"/>
      <c r="AB577" s="14">
        <v>1500</v>
      </c>
      <c r="AC577" s="15"/>
      <c r="AD577" s="16"/>
      <c r="AE577" s="2"/>
      <c r="AF577" s="3"/>
      <c r="AG577" s="4"/>
      <c r="AH577" s="5">
        <f t="shared" si="19"/>
      </c>
      <c r="AI577" s="6"/>
      <c r="AJ577" s="6"/>
      <c r="AK577" s="7"/>
    </row>
    <row r="578" spans="3:37" ht="12.75" customHeight="1">
      <c r="C578" s="8" t="s">
        <v>578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10"/>
      <c r="V578" s="11">
        <v>5</v>
      </c>
      <c r="W578" s="12"/>
      <c r="X578" s="13"/>
      <c r="Y578" s="11">
        <v>500528</v>
      </c>
      <c r="Z578" s="12"/>
      <c r="AA578" s="13"/>
      <c r="AB578" s="14">
        <v>1200</v>
      </c>
      <c r="AC578" s="15"/>
      <c r="AD578" s="16"/>
      <c r="AE578" s="2"/>
      <c r="AF578" s="3"/>
      <c r="AG578" s="4"/>
      <c r="AH578" s="5">
        <f t="shared" si="19"/>
      </c>
      <c r="AI578" s="6"/>
      <c r="AJ578" s="6"/>
      <c r="AK578" s="7"/>
    </row>
    <row r="579" spans="3:37" ht="12.75" customHeight="1">
      <c r="C579" s="8" t="s">
        <v>579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10"/>
      <c r="V579" s="11"/>
      <c r="W579" s="12"/>
      <c r="X579" s="13"/>
      <c r="Y579" s="11">
        <v>714348</v>
      </c>
      <c r="Z579" s="12"/>
      <c r="AA579" s="13"/>
      <c r="AB579" s="14">
        <v>560</v>
      </c>
      <c r="AC579" s="15"/>
      <c r="AD579" s="16"/>
      <c r="AE579" s="2"/>
      <c r="AF579" s="3"/>
      <c r="AG579" s="4"/>
      <c r="AH579" s="5">
        <f t="shared" si="19"/>
      </c>
      <c r="AI579" s="6"/>
      <c r="AJ579" s="6"/>
      <c r="AK579" s="7"/>
    </row>
    <row r="580" spans="3:37" ht="12.75" customHeight="1">
      <c r="C580" s="8" t="s">
        <v>580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10"/>
      <c r="V580" s="11"/>
      <c r="W580" s="12"/>
      <c r="X580" s="13"/>
      <c r="Y580" s="11">
        <v>590492</v>
      </c>
      <c r="Z580" s="12"/>
      <c r="AA580" s="13"/>
      <c r="AB580" s="14">
        <v>4645</v>
      </c>
      <c r="AC580" s="15"/>
      <c r="AD580" s="16"/>
      <c r="AE580" s="2"/>
      <c r="AF580" s="3"/>
      <c r="AG580" s="4"/>
      <c r="AH580" s="5">
        <f t="shared" si="19"/>
      </c>
      <c r="AI580" s="6"/>
      <c r="AJ580" s="6"/>
      <c r="AK580" s="7"/>
    </row>
    <row r="581" spans="3:37" ht="12.75" customHeight="1">
      <c r="C581" s="8" t="s">
        <v>581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10"/>
      <c r="V581" s="11"/>
      <c r="W581" s="12"/>
      <c r="X581" s="13"/>
      <c r="Y581" s="11">
        <v>590500</v>
      </c>
      <c r="Z581" s="12"/>
      <c r="AA581" s="13"/>
      <c r="AB581" s="14">
        <v>280</v>
      </c>
      <c r="AC581" s="15"/>
      <c r="AD581" s="16"/>
      <c r="AE581" s="2"/>
      <c r="AF581" s="3"/>
      <c r="AG581" s="4"/>
      <c r="AH581" s="5">
        <f t="shared" si="19"/>
      </c>
      <c r="AI581" s="6"/>
      <c r="AJ581" s="6"/>
      <c r="AK581" s="7"/>
    </row>
    <row r="582" spans="3:37" ht="12.75" customHeight="1">
      <c r="C582" s="8" t="s">
        <v>582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10"/>
      <c r="V582" s="11"/>
      <c r="W582" s="12"/>
      <c r="X582" s="13"/>
      <c r="Y582" s="11">
        <v>590501</v>
      </c>
      <c r="Z582" s="12"/>
      <c r="AA582" s="13"/>
      <c r="AB582" s="14">
        <v>550</v>
      </c>
      <c r="AC582" s="15"/>
      <c r="AD582" s="16"/>
      <c r="AE582" s="2"/>
      <c r="AF582" s="3"/>
      <c r="AG582" s="4"/>
      <c r="AH582" s="5">
        <f t="shared" si="19"/>
      </c>
      <c r="AI582" s="6"/>
      <c r="AJ582" s="6"/>
      <c r="AK582" s="7"/>
    </row>
  </sheetData>
  <sheetProtection/>
  <mergeCells count="3462">
    <mergeCell ref="V5:X8"/>
    <mergeCell ref="Y5:AA8"/>
    <mergeCell ref="AB5:AD8"/>
    <mergeCell ref="AD2:AK2"/>
    <mergeCell ref="AD3:AK3"/>
    <mergeCell ref="AE5:AG8"/>
    <mergeCell ref="AH5:AK8"/>
    <mergeCell ref="C9:L9"/>
    <mergeCell ref="M9:U9"/>
    <mergeCell ref="V9:X9"/>
    <mergeCell ref="Y9:AA9"/>
    <mergeCell ref="AB9:AD9"/>
    <mergeCell ref="AE9:AG9"/>
    <mergeCell ref="AH9:AK9"/>
    <mergeCell ref="C5:U8"/>
    <mergeCell ref="AH10:AK10"/>
    <mergeCell ref="C11:U11"/>
    <mergeCell ref="V11:X11"/>
    <mergeCell ref="Y11:AA11"/>
    <mergeCell ref="AB11:AD11"/>
    <mergeCell ref="AE11:AG11"/>
    <mergeCell ref="AH11:AK11"/>
    <mergeCell ref="C10:L10"/>
    <mergeCell ref="M10:U10"/>
    <mergeCell ref="V10:X10"/>
    <mergeCell ref="C12:U12"/>
    <mergeCell ref="V12:X12"/>
    <mergeCell ref="Y12:AA12"/>
    <mergeCell ref="AB12:AD12"/>
    <mergeCell ref="AB10:AD10"/>
    <mergeCell ref="AE10:AG10"/>
    <mergeCell ref="Y10:AA10"/>
    <mergeCell ref="Y14:AA14"/>
    <mergeCell ref="AB14:AD14"/>
    <mergeCell ref="AE12:AG12"/>
    <mergeCell ref="AH12:AK12"/>
    <mergeCell ref="C13:U13"/>
    <mergeCell ref="V13:X13"/>
    <mergeCell ref="Y13:AA13"/>
    <mergeCell ref="AB13:AD13"/>
    <mergeCell ref="AE13:AG13"/>
    <mergeCell ref="AH13:AK13"/>
    <mergeCell ref="AE14:AG14"/>
    <mergeCell ref="AH14:AK14"/>
    <mergeCell ref="C15:U15"/>
    <mergeCell ref="V15:X15"/>
    <mergeCell ref="Y15:AA15"/>
    <mergeCell ref="AB15:AD15"/>
    <mergeCell ref="AE15:AG15"/>
    <mergeCell ref="AH15:AK15"/>
    <mergeCell ref="C14:U14"/>
    <mergeCell ref="V14:X14"/>
    <mergeCell ref="AE17:AG17"/>
    <mergeCell ref="AH17:AK17"/>
    <mergeCell ref="C16:U16"/>
    <mergeCell ref="V16:X16"/>
    <mergeCell ref="Y16:AA16"/>
    <mergeCell ref="AB16:AD16"/>
    <mergeCell ref="C18:U18"/>
    <mergeCell ref="V18:X18"/>
    <mergeCell ref="Y18:AA18"/>
    <mergeCell ref="AB18:AD18"/>
    <mergeCell ref="AE16:AG16"/>
    <mergeCell ref="AH16:AK16"/>
    <mergeCell ref="C17:U17"/>
    <mergeCell ref="V17:X17"/>
    <mergeCell ref="Y17:AA17"/>
    <mergeCell ref="AB17:AD17"/>
    <mergeCell ref="Y20:AA20"/>
    <mergeCell ref="AB20:AD20"/>
    <mergeCell ref="AE18:AG18"/>
    <mergeCell ref="AH18:AK18"/>
    <mergeCell ref="C19:U19"/>
    <mergeCell ref="V19:X19"/>
    <mergeCell ref="Y19:AA19"/>
    <mergeCell ref="AB19:AD19"/>
    <mergeCell ref="AE19:AG19"/>
    <mergeCell ref="AH19:AK19"/>
    <mergeCell ref="AE20:AG20"/>
    <mergeCell ref="AH20:AK20"/>
    <mergeCell ref="C21:U21"/>
    <mergeCell ref="V21:X21"/>
    <mergeCell ref="Y21:AA21"/>
    <mergeCell ref="AB21:AD21"/>
    <mergeCell ref="AE21:AG21"/>
    <mergeCell ref="AH21:AK21"/>
    <mergeCell ref="C20:U20"/>
    <mergeCell ref="V20:X20"/>
    <mergeCell ref="AE23:AG23"/>
    <mergeCell ref="AH23:AK23"/>
    <mergeCell ref="C22:U22"/>
    <mergeCell ref="V22:X22"/>
    <mergeCell ref="Y22:AA22"/>
    <mergeCell ref="AB22:AD22"/>
    <mergeCell ref="C24:U24"/>
    <mergeCell ref="V24:X24"/>
    <mergeCell ref="Y24:AA24"/>
    <mergeCell ref="AB24:AD24"/>
    <mergeCell ref="AE22:AG22"/>
    <mergeCell ref="AH22:AK22"/>
    <mergeCell ref="C23:U23"/>
    <mergeCell ref="V23:X23"/>
    <mergeCell ref="Y23:AA23"/>
    <mergeCell ref="AB23:AD23"/>
    <mergeCell ref="Y26:AA26"/>
    <mergeCell ref="AB26:AD26"/>
    <mergeCell ref="AE24:AG24"/>
    <mergeCell ref="AH24:AK24"/>
    <mergeCell ref="C25:U25"/>
    <mergeCell ref="V25:X25"/>
    <mergeCell ref="Y25:AA25"/>
    <mergeCell ref="AB25:AD25"/>
    <mergeCell ref="AE25:AG25"/>
    <mergeCell ref="AH25:AK25"/>
    <mergeCell ref="AE26:AG26"/>
    <mergeCell ref="AH26:AK26"/>
    <mergeCell ref="C27:U27"/>
    <mergeCell ref="V27:X27"/>
    <mergeCell ref="Y27:AA27"/>
    <mergeCell ref="AB27:AD27"/>
    <mergeCell ref="AE27:AG27"/>
    <mergeCell ref="AH27:AK27"/>
    <mergeCell ref="C26:U26"/>
    <mergeCell ref="V26:X26"/>
    <mergeCell ref="AE29:AG29"/>
    <mergeCell ref="AH29:AK29"/>
    <mergeCell ref="C28:U28"/>
    <mergeCell ref="V28:X28"/>
    <mergeCell ref="Y28:AA28"/>
    <mergeCell ref="AB28:AD28"/>
    <mergeCell ref="C30:U30"/>
    <mergeCell ref="V30:X30"/>
    <mergeCell ref="Y30:AA30"/>
    <mergeCell ref="AB30:AD30"/>
    <mergeCell ref="AE28:AG28"/>
    <mergeCell ref="AH28:AK28"/>
    <mergeCell ref="C29:U29"/>
    <mergeCell ref="V29:X29"/>
    <mergeCell ref="Y29:AA29"/>
    <mergeCell ref="AB29:AD29"/>
    <mergeCell ref="Y32:AA32"/>
    <mergeCell ref="AB32:AD32"/>
    <mergeCell ref="AE30:AG30"/>
    <mergeCell ref="AH30:AK30"/>
    <mergeCell ref="C31:U31"/>
    <mergeCell ref="V31:X31"/>
    <mergeCell ref="Y31:AA31"/>
    <mergeCell ref="AB31:AD31"/>
    <mergeCell ref="AE31:AG31"/>
    <mergeCell ref="AH31:AK31"/>
    <mergeCell ref="AE32:AG32"/>
    <mergeCell ref="AH32:AK32"/>
    <mergeCell ref="C33:U33"/>
    <mergeCell ref="V33:X33"/>
    <mergeCell ref="Y33:AA33"/>
    <mergeCell ref="AB33:AD33"/>
    <mergeCell ref="AE33:AG33"/>
    <mergeCell ref="AH33:AK33"/>
    <mergeCell ref="C32:U32"/>
    <mergeCell ref="V32:X32"/>
    <mergeCell ref="AE35:AG35"/>
    <mergeCell ref="AH35:AK35"/>
    <mergeCell ref="C34:U34"/>
    <mergeCell ref="V34:X34"/>
    <mergeCell ref="Y34:AA34"/>
    <mergeCell ref="AB34:AD34"/>
    <mergeCell ref="C36:U36"/>
    <mergeCell ref="V36:X36"/>
    <mergeCell ref="Y36:AA36"/>
    <mergeCell ref="AB36:AD36"/>
    <mergeCell ref="AE34:AG34"/>
    <mergeCell ref="AH34:AK34"/>
    <mergeCell ref="C35:U35"/>
    <mergeCell ref="V35:X35"/>
    <mergeCell ref="Y35:AA35"/>
    <mergeCell ref="AB35:AD35"/>
    <mergeCell ref="Y38:AA38"/>
    <mergeCell ref="AB38:AD38"/>
    <mergeCell ref="AE36:AG36"/>
    <mergeCell ref="AH36:AK36"/>
    <mergeCell ref="C37:U37"/>
    <mergeCell ref="V37:X37"/>
    <mergeCell ref="Y37:AA37"/>
    <mergeCell ref="AB37:AD37"/>
    <mergeCell ref="AE37:AG37"/>
    <mergeCell ref="AH37:AK37"/>
    <mergeCell ref="AE38:AG38"/>
    <mergeCell ref="AH38:AK38"/>
    <mergeCell ref="C39:U39"/>
    <mergeCell ref="V39:X39"/>
    <mergeCell ref="Y39:AA39"/>
    <mergeCell ref="AB39:AD39"/>
    <mergeCell ref="AE39:AG39"/>
    <mergeCell ref="AH39:AK39"/>
    <mergeCell ref="C38:U38"/>
    <mergeCell ref="V38:X38"/>
    <mergeCell ref="AE41:AG41"/>
    <mergeCell ref="AH41:AK41"/>
    <mergeCell ref="C40:U40"/>
    <mergeCell ref="V40:X40"/>
    <mergeCell ref="Y40:AA40"/>
    <mergeCell ref="AB40:AD40"/>
    <mergeCell ref="C42:U42"/>
    <mergeCell ref="V42:X42"/>
    <mergeCell ref="Y42:AA42"/>
    <mergeCell ref="AB42:AD42"/>
    <mergeCell ref="AE40:AG40"/>
    <mergeCell ref="AH40:AK40"/>
    <mergeCell ref="C41:U41"/>
    <mergeCell ref="V41:X41"/>
    <mergeCell ref="Y41:AA41"/>
    <mergeCell ref="AB41:AD41"/>
    <mergeCell ref="Y44:AA44"/>
    <mergeCell ref="AB44:AD44"/>
    <mergeCell ref="AE42:AG42"/>
    <mergeCell ref="AH42:AK42"/>
    <mergeCell ref="C43:U43"/>
    <mergeCell ref="V43:X43"/>
    <mergeCell ref="Y43:AA43"/>
    <mergeCell ref="AB43:AD43"/>
    <mergeCell ref="AE43:AG43"/>
    <mergeCell ref="AH43:AK43"/>
    <mergeCell ref="AE44:AG44"/>
    <mergeCell ref="AH44:AK44"/>
    <mergeCell ref="C45:U45"/>
    <mergeCell ref="V45:X45"/>
    <mergeCell ref="Y45:AA45"/>
    <mergeCell ref="AB45:AD45"/>
    <mergeCell ref="AE45:AG45"/>
    <mergeCell ref="AH45:AK45"/>
    <mergeCell ref="C44:U44"/>
    <mergeCell ref="V44:X44"/>
    <mergeCell ref="AE47:AG47"/>
    <mergeCell ref="AH47:AK47"/>
    <mergeCell ref="C46:U46"/>
    <mergeCell ref="V46:X46"/>
    <mergeCell ref="Y46:AA46"/>
    <mergeCell ref="AB46:AD46"/>
    <mergeCell ref="C48:U48"/>
    <mergeCell ref="V48:X48"/>
    <mergeCell ref="Y48:AA48"/>
    <mergeCell ref="AB48:AD48"/>
    <mergeCell ref="AE46:AG46"/>
    <mergeCell ref="AH46:AK46"/>
    <mergeCell ref="C47:U47"/>
    <mergeCell ref="V47:X47"/>
    <mergeCell ref="Y47:AA47"/>
    <mergeCell ref="AB47:AD47"/>
    <mergeCell ref="Y50:AA50"/>
    <mergeCell ref="AB50:AD50"/>
    <mergeCell ref="AE48:AG48"/>
    <mergeCell ref="AH48:AK48"/>
    <mergeCell ref="C49:U49"/>
    <mergeCell ref="V49:X49"/>
    <mergeCell ref="Y49:AA49"/>
    <mergeCell ref="AB49:AD49"/>
    <mergeCell ref="AE49:AG49"/>
    <mergeCell ref="AH49:AK49"/>
    <mergeCell ref="AE50:AG50"/>
    <mergeCell ref="AH50:AK50"/>
    <mergeCell ref="C51:U51"/>
    <mergeCell ref="V51:X51"/>
    <mergeCell ref="Y51:AA51"/>
    <mergeCell ref="AB51:AD51"/>
    <mergeCell ref="AE51:AG51"/>
    <mergeCell ref="AH51:AK51"/>
    <mergeCell ref="C50:U50"/>
    <mergeCell ref="V50:X50"/>
    <mergeCell ref="AE53:AG53"/>
    <mergeCell ref="AH53:AK53"/>
    <mergeCell ref="C52:U52"/>
    <mergeCell ref="V52:X52"/>
    <mergeCell ref="Y52:AA52"/>
    <mergeCell ref="AB52:AD52"/>
    <mergeCell ref="C54:U54"/>
    <mergeCell ref="V54:X54"/>
    <mergeCell ref="Y54:AA54"/>
    <mergeCell ref="AB54:AD54"/>
    <mergeCell ref="AE52:AG52"/>
    <mergeCell ref="AH52:AK52"/>
    <mergeCell ref="C53:U53"/>
    <mergeCell ref="V53:X53"/>
    <mergeCell ref="Y53:AA53"/>
    <mergeCell ref="AB53:AD53"/>
    <mergeCell ref="Y56:AA56"/>
    <mergeCell ref="AB56:AD56"/>
    <mergeCell ref="AE54:AG54"/>
    <mergeCell ref="AH54:AK54"/>
    <mergeCell ref="C55:U55"/>
    <mergeCell ref="V55:X55"/>
    <mergeCell ref="Y55:AA55"/>
    <mergeCell ref="AB55:AD55"/>
    <mergeCell ref="AE55:AG55"/>
    <mergeCell ref="AH55:AK55"/>
    <mergeCell ref="AE56:AG56"/>
    <mergeCell ref="AH56:AK56"/>
    <mergeCell ref="C57:U57"/>
    <mergeCell ref="V57:X57"/>
    <mergeCell ref="Y57:AA57"/>
    <mergeCell ref="AB57:AD57"/>
    <mergeCell ref="AE57:AG57"/>
    <mergeCell ref="AH57:AK57"/>
    <mergeCell ref="C56:U56"/>
    <mergeCell ref="V56:X56"/>
    <mergeCell ref="AE59:AG59"/>
    <mergeCell ref="AH59:AK59"/>
    <mergeCell ref="C58:U58"/>
    <mergeCell ref="V58:X58"/>
    <mergeCell ref="Y58:AA58"/>
    <mergeCell ref="AB58:AD58"/>
    <mergeCell ref="C60:U60"/>
    <mergeCell ref="V60:X60"/>
    <mergeCell ref="Y60:AA60"/>
    <mergeCell ref="AB60:AD60"/>
    <mergeCell ref="AE58:AG58"/>
    <mergeCell ref="AH58:AK58"/>
    <mergeCell ref="C59:U59"/>
    <mergeCell ref="V59:X59"/>
    <mergeCell ref="Y59:AA59"/>
    <mergeCell ref="AB59:AD59"/>
    <mergeCell ref="Y62:AA62"/>
    <mergeCell ref="AB62:AD62"/>
    <mergeCell ref="AE60:AG60"/>
    <mergeCell ref="AH60:AK60"/>
    <mergeCell ref="C61:U61"/>
    <mergeCell ref="V61:X61"/>
    <mergeCell ref="Y61:AA61"/>
    <mergeCell ref="AB61:AD61"/>
    <mergeCell ref="AE61:AG61"/>
    <mergeCell ref="AH61:AK61"/>
    <mergeCell ref="AE62:AG62"/>
    <mergeCell ref="AH62:AK62"/>
    <mergeCell ref="C63:U63"/>
    <mergeCell ref="V63:X63"/>
    <mergeCell ref="Y63:AA63"/>
    <mergeCell ref="AB63:AD63"/>
    <mergeCell ref="AE63:AG63"/>
    <mergeCell ref="AH63:AK63"/>
    <mergeCell ref="C62:U62"/>
    <mergeCell ref="V62:X62"/>
    <mergeCell ref="AE65:AG65"/>
    <mergeCell ref="AH65:AK65"/>
    <mergeCell ref="C64:U64"/>
    <mergeCell ref="V64:X64"/>
    <mergeCell ref="Y64:AA64"/>
    <mergeCell ref="AB64:AD64"/>
    <mergeCell ref="C66:U66"/>
    <mergeCell ref="V66:X66"/>
    <mergeCell ref="Y66:AA66"/>
    <mergeCell ref="AB66:AD66"/>
    <mergeCell ref="AE64:AG64"/>
    <mergeCell ref="AH64:AK64"/>
    <mergeCell ref="C65:U65"/>
    <mergeCell ref="V65:X65"/>
    <mergeCell ref="Y65:AA65"/>
    <mergeCell ref="AB65:AD65"/>
    <mergeCell ref="Y68:AA68"/>
    <mergeCell ref="AB68:AD68"/>
    <mergeCell ref="AE66:AG66"/>
    <mergeCell ref="AH66:AK66"/>
    <mergeCell ref="C67:U67"/>
    <mergeCell ref="V67:X67"/>
    <mergeCell ref="Y67:AA67"/>
    <mergeCell ref="AB67:AD67"/>
    <mergeCell ref="AE67:AG67"/>
    <mergeCell ref="AH67:AK67"/>
    <mergeCell ref="AE68:AG68"/>
    <mergeCell ref="AH68:AK68"/>
    <mergeCell ref="C69:U69"/>
    <mergeCell ref="V69:X69"/>
    <mergeCell ref="Y69:AA69"/>
    <mergeCell ref="AB69:AD69"/>
    <mergeCell ref="AE69:AG69"/>
    <mergeCell ref="AH69:AK69"/>
    <mergeCell ref="C68:U68"/>
    <mergeCell ref="V68:X68"/>
    <mergeCell ref="AE71:AG71"/>
    <mergeCell ref="AH71:AK71"/>
    <mergeCell ref="C70:U70"/>
    <mergeCell ref="V70:X70"/>
    <mergeCell ref="Y70:AA70"/>
    <mergeCell ref="AB70:AD70"/>
    <mergeCell ref="C72:U72"/>
    <mergeCell ref="V72:X72"/>
    <mergeCell ref="Y72:AA72"/>
    <mergeCell ref="AB72:AD72"/>
    <mergeCell ref="AE70:AG70"/>
    <mergeCell ref="AH70:AK70"/>
    <mergeCell ref="C71:U71"/>
    <mergeCell ref="V71:X71"/>
    <mergeCell ref="Y71:AA71"/>
    <mergeCell ref="AB71:AD71"/>
    <mergeCell ref="Y74:AA74"/>
    <mergeCell ref="AB74:AD74"/>
    <mergeCell ref="AE72:AG72"/>
    <mergeCell ref="AH72:AK72"/>
    <mergeCell ref="C73:U73"/>
    <mergeCell ref="V73:X73"/>
    <mergeCell ref="Y73:AA73"/>
    <mergeCell ref="AB73:AD73"/>
    <mergeCell ref="AE73:AG73"/>
    <mergeCell ref="AH73:AK73"/>
    <mergeCell ref="AE74:AG74"/>
    <mergeCell ref="AH74:AK74"/>
    <mergeCell ref="C75:U75"/>
    <mergeCell ref="V75:X75"/>
    <mergeCell ref="Y75:AA75"/>
    <mergeCell ref="AB75:AD75"/>
    <mergeCell ref="AE75:AG75"/>
    <mergeCell ref="AH75:AK75"/>
    <mergeCell ref="C74:U74"/>
    <mergeCell ref="V74:X74"/>
    <mergeCell ref="AE77:AG77"/>
    <mergeCell ref="AH77:AK77"/>
    <mergeCell ref="C76:U76"/>
    <mergeCell ref="V76:X76"/>
    <mergeCell ref="Y76:AA76"/>
    <mergeCell ref="AB76:AD76"/>
    <mergeCell ref="C78:U78"/>
    <mergeCell ref="V78:X78"/>
    <mergeCell ref="Y78:AA78"/>
    <mergeCell ref="AB78:AD78"/>
    <mergeCell ref="AE76:AG76"/>
    <mergeCell ref="AH76:AK76"/>
    <mergeCell ref="C77:U77"/>
    <mergeCell ref="V77:X77"/>
    <mergeCell ref="Y77:AA77"/>
    <mergeCell ref="AB77:AD77"/>
    <mergeCell ref="Y80:AA80"/>
    <mergeCell ref="AB80:AD80"/>
    <mergeCell ref="AE78:AG78"/>
    <mergeCell ref="AH78:AK78"/>
    <mergeCell ref="C79:U79"/>
    <mergeCell ref="V79:X79"/>
    <mergeCell ref="Y79:AA79"/>
    <mergeCell ref="AB79:AD79"/>
    <mergeCell ref="AE79:AG79"/>
    <mergeCell ref="AH79:AK79"/>
    <mergeCell ref="AE80:AG80"/>
    <mergeCell ref="AH80:AK80"/>
    <mergeCell ref="C81:U81"/>
    <mergeCell ref="V81:X81"/>
    <mergeCell ref="Y81:AA81"/>
    <mergeCell ref="AB81:AD81"/>
    <mergeCell ref="AE81:AG81"/>
    <mergeCell ref="AH81:AK81"/>
    <mergeCell ref="C80:U80"/>
    <mergeCell ref="V80:X80"/>
    <mergeCell ref="AB83:AD83"/>
    <mergeCell ref="AE83:AG83"/>
    <mergeCell ref="AH83:AK83"/>
    <mergeCell ref="C82:U82"/>
    <mergeCell ref="V82:X82"/>
    <mergeCell ref="Y82:AA82"/>
    <mergeCell ref="AB82:AD82"/>
    <mergeCell ref="AH85:AK85"/>
    <mergeCell ref="C84:U84"/>
    <mergeCell ref="V84:X84"/>
    <mergeCell ref="Y84:AA84"/>
    <mergeCell ref="AB84:AD84"/>
    <mergeCell ref="AE82:AG82"/>
    <mergeCell ref="AH82:AK82"/>
    <mergeCell ref="C83:U83"/>
    <mergeCell ref="V83:X83"/>
    <mergeCell ref="Y83:AA83"/>
    <mergeCell ref="M86:U86"/>
    <mergeCell ref="V86:X86"/>
    <mergeCell ref="Y86:AA86"/>
    <mergeCell ref="AE84:AG84"/>
    <mergeCell ref="AH84:AK84"/>
    <mergeCell ref="C85:U85"/>
    <mergeCell ref="V85:X85"/>
    <mergeCell ref="Y85:AA85"/>
    <mergeCell ref="AB85:AD85"/>
    <mergeCell ref="AE85:AG85"/>
    <mergeCell ref="AB86:AD86"/>
    <mergeCell ref="AE86:AG86"/>
    <mergeCell ref="AH86:AK86"/>
    <mergeCell ref="C87:U87"/>
    <mergeCell ref="V87:X87"/>
    <mergeCell ref="Y87:AA87"/>
    <mergeCell ref="AB87:AD87"/>
    <mergeCell ref="AE87:AG87"/>
    <mergeCell ref="AH87:AK87"/>
    <mergeCell ref="C86:L86"/>
    <mergeCell ref="AE89:AG89"/>
    <mergeCell ref="AH89:AK89"/>
    <mergeCell ref="C88:U88"/>
    <mergeCell ref="V88:X88"/>
    <mergeCell ref="Y88:AA88"/>
    <mergeCell ref="AB88:AD88"/>
    <mergeCell ref="C90:U90"/>
    <mergeCell ref="V90:X90"/>
    <mergeCell ref="Y90:AA90"/>
    <mergeCell ref="AB90:AD90"/>
    <mergeCell ref="AE88:AG88"/>
    <mergeCell ref="AH88:AK88"/>
    <mergeCell ref="C89:U89"/>
    <mergeCell ref="V89:X89"/>
    <mergeCell ref="Y89:AA89"/>
    <mergeCell ref="AB89:AD89"/>
    <mergeCell ref="Y92:AA92"/>
    <mergeCell ref="AB92:AD92"/>
    <mergeCell ref="AE90:AG90"/>
    <mergeCell ref="AH90:AK90"/>
    <mergeCell ref="C91:U91"/>
    <mergeCell ref="V91:X91"/>
    <mergeCell ref="Y91:AA91"/>
    <mergeCell ref="AB91:AD91"/>
    <mergeCell ref="AE91:AG91"/>
    <mergeCell ref="AH91:AK91"/>
    <mergeCell ref="AE92:AG92"/>
    <mergeCell ref="AH92:AK92"/>
    <mergeCell ref="C93:U93"/>
    <mergeCell ref="V93:X93"/>
    <mergeCell ref="Y93:AA93"/>
    <mergeCell ref="AB93:AD93"/>
    <mergeCell ref="AE93:AG93"/>
    <mergeCell ref="AH93:AK93"/>
    <mergeCell ref="C92:U92"/>
    <mergeCell ref="V92:X92"/>
    <mergeCell ref="AE95:AG95"/>
    <mergeCell ref="AH95:AK95"/>
    <mergeCell ref="C94:U94"/>
    <mergeCell ref="V94:X94"/>
    <mergeCell ref="Y94:AA94"/>
    <mergeCell ref="AB94:AD94"/>
    <mergeCell ref="C96:U96"/>
    <mergeCell ref="V96:X96"/>
    <mergeCell ref="Y96:AA96"/>
    <mergeCell ref="AB96:AD96"/>
    <mergeCell ref="AE94:AG94"/>
    <mergeCell ref="AH94:AK94"/>
    <mergeCell ref="C95:U95"/>
    <mergeCell ref="V95:X95"/>
    <mergeCell ref="Y95:AA95"/>
    <mergeCell ref="AB95:AD95"/>
    <mergeCell ref="Y98:AA98"/>
    <mergeCell ref="AB98:AD98"/>
    <mergeCell ref="AE96:AG96"/>
    <mergeCell ref="AH96:AK96"/>
    <mergeCell ref="C97:U97"/>
    <mergeCell ref="V97:X97"/>
    <mergeCell ref="Y97:AA97"/>
    <mergeCell ref="AB97:AD97"/>
    <mergeCell ref="AE97:AG97"/>
    <mergeCell ref="AH97:AK97"/>
    <mergeCell ref="AE98:AG98"/>
    <mergeCell ref="AH98:AK98"/>
    <mergeCell ref="C99:U99"/>
    <mergeCell ref="V99:X99"/>
    <mergeCell ref="Y99:AA99"/>
    <mergeCell ref="AB99:AD99"/>
    <mergeCell ref="AE99:AG99"/>
    <mergeCell ref="AH99:AK99"/>
    <mergeCell ref="C98:U98"/>
    <mergeCell ref="V98:X98"/>
    <mergeCell ref="AE101:AG101"/>
    <mergeCell ref="AH101:AK101"/>
    <mergeCell ref="C100:U100"/>
    <mergeCell ref="V100:X100"/>
    <mergeCell ref="Y100:AA100"/>
    <mergeCell ref="AB100:AD100"/>
    <mergeCell ref="C102:U102"/>
    <mergeCell ref="V102:X102"/>
    <mergeCell ref="Y102:AA102"/>
    <mergeCell ref="AB102:AD102"/>
    <mergeCell ref="AE100:AG100"/>
    <mergeCell ref="AH100:AK100"/>
    <mergeCell ref="C101:U101"/>
    <mergeCell ref="V101:X101"/>
    <mergeCell ref="Y101:AA101"/>
    <mergeCell ref="AB101:AD101"/>
    <mergeCell ref="Y104:AA104"/>
    <mergeCell ref="AB104:AD104"/>
    <mergeCell ref="AE102:AG102"/>
    <mergeCell ref="AH102:AK102"/>
    <mergeCell ref="C103:U103"/>
    <mergeCell ref="V103:X103"/>
    <mergeCell ref="Y103:AA103"/>
    <mergeCell ref="AB103:AD103"/>
    <mergeCell ref="AE103:AG103"/>
    <mergeCell ref="AH103:AK103"/>
    <mergeCell ref="AE104:AG104"/>
    <mergeCell ref="AH104:AK104"/>
    <mergeCell ref="C105:U105"/>
    <mergeCell ref="V105:X105"/>
    <mergeCell ref="Y105:AA105"/>
    <mergeCell ref="AB105:AD105"/>
    <mergeCell ref="AE105:AG105"/>
    <mergeCell ref="AH105:AK105"/>
    <mergeCell ref="C104:U104"/>
    <mergeCell ref="V104:X104"/>
    <mergeCell ref="AE107:AG107"/>
    <mergeCell ref="AH107:AK107"/>
    <mergeCell ref="C106:U106"/>
    <mergeCell ref="V106:X106"/>
    <mergeCell ref="Y106:AA106"/>
    <mergeCell ref="AB106:AD106"/>
    <mergeCell ref="C108:U108"/>
    <mergeCell ref="V108:X108"/>
    <mergeCell ref="Y108:AA108"/>
    <mergeCell ref="AB108:AD108"/>
    <mergeCell ref="AE106:AG106"/>
    <mergeCell ref="AH106:AK106"/>
    <mergeCell ref="C107:U107"/>
    <mergeCell ref="V107:X107"/>
    <mergeCell ref="Y107:AA107"/>
    <mergeCell ref="AB107:AD107"/>
    <mergeCell ref="Y110:AA110"/>
    <mergeCell ref="AB110:AD110"/>
    <mergeCell ref="AE108:AG108"/>
    <mergeCell ref="AH108:AK108"/>
    <mergeCell ref="C109:U109"/>
    <mergeCell ref="V109:X109"/>
    <mergeCell ref="Y109:AA109"/>
    <mergeCell ref="AB109:AD109"/>
    <mergeCell ref="AE109:AG109"/>
    <mergeCell ref="AH109:AK109"/>
    <mergeCell ref="AE110:AG110"/>
    <mergeCell ref="AH110:AK110"/>
    <mergeCell ref="C111:U111"/>
    <mergeCell ref="V111:X111"/>
    <mergeCell ref="Y111:AA111"/>
    <mergeCell ref="AB111:AD111"/>
    <mergeCell ref="AE111:AG111"/>
    <mergeCell ref="AH111:AK111"/>
    <mergeCell ref="C110:U110"/>
    <mergeCell ref="V110:X110"/>
    <mergeCell ref="AE113:AG113"/>
    <mergeCell ref="AH113:AK113"/>
    <mergeCell ref="C112:U112"/>
    <mergeCell ref="V112:X112"/>
    <mergeCell ref="Y112:AA112"/>
    <mergeCell ref="AB112:AD112"/>
    <mergeCell ref="C114:U114"/>
    <mergeCell ref="V114:X114"/>
    <mergeCell ref="Y114:AA114"/>
    <mergeCell ref="AB114:AD114"/>
    <mergeCell ref="AE112:AG112"/>
    <mergeCell ref="AH112:AK112"/>
    <mergeCell ref="C113:U113"/>
    <mergeCell ref="V113:X113"/>
    <mergeCell ref="Y113:AA113"/>
    <mergeCell ref="AB113:AD113"/>
    <mergeCell ref="Y116:AA116"/>
    <mergeCell ref="AB116:AD116"/>
    <mergeCell ref="AE114:AG114"/>
    <mergeCell ref="AH114:AK114"/>
    <mergeCell ref="C115:U115"/>
    <mergeCell ref="V115:X115"/>
    <mergeCell ref="Y115:AA115"/>
    <mergeCell ref="AB115:AD115"/>
    <mergeCell ref="AE115:AG115"/>
    <mergeCell ref="AH115:AK115"/>
    <mergeCell ref="AE116:AG116"/>
    <mergeCell ref="AH116:AK116"/>
    <mergeCell ref="C117:U117"/>
    <mergeCell ref="V117:X117"/>
    <mergeCell ref="Y117:AA117"/>
    <mergeCell ref="AB117:AD117"/>
    <mergeCell ref="AE117:AG117"/>
    <mergeCell ref="AH117:AK117"/>
    <mergeCell ref="C116:U116"/>
    <mergeCell ref="V116:X116"/>
    <mergeCell ref="AE119:AG119"/>
    <mergeCell ref="AH119:AK119"/>
    <mergeCell ref="C118:U118"/>
    <mergeCell ref="V118:X118"/>
    <mergeCell ref="Y118:AA118"/>
    <mergeCell ref="AB118:AD118"/>
    <mergeCell ref="C120:U120"/>
    <mergeCell ref="V120:X120"/>
    <mergeCell ref="Y120:AA120"/>
    <mergeCell ref="AB120:AD120"/>
    <mergeCell ref="AE118:AG118"/>
    <mergeCell ref="AH118:AK118"/>
    <mergeCell ref="C119:U119"/>
    <mergeCell ref="V119:X119"/>
    <mergeCell ref="Y119:AA119"/>
    <mergeCell ref="AB119:AD119"/>
    <mergeCell ref="Y122:AA122"/>
    <mergeCell ref="AB122:AD122"/>
    <mergeCell ref="AE120:AG120"/>
    <mergeCell ref="AH120:AK120"/>
    <mergeCell ref="C121:U121"/>
    <mergeCell ref="V121:X121"/>
    <mergeCell ref="Y121:AA121"/>
    <mergeCell ref="AB121:AD121"/>
    <mergeCell ref="AE121:AG121"/>
    <mergeCell ref="AH121:AK121"/>
    <mergeCell ref="AE122:AG122"/>
    <mergeCell ref="AH122:AK122"/>
    <mergeCell ref="C123:U123"/>
    <mergeCell ref="V123:X123"/>
    <mergeCell ref="Y123:AA123"/>
    <mergeCell ref="AB123:AD123"/>
    <mergeCell ref="AE123:AG123"/>
    <mergeCell ref="AH123:AK123"/>
    <mergeCell ref="C122:U122"/>
    <mergeCell ref="V122:X122"/>
    <mergeCell ref="AE125:AG125"/>
    <mergeCell ref="AH125:AK125"/>
    <mergeCell ref="C124:U124"/>
    <mergeCell ref="V124:X124"/>
    <mergeCell ref="Y124:AA124"/>
    <mergeCell ref="AB124:AD124"/>
    <mergeCell ref="C126:U126"/>
    <mergeCell ref="V126:X126"/>
    <mergeCell ref="Y126:AA126"/>
    <mergeCell ref="AB126:AD126"/>
    <mergeCell ref="AE124:AG124"/>
    <mergeCell ref="AH124:AK124"/>
    <mergeCell ref="C125:U125"/>
    <mergeCell ref="V125:X125"/>
    <mergeCell ref="Y125:AA125"/>
    <mergeCell ref="AB125:AD125"/>
    <mergeCell ref="Y128:AA128"/>
    <mergeCell ref="AB128:AD128"/>
    <mergeCell ref="AE126:AG126"/>
    <mergeCell ref="AH126:AK126"/>
    <mergeCell ref="C127:U127"/>
    <mergeCell ref="V127:X127"/>
    <mergeCell ref="Y127:AA127"/>
    <mergeCell ref="AB127:AD127"/>
    <mergeCell ref="AE127:AG127"/>
    <mergeCell ref="AH127:AK127"/>
    <mergeCell ref="AE128:AG128"/>
    <mergeCell ref="AH128:AK128"/>
    <mergeCell ref="C129:U129"/>
    <mergeCell ref="V129:X129"/>
    <mergeCell ref="Y129:AA129"/>
    <mergeCell ref="AB129:AD129"/>
    <mergeCell ref="AE129:AG129"/>
    <mergeCell ref="AH129:AK129"/>
    <mergeCell ref="C128:U128"/>
    <mergeCell ref="V128:X128"/>
    <mergeCell ref="AE131:AG131"/>
    <mergeCell ref="AH131:AK131"/>
    <mergeCell ref="C130:U130"/>
    <mergeCell ref="V130:X130"/>
    <mergeCell ref="Y130:AA130"/>
    <mergeCell ref="AB130:AD130"/>
    <mergeCell ref="C132:U132"/>
    <mergeCell ref="V132:X132"/>
    <mergeCell ref="Y132:AA132"/>
    <mergeCell ref="AB132:AD132"/>
    <mergeCell ref="AE130:AG130"/>
    <mergeCell ref="AH130:AK130"/>
    <mergeCell ref="C131:U131"/>
    <mergeCell ref="V131:X131"/>
    <mergeCell ref="Y131:AA131"/>
    <mergeCell ref="AB131:AD131"/>
    <mergeCell ref="Y134:AA134"/>
    <mergeCell ref="AB134:AD134"/>
    <mergeCell ref="AE132:AG132"/>
    <mergeCell ref="AH132:AK132"/>
    <mergeCell ref="C133:U133"/>
    <mergeCell ref="V133:X133"/>
    <mergeCell ref="Y133:AA133"/>
    <mergeCell ref="AB133:AD133"/>
    <mergeCell ref="AE133:AG133"/>
    <mergeCell ref="AH133:AK133"/>
    <mergeCell ref="AE134:AG134"/>
    <mergeCell ref="AH134:AK134"/>
    <mergeCell ref="C135:U135"/>
    <mergeCell ref="V135:X135"/>
    <mergeCell ref="Y135:AA135"/>
    <mergeCell ref="AB135:AD135"/>
    <mergeCell ref="AE135:AG135"/>
    <mergeCell ref="AH135:AK135"/>
    <mergeCell ref="C134:U134"/>
    <mergeCell ref="V134:X134"/>
    <mergeCell ref="AE137:AG137"/>
    <mergeCell ref="AH137:AK137"/>
    <mergeCell ref="C136:U136"/>
    <mergeCell ref="V136:X136"/>
    <mergeCell ref="Y136:AA136"/>
    <mergeCell ref="AB136:AD136"/>
    <mergeCell ref="C138:U138"/>
    <mergeCell ref="V138:X138"/>
    <mergeCell ref="Y138:AA138"/>
    <mergeCell ref="AB138:AD138"/>
    <mergeCell ref="AE136:AG136"/>
    <mergeCell ref="AH136:AK136"/>
    <mergeCell ref="C137:U137"/>
    <mergeCell ref="V137:X137"/>
    <mergeCell ref="Y137:AA137"/>
    <mergeCell ref="AB137:AD137"/>
    <mergeCell ref="Y140:AA140"/>
    <mergeCell ref="AB140:AD140"/>
    <mergeCell ref="AE138:AG138"/>
    <mergeCell ref="AH138:AK138"/>
    <mergeCell ref="C139:U139"/>
    <mergeCell ref="V139:X139"/>
    <mergeCell ref="Y139:AA139"/>
    <mergeCell ref="AB139:AD139"/>
    <mergeCell ref="AE139:AG139"/>
    <mergeCell ref="AH139:AK139"/>
    <mergeCell ref="AE140:AG140"/>
    <mergeCell ref="AH140:AK140"/>
    <mergeCell ref="C141:U141"/>
    <mergeCell ref="V141:X141"/>
    <mergeCell ref="Y141:AA141"/>
    <mergeCell ref="AB141:AD141"/>
    <mergeCell ref="AE141:AG141"/>
    <mergeCell ref="AH141:AK141"/>
    <mergeCell ref="C140:U140"/>
    <mergeCell ref="V140:X140"/>
    <mergeCell ref="AE143:AG143"/>
    <mergeCell ref="AH143:AK143"/>
    <mergeCell ref="C142:U142"/>
    <mergeCell ref="V142:X142"/>
    <mergeCell ref="Y142:AA142"/>
    <mergeCell ref="AB142:AD142"/>
    <mergeCell ref="C144:U144"/>
    <mergeCell ref="V144:X144"/>
    <mergeCell ref="Y144:AA144"/>
    <mergeCell ref="AB144:AD144"/>
    <mergeCell ref="AE142:AG142"/>
    <mergeCell ref="AH142:AK142"/>
    <mergeCell ref="C143:U143"/>
    <mergeCell ref="V143:X143"/>
    <mergeCell ref="Y143:AA143"/>
    <mergeCell ref="AB143:AD143"/>
    <mergeCell ref="Y146:AA146"/>
    <mergeCell ref="AB146:AD146"/>
    <mergeCell ref="AE144:AG144"/>
    <mergeCell ref="AH144:AK144"/>
    <mergeCell ref="C145:U145"/>
    <mergeCell ref="V145:X145"/>
    <mergeCell ref="Y145:AA145"/>
    <mergeCell ref="AB145:AD145"/>
    <mergeCell ref="AE145:AG145"/>
    <mergeCell ref="AH145:AK145"/>
    <mergeCell ref="AE146:AG146"/>
    <mergeCell ref="AH146:AK146"/>
    <mergeCell ref="C147:U147"/>
    <mergeCell ref="V147:X147"/>
    <mergeCell ref="Y147:AA147"/>
    <mergeCell ref="AB147:AD147"/>
    <mergeCell ref="AE147:AG147"/>
    <mergeCell ref="AH147:AK147"/>
    <mergeCell ref="C146:U146"/>
    <mergeCell ref="V146:X146"/>
    <mergeCell ref="AE149:AG149"/>
    <mergeCell ref="AH149:AK149"/>
    <mergeCell ref="C148:U148"/>
    <mergeCell ref="V148:X148"/>
    <mergeCell ref="Y148:AA148"/>
    <mergeCell ref="AB148:AD148"/>
    <mergeCell ref="C150:U150"/>
    <mergeCell ref="V150:X150"/>
    <mergeCell ref="Y150:AA150"/>
    <mergeCell ref="AB150:AD150"/>
    <mergeCell ref="AE148:AG148"/>
    <mergeCell ref="AH148:AK148"/>
    <mergeCell ref="C149:U149"/>
    <mergeCell ref="V149:X149"/>
    <mergeCell ref="Y149:AA149"/>
    <mergeCell ref="AB149:AD149"/>
    <mergeCell ref="Y152:AA152"/>
    <mergeCell ref="AB152:AD152"/>
    <mergeCell ref="AE150:AG150"/>
    <mergeCell ref="AH150:AK150"/>
    <mergeCell ref="C151:U151"/>
    <mergeCell ref="V151:X151"/>
    <mergeCell ref="Y151:AA151"/>
    <mergeCell ref="AB151:AD151"/>
    <mergeCell ref="AE151:AG151"/>
    <mergeCell ref="AH151:AK151"/>
    <mergeCell ref="AE152:AG152"/>
    <mergeCell ref="AH152:AK152"/>
    <mergeCell ref="C153:U153"/>
    <mergeCell ref="V153:X153"/>
    <mergeCell ref="Y153:AA153"/>
    <mergeCell ref="AB153:AD153"/>
    <mergeCell ref="AE153:AG153"/>
    <mergeCell ref="AH153:AK153"/>
    <mergeCell ref="C152:U152"/>
    <mergeCell ref="V152:X152"/>
    <mergeCell ref="AE155:AG155"/>
    <mergeCell ref="AH155:AK155"/>
    <mergeCell ref="C154:U154"/>
    <mergeCell ref="V154:X154"/>
    <mergeCell ref="Y154:AA154"/>
    <mergeCell ref="AB154:AD154"/>
    <mergeCell ref="C156:U156"/>
    <mergeCell ref="V156:X156"/>
    <mergeCell ref="Y156:AA156"/>
    <mergeCell ref="AB156:AD156"/>
    <mergeCell ref="AE154:AG154"/>
    <mergeCell ref="AH154:AK154"/>
    <mergeCell ref="C155:U155"/>
    <mergeCell ref="V155:X155"/>
    <mergeCell ref="Y155:AA155"/>
    <mergeCell ref="AB155:AD155"/>
    <mergeCell ref="Y158:AA158"/>
    <mergeCell ref="AB158:AD158"/>
    <mergeCell ref="AE156:AG156"/>
    <mergeCell ref="AH156:AK156"/>
    <mergeCell ref="C157:U157"/>
    <mergeCell ref="V157:X157"/>
    <mergeCell ref="Y157:AA157"/>
    <mergeCell ref="AB157:AD157"/>
    <mergeCell ref="AE157:AG157"/>
    <mergeCell ref="AH157:AK157"/>
    <mergeCell ref="AE158:AG158"/>
    <mergeCell ref="AH158:AK158"/>
    <mergeCell ref="C159:U159"/>
    <mergeCell ref="V159:X159"/>
    <mergeCell ref="Y159:AA159"/>
    <mergeCell ref="AB159:AD159"/>
    <mergeCell ref="AE159:AG159"/>
    <mergeCell ref="AH159:AK159"/>
    <mergeCell ref="C158:U158"/>
    <mergeCell ref="V158:X158"/>
    <mergeCell ref="AE161:AG161"/>
    <mergeCell ref="AH161:AK161"/>
    <mergeCell ref="C160:U160"/>
    <mergeCell ref="V160:X160"/>
    <mergeCell ref="Y160:AA160"/>
    <mergeCell ref="AB160:AD160"/>
    <mergeCell ref="C162:U162"/>
    <mergeCell ref="V162:X162"/>
    <mergeCell ref="Y162:AA162"/>
    <mergeCell ref="AB162:AD162"/>
    <mergeCell ref="AE160:AG160"/>
    <mergeCell ref="AH160:AK160"/>
    <mergeCell ref="C161:U161"/>
    <mergeCell ref="V161:X161"/>
    <mergeCell ref="Y161:AA161"/>
    <mergeCell ref="AB161:AD161"/>
    <mergeCell ref="Y164:AA164"/>
    <mergeCell ref="AB164:AD164"/>
    <mergeCell ref="AE162:AG162"/>
    <mergeCell ref="AH162:AK162"/>
    <mergeCell ref="C163:U163"/>
    <mergeCell ref="V163:X163"/>
    <mergeCell ref="Y163:AA163"/>
    <mergeCell ref="AB163:AD163"/>
    <mergeCell ref="AE163:AG163"/>
    <mergeCell ref="AH163:AK163"/>
    <mergeCell ref="AE164:AG164"/>
    <mergeCell ref="AH164:AK164"/>
    <mergeCell ref="C165:U165"/>
    <mergeCell ref="V165:X165"/>
    <mergeCell ref="Y165:AA165"/>
    <mergeCell ref="AB165:AD165"/>
    <mergeCell ref="AE165:AG165"/>
    <mergeCell ref="AH165:AK165"/>
    <mergeCell ref="C164:U164"/>
    <mergeCell ref="V164:X164"/>
    <mergeCell ref="AE167:AG167"/>
    <mergeCell ref="AH167:AK167"/>
    <mergeCell ref="C166:U166"/>
    <mergeCell ref="V166:X166"/>
    <mergeCell ref="Y166:AA166"/>
    <mergeCell ref="AB166:AD166"/>
    <mergeCell ref="C168:U168"/>
    <mergeCell ref="V168:X168"/>
    <mergeCell ref="Y168:AA168"/>
    <mergeCell ref="AB168:AD168"/>
    <mergeCell ref="AE166:AG166"/>
    <mergeCell ref="AH166:AK166"/>
    <mergeCell ref="C167:U167"/>
    <mergeCell ref="V167:X167"/>
    <mergeCell ref="Y167:AA167"/>
    <mergeCell ref="AB167:AD167"/>
    <mergeCell ref="Y170:AA170"/>
    <mergeCell ref="AB170:AD170"/>
    <mergeCell ref="AE168:AG168"/>
    <mergeCell ref="AH168:AK168"/>
    <mergeCell ref="C169:U169"/>
    <mergeCell ref="V169:X169"/>
    <mergeCell ref="Y169:AA169"/>
    <mergeCell ref="AB169:AD169"/>
    <mergeCell ref="AE169:AG169"/>
    <mergeCell ref="AH169:AK169"/>
    <mergeCell ref="AE170:AG170"/>
    <mergeCell ref="AH170:AK170"/>
    <mergeCell ref="C171:U171"/>
    <mergeCell ref="V171:X171"/>
    <mergeCell ref="Y171:AA171"/>
    <mergeCell ref="AB171:AD171"/>
    <mergeCell ref="AE171:AG171"/>
    <mergeCell ref="AH171:AK171"/>
    <mergeCell ref="C170:U170"/>
    <mergeCell ref="V170:X170"/>
    <mergeCell ref="AE173:AG173"/>
    <mergeCell ref="AH173:AK173"/>
    <mergeCell ref="C172:U172"/>
    <mergeCell ref="V172:X172"/>
    <mergeCell ref="Y172:AA172"/>
    <mergeCell ref="AB172:AD172"/>
    <mergeCell ref="C174:U174"/>
    <mergeCell ref="V174:X174"/>
    <mergeCell ref="Y174:AA174"/>
    <mergeCell ref="AB174:AD174"/>
    <mergeCell ref="AE172:AG172"/>
    <mergeCell ref="AH172:AK172"/>
    <mergeCell ref="C173:U173"/>
    <mergeCell ref="V173:X173"/>
    <mergeCell ref="Y173:AA173"/>
    <mergeCell ref="AB173:AD173"/>
    <mergeCell ref="Y176:AA176"/>
    <mergeCell ref="AB176:AD176"/>
    <mergeCell ref="AE174:AG174"/>
    <mergeCell ref="AH174:AK174"/>
    <mergeCell ref="C175:U175"/>
    <mergeCell ref="V175:X175"/>
    <mergeCell ref="Y175:AA175"/>
    <mergeCell ref="AB175:AD175"/>
    <mergeCell ref="AE175:AG175"/>
    <mergeCell ref="AH175:AK175"/>
    <mergeCell ref="AE176:AG176"/>
    <mergeCell ref="AH176:AK176"/>
    <mergeCell ref="C177:U177"/>
    <mergeCell ref="V177:X177"/>
    <mergeCell ref="Y177:AA177"/>
    <mergeCell ref="AB177:AD177"/>
    <mergeCell ref="AE177:AG177"/>
    <mergeCell ref="AH177:AK177"/>
    <mergeCell ref="C176:U176"/>
    <mergeCell ref="V176:X176"/>
    <mergeCell ref="AE179:AG179"/>
    <mergeCell ref="AH179:AK179"/>
    <mergeCell ref="C178:U178"/>
    <mergeCell ref="V178:X178"/>
    <mergeCell ref="Y178:AA178"/>
    <mergeCell ref="AB178:AD178"/>
    <mergeCell ref="C180:U180"/>
    <mergeCell ref="V180:X180"/>
    <mergeCell ref="Y180:AA180"/>
    <mergeCell ref="AB180:AD180"/>
    <mergeCell ref="AE178:AG178"/>
    <mergeCell ref="AH178:AK178"/>
    <mergeCell ref="C179:U179"/>
    <mergeCell ref="V179:X179"/>
    <mergeCell ref="Y179:AA179"/>
    <mergeCell ref="AB179:AD179"/>
    <mergeCell ref="Y182:AA182"/>
    <mergeCell ref="AB182:AD182"/>
    <mergeCell ref="AE180:AG180"/>
    <mergeCell ref="AH180:AK180"/>
    <mergeCell ref="C181:U181"/>
    <mergeCell ref="V181:X181"/>
    <mergeCell ref="Y181:AA181"/>
    <mergeCell ref="AB181:AD181"/>
    <mergeCell ref="AE181:AG181"/>
    <mergeCell ref="AH181:AK181"/>
    <mergeCell ref="AE182:AG182"/>
    <mergeCell ref="AH182:AK182"/>
    <mergeCell ref="C183:U183"/>
    <mergeCell ref="V183:X183"/>
    <mergeCell ref="Y183:AA183"/>
    <mergeCell ref="AB183:AD183"/>
    <mergeCell ref="AE183:AG183"/>
    <mergeCell ref="AH183:AK183"/>
    <mergeCell ref="C182:U182"/>
    <mergeCell ref="V182:X182"/>
    <mergeCell ref="AB185:AD185"/>
    <mergeCell ref="AE185:AG185"/>
    <mergeCell ref="AH185:AK185"/>
    <mergeCell ref="C184:U184"/>
    <mergeCell ref="V184:X184"/>
    <mergeCell ref="Y184:AA184"/>
    <mergeCell ref="AB184:AD184"/>
    <mergeCell ref="AH187:AK187"/>
    <mergeCell ref="C186:U186"/>
    <mergeCell ref="V186:X186"/>
    <mergeCell ref="Y186:AA186"/>
    <mergeCell ref="AB186:AD186"/>
    <mergeCell ref="AE184:AG184"/>
    <mergeCell ref="AH184:AK184"/>
    <mergeCell ref="C185:U185"/>
    <mergeCell ref="V185:X185"/>
    <mergeCell ref="Y185:AA185"/>
    <mergeCell ref="M188:U188"/>
    <mergeCell ref="V188:X188"/>
    <mergeCell ref="Y188:AA188"/>
    <mergeCell ref="AE186:AG186"/>
    <mergeCell ref="AH186:AK186"/>
    <mergeCell ref="C187:U187"/>
    <mergeCell ref="V187:X187"/>
    <mergeCell ref="Y187:AA187"/>
    <mergeCell ref="AB187:AD187"/>
    <mergeCell ref="AE187:AG187"/>
    <mergeCell ref="AB188:AD188"/>
    <mergeCell ref="AE188:AG188"/>
    <mergeCell ref="AH188:AK188"/>
    <mergeCell ref="C189:U189"/>
    <mergeCell ref="V189:X189"/>
    <mergeCell ref="Y189:AA189"/>
    <mergeCell ref="AB189:AD189"/>
    <mergeCell ref="AE189:AG189"/>
    <mergeCell ref="AH189:AK189"/>
    <mergeCell ref="C188:L188"/>
    <mergeCell ref="AE191:AG191"/>
    <mergeCell ref="AH191:AK191"/>
    <mergeCell ref="C190:U190"/>
    <mergeCell ref="V190:X190"/>
    <mergeCell ref="Y190:AA190"/>
    <mergeCell ref="AB190:AD190"/>
    <mergeCell ref="C192:U192"/>
    <mergeCell ref="V192:X192"/>
    <mergeCell ref="Y192:AA192"/>
    <mergeCell ref="AB192:AD192"/>
    <mergeCell ref="AE190:AG190"/>
    <mergeCell ref="AH190:AK190"/>
    <mergeCell ref="C191:U191"/>
    <mergeCell ref="V191:X191"/>
    <mergeCell ref="Y191:AA191"/>
    <mergeCell ref="AB191:AD191"/>
    <mergeCell ref="Y194:AA194"/>
    <mergeCell ref="AB194:AD194"/>
    <mergeCell ref="AE192:AG192"/>
    <mergeCell ref="AH192:AK192"/>
    <mergeCell ref="C193:U193"/>
    <mergeCell ref="V193:X193"/>
    <mergeCell ref="Y193:AA193"/>
    <mergeCell ref="AB193:AD193"/>
    <mergeCell ref="AE193:AG193"/>
    <mergeCell ref="AH193:AK193"/>
    <mergeCell ref="AE194:AG194"/>
    <mergeCell ref="AH194:AK194"/>
    <mergeCell ref="C195:U195"/>
    <mergeCell ref="V195:X195"/>
    <mergeCell ref="Y195:AA195"/>
    <mergeCell ref="AB195:AD195"/>
    <mergeCell ref="AE195:AG195"/>
    <mergeCell ref="AH195:AK195"/>
    <mergeCell ref="C194:U194"/>
    <mergeCell ref="V194:X194"/>
    <mergeCell ref="AE197:AG197"/>
    <mergeCell ref="AH197:AK197"/>
    <mergeCell ref="C196:U196"/>
    <mergeCell ref="V196:X196"/>
    <mergeCell ref="Y196:AA196"/>
    <mergeCell ref="AB196:AD196"/>
    <mergeCell ref="C198:U198"/>
    <mergeCell ref="V198:X198"/>
    <mergeCell ref="Y198:AA198"/>
    <mergeCell ref="AB198:AD198"/>
    <mergeCell ref="AE196:AG196"/>
    <mergeCell ref="AH196:AK196"/>
    <mergeCell ref="C197:U197"/>
    <mergeCell ref="V197:X197"/>
    <mergeCell ref="Y197:AA197"/>
    <mergeCell ref="AB197:AD197"/>
    <mergeCell ref="Y200:AA200"/>
    <mergeCell ref="AB200:AD200"/>
    <mergeCell ref="AE198:AG198"/>
    <mergeCell ref="AH198:AK198"/>
    <mergeCell ref="C199:U199"/>
    <mergeCell ref="V199:X199"/>
    <mergeCell ref="Y199:AA199"/>
    <mergeCell ref="AB199:AD199"/>
    <mergeCell ref="AE199:AG199"/>
    <mergeCell ref="AH199:AK199"/>
    <mergeCell ref="AE200:AG200"/>
    <mergeCell ref="AH200:AK200"/>
    <mergeCell ref="C201:U201"/>
    <mergeCell ref="V201:X201"/>
    <mergeCell ref="Y201:AA201"/>
    <mergeCell ref="AB201:AD201"/>
    <mergeCell ref="AE201:AG201"/>
    <mergeCell ref="AH201:AK201"/>
    <mergeCell ref="C200:U200"/>
    <mergeCell ref="V200:X200"/>
    <mergeCell ref="AB203:AD203"/>
    <mergeCell ref="AE203:AG203"/>
    <mergeCell ref="AH203:AK203"/>
    <mergeCell ref="C202:U202"/>
    <mergeCell ref="V202:X202"/>
    <mergeCell ref="Y202:AA202"/>
    <mergeCell ref="AB202:AD202"/>
    <mergeCell ref="AH205:AK205"/>
    <mergeCell ref="C204:U204"/>
    <mergeCell ref="V204:X204"/>
    <mergeCell ref="Y204:AA204"/>
    <mergeCell ref="AB204:AD204"/>
    <mergeCell ref="AE202:AG202"/>
    <mergeCell ref="AH202:AK202"/>
    <mergeCell ref="C203:U203"/>
    <mergeCell ref="V203:X203"/>
    <mergeCell ref="Y203:AA203"/>
    <mergeCell ref="V206:X206"/>
    <mergeCell ref="Y206:AA206"/>
    <mergeCell ref="AB206:AD206"/>
    <mergeCell ref="AE204:AG204"/>
    <mergeCell ref="AH204:AK204"/>
    <mergeCell ref="C205:U205"/>
    <mergeCell ref="V205:X205"/>
    <mergeCell ref="Y205:AA205"/>
    <mergeCell ref="AB205:AD205"/>
    <mergeCell ref="AE205:AG205"/>
    <mergeCell ref="AE206:AG206"/>
    <mergeCell ref="AH206:AK206"/>
    <mergeCell ref="C207:L207"/>
    <mergeCell ref="M207:U207"/>
    <mergeCell ref="V207:X207"/>
    <mergeCell ref="Y207:AA207"/>
    <mergeCell ref="AB207:AD207"/>
    <mergeCell ref="AE207:AG207"/>
    <mergeCell ref="AH207:AK207"/>
    <mergeCell ref="C206:U206"/>
    <mergeCell ref="AE209:AG209"/>
    <mergeCell ref="AH209:AK209"/>
    <mergeCell ref="C208:U208"/>
    <mergeCell ref="V208:X208"/>
    <mergeCell ref="Y208:AA208"/>
    <mergeCell ref="AB208:AD208"/>
    <mergeCell ref="C210:U210"/>
    <mergeCell ref="V210:X210"/>
    <mergeCell ref="Y210:AA210"/>
    <mergeCell ref="AB210:AD210"/>
    <mergeCell ref="AE208:AG208"/>
    <mergeCell ref="AH208:AK208"/>
    <mergeCell ref="C209:U209"/>
    <mergeCell ref="V209:X209"/>
    <mergeCell ref="Y209:AA209"/>
    <mergeCell ref="AB209:AD209"/>
    <mergeCell ref="Y212:AA212"/>
    <mergeCell ref="AB212:AD212"/>
    <mergeCell ref="AE210:AG210"/>
    <mergeCell ref="AH210:AK210"/>
    <mergeCell ref="C211:U211"/>
    <mergeCell ref="V211:X211"/>
    <mergeCell ref="Y211:AA211"/>
    <mergeCell ref="AB211:AD211"/>
    <mergeCell ref="AE211:AG211"/>
    <mergeCell ref="AH211:AK211"/>
    <mergeCell ref="AE212:AG212"/>
    <mergeCell ref="AH212:AK212"/>
    <mergeCell ref="C213:U213"/>
    <mergeCell ref="V213:X213"/>
    <mergeCell ref="Y213:AA213"/>
    <mergeCell ref="AB213:AD213"/>
    <mergeCell ref="AE213:AG213"/>
    <mergeCell ref="AH213:AK213"/>
    <mergeCell ref="C212:U212"/>
    <mergeCell ref="V212:X212"/>
    <mergeCell ref="AE215:AG215"/>
    <mergeCell ref="AH215:AK215"/>
    <mergeCell ref="C214:U214"/>
    <mergeCell ref="V214:X214"/>
    <mergeCell ref="Y214:AA214"/>
    <mergeCell ref="AB214:AD214"/>
    <mergeCell ref="C216:U216"/>
    <mergeCell ref="V216:X216"/>
    <mergeCell ref="Y216:AA216"/>
    <mergeCell ref="AB216:AD216"/>
    <mergeCell ref="AE214:AG214"/>
    <mergeCell ref="AH214:AK214"/>
    <mergeCell ref="C215:U215"/>
    <mergeCell ref="V215:X215"/>
    <mergeCell ref="Y215:AA215"/>
    <mergeCell ref="AB215:AD215"/>
    <mergeCell ref="Y218:AA218"/>
    <mergeCell ref="AB218:AD218"/>
    <mergeCell ref="AE216:AG216"/>
    <mergeCell ref="AH216:AK216"/>
    <mergeCell ref="C217:U217"/>
    <mergeCell ref="V217:X217"/>
    <mergeCell ref="Y217:AA217"/>
    <mergeCell ref="AB217:AD217"/>
    <mergeCell ref="AE217:AG217"/>
    <mergeCell ref="AH217:AK217"/>
    <mergeCell ref="AE218:AG218"/>
    <mergeCell ref="AH218:AK218"/>
    <mergeCell ref="C219:U219"/>
    <mergeCell ref="V219:X219"/>
    <mergeCell ref="Y219:AA219"/>
    <mergeCell ref="AB219:AD219"/>
    <mergeCell ref="AE219:AG219"/>
    <mergeCell ref="AH219:AK219"/>
    <mergeCell ref="C218:U218"/>
    <mergeCell ref="V218:X218"/>
    <mergeCell ref="AE221:AG221"/>
    <mergeCell ref="AH221:AK221"/>
    <mergeCell ref="C220:U220"/>
    <mergeCell ref="V220:X220"/>
    <mergeCell ref="Y220:AA220"/>
    <mergeCell ref="AB220:AD220"/>
    <mergeCell ref="C222:U222"/>
    <mergeCell ref="V222:X222"/>
    <mergeCell ref="Y222:AA222"/>
    <mergeCell ref="AB222:AD222"/>
    <mergeCell ref="AE220:AG220"/>
    <mergeCell ref="AH220:AK220"/>
    <mergeCell ref="C221:U221"/>
    <mergeCell ref="V221:X221"/>
    <mergeCell ref="Y221:AA221"/>
    <mergeCell ref="AB221:AD221"/>
    <mergeCell ref="Y224:AA224"/>
    <mergeCell ref="AB224:AD224"/>
    <mergeCell ref="AE222:AG222"/>
    <mergeCell ref="AH222:AK222"/>
    <mergeCell ref="C223:U223"/>
    <mergeCell ref="V223:X223"/>
    <mergeCell ref="Y223:AA223"/>
    <mergeCell ref="AB223:AD223"/>
    <mergeCell ref="AE223:AG223"/>
    <mergeCell ref="AH223:AK223"/>
    <mergeCell ref="AE224:AG224"/>
    <mergeCell ref="AH224:AK224"/>
    <mergeCell ref="C225:U225"/>
    <mergeCell ref="V225:X225"/>
    <mergeCell ref="Y225:AA225"/>
    <mergeCell ref="AB225:AD225"/>
    <mergeCell ref="AE225:AG225"/>
    <mergeCell ref="AH225:AK225"/>
    <mergeCell ref="C224:U224"/>
    <mergeCell ref="V224:X224"/>
    <mergeCell ref="AE227:AG227"/>
    <mergeCell ref="AH227:AK227"/>
    <mergeCell ref="C226:U226"/>
    <mergeCell ref="V226:X226"/>
    <mergeCell ref="Y226:AA226"/>
    <mergeCell ref="AB226:AD226"/>
    <mergeCell ref="C228:U228"/>
    <mergeCell ref="V228:X228"/>
    <mergeCell ref="Y228:AA228"/>
    <mergeCell ref="AB228:AD228"/>
    <mergeCell ref="AE226:AG226"/>
    <mergeCell ref="AH226:AK226"/>
    <mergeCell ref="C227:U227"/>
    <mergeCell ref="V227:X227"/>
    <mergeCell ref="Y227:AA227"/>
    <mergeCell ref="AB227:AD227"/>
    <mergeCell ref="Y230:AA230"/>
    <mergeCell ref="AB230:AD230"/>
    <mergeCell ref="AE228:AG228"/>
    <mergeCell ref="AH228:AK228"/>
    <mergeCell ref="C229:U229"/>
    <mergeCell ref="V229:X229"/>
    <mergeCell ref="Y229:AA229"/>
    <mergeCell ref="AB229:AD229"/>
    <mergeCell ref="AE229:AG229"/>
    <mergeCell ref="AH229:AK229"/>
    <mergeCell ref="AE230:AG230"/>
    <mergeCell ref="AH230:AK230"/>
    <mergeCell ref="C231:U231"/>
    <mergeCell ref="V231:X231"/>
    <mergeCell ref="Y231:AA231"/>
    <mergeCell ref="AB231:AD231"/>
    <mergeCell ref="AE231:AG231"/>
    <mergeCell ref="AH231:AK231"/>
    <mergeCell ref="C230:U230"/>
    <mergeCell ref="V230:X230"/>
    <mergeCell ref="AE233:AG233"/>
    <mergeCell ref="AH233:AK233"/>
    <mergeCell ref="C232:U232"/>
    <mergeCell ref="V232:X232"/>
    <mergeCell ref="Y232:AA232"/>
    <mergeCell ref="AB232:AD232"/>
    <mergeCell ref="C234:U234"/>
    <mergeCell ref="V234:X234"/>
    <mergeCell ref="Y234:AA234"/>
    <mergeCell ref="AB234:AD234"/>
    <mergeCell ref="AE232:AG232"/>
    <mergeCell ref="AH232:AK232"/>
    <mergeCell ref="C233:U233"/>
    <mergeCell ref="V233:X233"/>
    <mergeCell ref="Y233:AA233"/>
    <mergeCell ref="AB233:AD233"/>
    <mergeCell ref="Y236:AA236"/>
    <mergeCell ref="AB236:AD236"/>
    <mergeCell ref="AE234:AG234"/>
    <mergeCell ref="AH234:AK234"/>
    <mergeCell ref="C235:U235"/>
    <mergeCell ref="V235:X235"/>
    <mergeCell ref="Y235:AA235"/>
    <mergeCell ref="AB235:AD235"/>
    <mergeCell ref="AE235:AG235"/>
    <mergeCell ref="AH235:AK235"/>
    <mergeCell ref="AE236:AG236"/>
    <mergeCell ref="AH236:AK236"/>
    <mergeCell ref="C237:U237"/>
    <mergeCell ref="V237:X237"/>
    <mergeCell ref="Y237:AA237"/>
    <mergeCell ref="AB237:AD237"/>
    <mergeCell ref="AE237:AG237"/>
    <mergeCell ref="AH237:AK237"/>
    <mergeCell ref="C236:U236"/>
    <mergeCell ref="V236:X236"/>
    <mergeCell ref="AE239:AG239"/>
    <mergeCell ref="AH239:AK239"/>
    <mergeCell ref="C238:U238"/>
    <mergeCell ref="V238:X238"/>
    <mergeCell ref="Y238:AA238"/>
    <mergeCell ref="AB238:AD238"/>
    <mergeCell ref="C240:U240"/>
    <mergeCell ref="V240:X240"/>
    <mergeCell ref="Y240:AA240"/>
    <mergeCell ref="AB240:AD240"/>
    <mergeCell ref="AE238:AG238"/>
    <mergeCell ref="AH238:AK238"/>
    <mergeCell ref="C239:U239"/>
    <mergeCell ref="V239:X239"/>
    <mergeCell ref="Y239:AA239"/>
    <mergeCell ref="AB239:AD239"/>
    <mergeCell ref="Y242:AA242"/>
    <mergeCell ref="AB242:AD242"/>
    <mergeCell ref="AE240:AG240"/>
    <mergeCell ref="AH240:AK240"/>
    <mergeCell ref="C241:U241"/>
    <mergeCell ref="V241:X241"/>
    <mergeCell ref="Y241:AA241"/>
    <mergeCell ref="AB241:AD241"/>
    <mergeCell ref="AE241:AG241"/>
    <mergeCell ref="AH241:AK241"/>
    <mergeCell ref="AE242:AG242"/>
    <mergeCell ref="AH242:AK242"/>
    <mergeCell ref="C243:U243"/>
    <mergeCell ref="V243:X243"/>
    <mergeCell ref="Y243:AA243"/>
    <mergeCell ref="AB243:AD243"/>
    <mergeCell ref="AE243:AG243"/>
    <mergeCell ref="AH243:AK243"/>
    <mergeCell ref="C242:U242"/>
    <mergeCell ref="V242:X242"/>
    <mergeCell ref="AE245:AG245"/>
    <mergeCell ref="AH245:AK245"/>
    <mergeCell ref="C244:U244"/>
    <mergeCell ref="V244:X244"/>
    <mergeCell ref="Y244:AA244"/>
    <mergeCell ref="AB244:AD244"/>
    <mergeCell ref="C246:U246"/>
    <mergeCell ref="V246:X246"/>
    <mergeCell ref="Y246:AA246"/>
    <mergeCell ref="AB246:AD246"/>
    <mergeCell ref="AE244:AG244"/>
    <mergeCell ref="AH244:AK244"/>
    <mergeCell ref="C245:U245"/>
    <mergeCell ref="V245:X245"/>
    <mergeCell ref="Y245:AA245"/>
    <mergeCell ref="AB245:AD245"/>
    <mergeCell ref="Y248:AA248"/>
    <mergeCell ref="AB248:AD248"/>
    <mergeCell ref="AE246:AG246"/>
    <mergeCell ref="AH246:AK246"/>
    <mergeCell ref="C247:U247"/>
    <mergeCell ref="V247:X247"/>
    <mergeCell ref="Y247:AA247"/>
    <mergeCell ref="AB247:AD247"/>
    <mergeCell ref="AE247:AG247"/>
    <mergeCell ref="AH247:AK247"/>
    <mergeCell ref="AE248:AG248"/>
    <mergeCell ref="AH248:AK248"/>
    <mergeCell ref="C249:U249"/>
    <mergeCell ref="V249:X249"/>
    <mergeCell ref="Y249:AA249"/>
    <mergeCell ref="AB249:AD249"/>
    <mergeCell ref="AE249:AG249"/>
    <mergeCell ref="AH249:AK249"/>
    <mergeCell ref="C248:U248"/>
    <mergeCell ref="V248:X248"/>
    <mergeCell ref="AE251:AG251"/>
    <mergeCell ref="AH251:AK251"/>
    <mergeCell ref="C250:U250"/>
    <mergeCell ref="V250:X250"/>
    <mergeCell ref="Y250:AA250"/>
    <mergeCell ref="AB250:AD250"/>
    <mergeCell ref="C252:U252"/>
    <mergeCell ref="V252:X252"/>
    <mergeCell ref="Y252:AA252"/>
    <mergeCell ref="AB252:AD252"/>
    <mergeCell ref="AE250:AG250"/>
    <mergeCell ref="AH250:AK250"/>
    <mergeCell ref="C251:U251"/>
    <mergeCell ref="V251:X251"/>
    <mergeCell ref="Y251:AA251"/>
    <mergeCell ref="AB251:AD251"/>
    <mergeCell ref="Y254:AA254"/>
    <mergeCell ref="AB254:AD254"/>
    <mergeCell ref="AE252:AG252"/>
    <mergeCell ref="AH252:AK252"/>
    <mergeCell ref="C253:U253"/>
    <mergeCell ref="V253:X253"/>
    <mergeCell ref="Y253:AA253"/>
    <mergeCell ref="AB253:AD253"/>
    <mergeCell ref="AE253:AG253"/>
    <mergeCell ref="AH253:AK253"/>
    <mergeCell ref="AE254:AG254"/>
    <mergeCell ref="AH254:AK254"/>
    <mergeCell ref="C255:U255"/>
    <mergeCell ref="V255:X255"/>
    <mergeCell ref="Y255:AA255"/>
    <mergeCell ref="AB255:AD255"/>
    <mergeCell ref="AE255:AG255"/>
    <mergeCell ref="AH255:AK255"/>
    <mergeCell ref="C254:U254"/>
    <mergeCell ref="V254:X254"/>
    <mergeCell ref="AE257:AG257"/>
    <mergeCell ref="AH257:AK257"/>
    <mergeCell ref="C256:U256"/>
    <mergeCell ref="V256:X256"/>
    <mergeCell ref="Y256:AA256"/>
    <mergeCell ref="AB256:AD256"/>
    <mergeCell ref="C258:U258"/>
    <mergeCell ref="V258:X258"/>
    <mergeCell ref="Y258:AA258"/>
    <mergeCell ref="AB258:AD258"/>
    <mergeCell ref="AE256:AG256"/>
    <mergeCell ref="AH256:AK256"/>
    <mergeCell ref="C257:U257"/>
    <mergeCell ref="V257:X257"/>
    <mergeCell ref="Y257:AA257"/>
    <mergeCell ref="AB257:AD257"/>
    <mergeCell ref="Y260:AA260"/>
    <mergeCell ref="AB260:AD260"/>
    <mergeCell ref="AE258:AG258"/>
    <mergeCell ref="AH258:AK258"/>
    <mergeCell ref="C259:U259"/>
    <mergeCell ref="V259:X259"/>
    <mergeCell ref="Y259:AA259"/>
    <mergeCell ref="AB259:AD259"/>
    <mergeCell ref="AE259:AG259"/>
    <mergeCell ref="AH259:AK259"/>
    <mergeCell ref="AE260:AG260"/>
    <mergeCell ref="AH260:AK260"/>
    <mergeCell ref="C261:U261"/>
    <mergeCell ref="V261:X261"/>
    <mergeCell ref="Y261:AA261"/>
    <mergeCell ref="AB261:AD261"/>
    <mergeCell ref="AE261:AG261"/>
    <mergeCell ref="AH261:AK261"/>
    <mergeCell ref="C260:U260"/>
    <mergeCell ref="V260:X260"/>
    <mergeCell ref="AE263:AG263"/>
    <mergeCell ref="AH263:AK263"/>
    <mergeCell ref="C262:U262"/>
    <mergeCell ref="V262:X262"/>
    <mergeCell ref="Y262:AA262"/>
    <mergeCell ref="AB262:AD262"/>
    <mergeCell ref="C264:U264"/>
    <mergeCell ref="V264:X264"/>
    <mergeCell ref="Y264:AA264"/>
    <mergeCell ref="AB264:AD264"/>
    <mergeCell ref="AE262:AG262"/>
    <mergeCell ref="AH262:AK262"/>
    <mergeCell ref="C263:U263"/>
    <mergeCell ref="V263:X263"/>
    <mergeCell ref="Y263:AA263"/>
    <mergeCell ref="AB263:AD263"/>
    <mergeCell ref="Y266:AA266"/>
    <mergeCell ref="AB266:AD266"/>
    <mergeCell ref="AE264:AG264"/>
    <mergeCell ref="AH264:AK264"/>
    <mergeCell ref="C265:U265"/>
    <mergeCell ref="V265:X265"/>
    <mergeCell ref="Y265:AA265"/>
    <mergeCell ref="AB265:AD265"/>
    <mergeCell ref="AE265:AG265"/>
    <mergeCell ref="AH265:AK265"/>
    <mergeCell ref="AE266:AG266"/>
    <mergeCell ref="AH266:AK266"/>
    <mergeCell ref="C267:U267"/>
    <mergeCell ref="V267:X267"/>
    <mergeCell ref="Y267:AA267"/>
    <mergeCell ref="AB267:AD267"/>
    <mergeCell ref="AE267:AG267"/>
    <mergeCell ref="AH267:AK267"/>
    <mergeCell ref="C266:U266"/>
    <mergeCell ref="V266:X266"/>
    <mergeCell ref="AE269:AG269"/>
    <mergeCell ref="AH269:AK269"/>
    <mergeCell ref="C268:U268"/>
    <mergeCell ref="V268:X268"/>
    <mergeCell ref="Y268:AA268"/>
    <mergeCell ref="AB268:AD268"/>
    <mergeCell ref="C270:U270"/>
    <mergeCell ref="V270:X270"/>
    <mergeCell ref="Y270:AA270"/>
    <mergeCell ref="AB270:AD270"/>
    <mergeCell ref="AE268:AG268"/>
    <mergeCell ref="AH268:AK268"/>
    <mergeCell ref="C269:U269"/>
    <mergeCell ref="V269:X269"/>
    <mergeCell ref="Y269:AA269"/>
    <mergeCell ref="AB269:AD269"/>
    <mergeCell ref="Y272:AA272"/>
    <mergeCell ref="AB272:AD272"/>
    <mergeCell ref="AE270:AG270"/>
    <mergeCell ref="AH270:AK270"/>
    <mergeCell ref="C271:U271"/>
    <mergeCell ref="V271:X271"/>
    <mergeCell ref="Y271:AA271"/>
    <mergeCell ref="AB271:AD271"/>
    <mergeCell ref="AE271:AG271"/>
    <mergeCell ref="AH271:AK271"/>
    <mergeCell ref="AE272:AG272"/>
    <mergeCell ref="AH272:AK272"/>
    <mergeCell ref="C273:U273"/>
    <mergeCell ref="V273:X273"/>
    <mergeCell ref="Y273:AA273"/>
    <mergeCell ref="AB273:AD273"/>
    <mergeCell ref="AE273:AG273"/>
    <mergeCell ref="AH273:AK273"/>
    <mergeCell ref="C272:U272"/>
    <mergeCell ref="V272:X272"/>
    <mergeCell ref="AE275:AG275"/>
    <mergeCell ref="AH275:AK275"/>
    <mergeCell ref="C274:U274"/>
    <mergeCell ref="V274:X274"/>
    <mergeCell ref="Y274:AA274"/>
    <mergeCell ref="AB274:AD274"/>
    <mergeCell ref="C276:U276"/>
    <mergeCell ref="V276:X276"/>
    <mergeCell ref="Y276:AA276"/>
    <mergeCell ref="AB276:AD276"/>
    <mergeCell ref="AE274:AG274"/>
    <mergeCell ref="AH274:AK274"/>
    <mergeCell ref="C275:U275"/>
    <mergeCell ref="V275:X275"/>
    <mergeCell ref="Y275:AA275"/>
    <mergeCell ref="AB275:AD275"/>
    <mergeCell ref="Y278:AA278"/>
    <mergeCell ref="AB278:AD278"/>
    <mergeCell ref="AE276:AG276"/>
    <mergeCell ref="AH276:AK276"/>
    <mergeCell ref="C277:U277"/>
    <mergeCell ref="V277:X277"/>
    <mergeCell ref="Y277:AA277"/>
    <mergeCell ref="AB277:AD277"/>
    <mergeCell ref="AE277:AG277"/>
    <mergeCell ref="AH277:AK277"/>
    <mergeCell ref="AE278:AG278"/>
    <mergeCell ref="AH278:AK278"/>
    <mergeCell ref="C279:U279"/>
    <mergeCell ref="V279:X279"/>
    <mergeCell ref="Y279:AA279"/>
    <mergeCell ref="AB279:AD279"/>
    <mergeCell ref="AE279:AG279"/>
    <mergeCell ref="AH279:AK279"/>
    <mergeCell ref="C278:U278"/>
    <mergeCell ref="V278:X278"/>
    <mergeCell ref="AE281:AG281"/>
    <mergeCell ref="AH281:AK281"/>
    <mergeCell ref="C280:U280"/>
    <mergeCell ref="V280:X280"/>
    <mergeCell ref="Y280:AA280"/>
    <mergeCell ref="AB280:AD280"/>
    <mergeCell ref="C282:U282"/>
    <mergeCell ref="V282:X282"/>
    <mergeCell ref="Y282:AA282"/>
    <mergeCell ref="AB282:AD282"/>
    <mergeCell ref="AE280:AG280"/>
    <mergeCell ref="AH280:AK280"/>
    <mergeCell ref="C281:U281"/>
    <mergeCell ref="V281:X281"/>
    <mergeCell ref="Y281:AA281"/>
    <mergeCell ref="AB281:AD281"/>
    <mergeCell ref="Y284:AA284"/>
    <mergeCell ref="AB284:AD284"/>
    <mergeCell ref="AE282:AG282"/>
    <mergeCell ref="AH282:AK282"/>
    <mergeCell ref="C283:U283"/>
    <mergeCell ref="V283:X283"/>
    <mergeCell ref="Y283:AA283"/>
    <mergeCell ref="AB283:AD283"/>
    <mergeCell ref="AE283:AG283"/>
    <mergeCell ref="AH283:AK283"/>
    <mergeCell ref="AE284:AG284"/>
    <mergeCell ref="AH284:AK284"/>
    <mergeCell ref="C285:U285"/>
    <mergeCell ref="V285:X285"/>
    <mergeCell ref="Y285:AA285"/>
    <mergeCell ref="AB285:AD285"/>
    <mergeCell ref="AE285:AG285"/>
    <mergeCell ref="AH285:AK285"/>
    <mergeCell ref="C284:U284"/>
    <mergeCell ref="V284:X284"/>
    <mergeCell ref="AE287:AG287"/>
    <mergeCell ref="AH287:AK287"/>
    <mergeCell ref="C286:U286"/>
    <mergeCell ref="V286:X286"/>
    <mergeCell ref="Y286:AA286"/>
    <mergeCell ref="AB286:AD286"/>
    <mergeCell ref="C288:U288"/>
    <mergeCell ref="V288:X288"/>
    <mergeCell ref="Y288:AA288"/>
    <mergeCell ref="AB288:AD288"/>
    <mergeCell ref="AE286:AG286"/>
    <mergeCell ref="AH286:AK286"/>
    <mergeCell ref="C287:U287"/>
    <mergeCell ref="V287:X287"/>
    <mergeCell ref="Y287:AA287"/>
    <mergeCell ref="AB287:AD287"/>
    <mergeCell ref="Y290:AA290"/>
    <mergeCell ref="AB290:AD290"/>
    <mergeCell ref="AE288:AG288"/>
    <mergeCell ref="AH288:AK288"/>
    <mergeCell ref="C289:U289"/>
    <mergeCell ref="V289:X289"/>
    <mergeCell ref="Y289:AA289"/>
    <mergeCell ref="AB289:AD289"/>
    <mergeCell ref="AE289:AG289"/>
    <mergeCell ref="AH289:AK289"/>
    <mergeCell ref="AE290:AG290"/>
    <mergeCell ref="AH290:AK290"/>
    <mergeCell ref="C291:U291"/>
    <mergeCell ref="V291:X291"/>
    <mergeCell ref="Y291:AA291"/>
    <mergeCell ref="AB291:AD291"/>
    <mergeCell ref="AE291:AG291"/>
    <mergeCell ref="AH291:AK291"/>
    <mergeCell ref="C290:U290"/>
    <mergeCell ref="V290:X290"/>
    <mergeCell ref="AB293:AD293"/>
    <mergeCell ref="AE293:AG293"/>
    <mergeCell ref="AH293:AK293"/>
    <mergeCell ref="C292:U292"/>
    <mergeCell ref="V292:X292"/>
    <mergeCell ref="Y292:AA292"/>
    <mergeCell ref="AB292:AD292"/>
    <mergeCell ref="C294:U294"/>
    <mergeCell ref="V294:X294"/>
    <mergeCell ref="Y294:AA294"/>
    <mergeCell ref="AB294:AD294"/>
    <mergeCell ref="AE292:AG292"/>
    <mergeCell ref="AH292:AK292"/>
    <mergeCell ref="C293:L293"/>
    <mergeCell ref="M293:U293"/>
    <mergeCell ref="V293:X293"/>
    <mergeCell ref="Y293:AA293"/>
    <mergeCell ref="Y296:AA296"/>
    <mergeCell ref="AB296:AD296"/>
    <mergeCell ref="AE294:AG294"/>
    <mergeCell ref="AH294:AK294"/>
    <mergeCell ref="C295:U295"/>
    <mergeCell ref="V295:X295"/>
    <mergeCell ref="Y295:AA295"/>
    <mergeCell ref="AB295:AD295"/>
    <mergeCell ref="AE295:AG295"/>
    <mergeCell ref="AH295:AK295"/>
    <mergeCell ref="AE296:AG296"/>
    <mergeCell ref="AH296:AK296"/>
    <mergeCell ref="C297:U297"/>
    <mergeCell ref="V297:X297"/>
    <mergeCell ref="Y297:AA297"/>
    <mergeCell ref="AB297:AD297"/>
    <mergeCell ref="AE297:AG297"/>
    <mergeCell ref="AH297:AK297"/>
    <mergeCell ref="C296:U296"/>
    <mergeCell ref="V296:X296"/>
    <mergeCell ref="AE299:AG299"/>
    <mergeCell ref="AH299:AK299"/>
    <mergeCell ref="C298:U298"/>
    <mergeCell ref="V298:X298"/>
    <mergeCell ref="Y298:AA298"/>
    <mergeCell ref="AB298:AD298"/>
    <mergeCell ref="C300:U300"/>
    <mergeCell ref="V300:X300"/>
    <mergeCell ref="Y300:AA300"/>
    <mergeCell ref="AB300:AD300"/>
    <mergeCell ref="AE298:AG298"/>
    <mergeCell ref="AH298:AK298"/>
    <mergeCell ref="C299:U299"/>
    <mergeCell ref="V299:X299"/>
    <mergeCell ref="Y299:AA299"/>
    <mergeCell ref="AB299:AD299"/>
    <mergeCell ref="Y302:AA302"/>
    <mergeCell ref="AB302:AD302"/>
    <mergeCell ref="AE300:AG300"/>
    <mergeCell ref="AH300:AK300"/>
    <mergeCell ref="C301:U301"/>
    <mergeCell ref="V301:X301"/>
    <mergeCell ref="Y301:AA301"/>
    <mergeCell ref="AB301:AD301"/>
    <mergeCell ref="AE301:AG301"/>
    <mergeCell ref="AH301:AK301"/>
    <mergeCell ref="AE302:AG302"/>
    <mergeCell ref="AH302:AK302"/>
    <mergeCell ref="C303:U303"/>
    <mergeCell ref="V303:X303"/>
    <mergeCell ref="Y303:AA303"/>
    <mergeCell ref="AB303:AD303"/>
    <mergeCell ref="AE303:AG303"/>
    <mergeCell ref="AH303:AK303"/>
    <mergeCell ref="C302:U302"/>
    <mergeCell ref="V302:X302"/>
    <mergeCell ref="AE305:AG305"/>
    <mergeCell ref="AH305:AK305"/>
    <mergeCell ref="C304:U304"/>
    <mergeCell ref="V304:X304"/>
    <mergeCell ref="Y304:AA304"/>
    <mergeCell ref="AB304:AD304"/>
    <mergeCell ref="C306:U306"/>
    <mergeCell ref="V306:X306"/>
    <mergeCell ref="Y306:AA306"/>
    <mergeCell ref="AB306:AD306"/>
    <mergeCell ref="AE304:AG304"/>
    <mergeCell ref="AH304:AK304"/>
    <mergeCell ref="C305:U305"/>
    <mergeCell ref="V305:X305"/>
    <mergeCell ref="Y305:AA305"/>
    <mergeCell ref="AB305:AD305"/>
    <mergeCell ref="Y308:AA308"/>
    <mergeCell ref="AB308:AD308"/>
    <mergeCell ref="AE306:AG306"/>
    <mergeCell ref="AH306:AK306"/>
    <mergeCell ref="C307:U307"/>
    <mergeCell ref="V307:X307"/>
    <mergeCell ref="Y307:AA307"/>
    <mergeCell ref="AB307:AD307"/>
    <mergeCell ref="AE307:AG307"/>
    <mergeCell ref="AH307:AK307"/>
    <mergeCell ref="AE308:AG308"/>
    <mergeCell ref="AH308:AK308"/>
    <mergeCell ref="C309:U309"/>
    <mergeCell ref="V309:X309"/>
    <mergeCell ref="Y309:AA309"/>
    <mergeCell ref="AB309:AD309"/>
    <mergeCell ref="AE309:AG309"/>
    <mergeCell ref="AH309:AK309"/>
    <mergeCell ref="C308:U308"/>
    <mergeCell ref="V308:X308"/>
    <mergeCell ref="AE311:AG311"/>
    <mergeCell ref="AH311:AK311"/>
    <mergeCell ref="C310:U310"/>
    <mergeCell ref="V310:X310"/>
    <mergeCell ref="Y310:AA310"/>
    <mergeCell ref="AB310:AD310"/>
    <mergeCell ref="C312:U312"/>
    <mergeCell ref="V312:X312"/>
    <mergeCell ref="Y312:AA312"/>
    <mergeCell ref="AB312:AD312"/>
    <mergeCell ref="AE310:AG310"/>
    <mergeCell ref="AH310:AK310"/>
    <mergeCell ref="C311:U311"/>
    <mergeCell ref="V311:X311"/>
    <mergeCell ref="Y311:AA311"/>
    <mergeCell ref="AB311:AD311"/>
    <mergeCell ref="Y314:AA314"/>
    <mergeCell ref="AB314:AD314"/>
    <mergeCell ref="AE312:AG312"/>
    <mergeCell ref="AH312:AK312"/>
    <mergeCell ref="C313:U313"/>
    <mergeCell ref="V313:X313"/>
    <mergeCell ref="Y313:AA313"/>
    <mergeCell ref="AB313:AD313"/>
    <mergeCell ref="AE313:AG313"/>
    <mergeCell ref="AH313:AK313"/>
    <mergeCell ref="AE314:AG314"/>
    <mergeCell ref="AH314:AK314"/>
    <mergeCell ref="C315:U315"/>
    <mergeCell ref="V315:X315"/>
    <mergeCell ref="Y315:AA315"/>
    <mergeCell ref="AB315:AD315"/>
    <mergeCell ref="AE315:AG315"/>
    <mergeCell ref="AH315:AK315"/>
    <mergeCell ref="C314:U314"/>
    <mergeCell ref="V314:X314"/>
    <mergeCell ref="AE317:AG317"/>
    <mergeCell ref="AH317:AK317"/>
    <mergeCell ref="C316:U316"/>
    <mergeCell ref="V316:X316"/>
    <mergeCell ref="Y316:AA316"/>
    <mergeCell ref="AB316:AD316"/>
    <mergeCell ref="C318:U318"/>
    <mergeCell ref="V318:X318"/>
    <mergeCell ref="Y318:AA318"/>
    <mergeCell ref="AB318:AD318"/>
    <mergeCell ref="AE316:AG316"/>
    <mergeCell ref="AH316:AK316"/>
    <mergeCell ref="C317:U317"/>
    <mergeCell ref="V317:X317"/>
    <mergeCell ref="Y317:AA317"/>
    <mergeCell ref="AB317:AD317"/>
    <mergeCell ref="Y320:AA320"/>
    <mergeCell ref="AB320:AD320"/>
    <mergeCell ref="AE318:AG318"/>
    <mergeCell ref="AH318:AK318"/>
    <mergeCell ref="C319:U319"/>
    <mergeCell ref="V319:X319"/>
    <mergeCell ref="Y319:AA319"/>
    <mergeCell ref="AB319:AD319"/>
    <mergeCell ref="AE319:AG319"/>
    <mergeCell ref="AH319:AK319"/>
    <mergeCell ref="AE320:AG320"/>
    <mergeCell ref="AH320:AK320"/>
    <mergeCell ref="C321:U321"/>
    <mergeCell ref="V321:X321"/>
    <mergeCell ref="Y321:AA321"/>
    <mergeCell ref="AB321:AD321"/>
    <mergeCell ref="AE321:AG321"/>
    <mergeCell ref="AH321:AK321"/>
    <mergeCell ref="C320:U320"/>
    <mergeCell ref="V320:X320"/>
    <mergeCell ref="AE323:AG323"/>
    <mergeCell ref="AH323:AK323"/>
    <mergeCell ref="C322:U322"/>
    <mergeCell ref="V322:X322"/>
    <mergeCell ref="Y322:AA322"/>
    <mergeCell ref="AB322:AD322"/>
    <mergeCell ref="C324:U324"/>
    <mergeCell ref="V324:X324"/>
    <mergeCell ref="Y324:AA324"/>
    <mergeCell ref="AB324:AD324"/>
    <mergeCell ref="AE322:AG322"/>
    <mergeCell ref="AH322:AK322"/>
    <mergeCell ref="C323:U323"/>
    <mergeCell ref="V323:X323"/>
    <mergeCell ref="Y323:AA323"/>
    <mergeCell ref="AB323:AD323"/>
    <mergeCell ref="Y326:AA326"/>
    <mergeCell ref="AB326:AD326"/>
    <mergeCell ref="AE324:AG324"/>
    <mergeCell ref="AH324:AK324"/>
    <mergeCell ref="C325:U325"/>
    <mergeCell ref="V325:X325"/>
    <mergeCell ref="Y325:AA325"/>
    <mergeCell ref="AB325:AD325"/>
    <mergeCell ref="AE325:AG325"/>
    <mergeCell ref="AH325:AK325"/>
    <mergeCell ref="AE326:AG326"/>
    <mergeCell ref="AH326:AK326"/>
    <mergeCell ref="C327:U327"/>
    <mergeCell ref="V327:X327"/>
    <mergeCell ref="Y327:AA327"/>
    <mergeCell ref="AB327:AD327"/>
    <mergeCell ref="AE327:AG327"/>
    <mergeCell ref="AH327:AK327"/>
    <mergeCell ref="C326:U326"/>
    <mergeCell ref="V326:X326"/>
    <mergeCell ref="AB329:AD329"/>
    <mergeCell ref="AE329:AG329"/>
    <mergeCell ref="AH329:AK329"/>
    <mergeCell ref="C328:U328"/>
    <mergeCell ref="V328:X328"/>
    <mergeCell ref="Y328:AA328"/>
    <mergeCell ref="AB328:AD328"/>
    <mergeCell ref="AH331:AK331"/>
    <mergeCell ref="C330:U330"/>
    <mergeCell ref="V330:X330"/>
    <mergeCell ref="Y330:AA330"/>
    <mergeCell ref="AB330:AD330"/>
    <mergeCell ref="AE328:AG328"/>
    <mergeCell ref="AH328:AK328"/>
    <mergeCell ref="C329:U329"/>
    <mergeCell ref="V329:X329"/>
    <mergeCell ref="Y329:AA329"/>
    <mergeCell ref="Y332:AA332"/>
    <mergeCell ref="AB332:AD332"/>
    <mergeCell ref="AE330:AG330"/>
    <mergeCell ref="AH330:AK330"/>
    <mergeCell ref="C331:L331"/>
    <mergeCell ref="M331:U331"/>
    <mergeCell ref="V331:X331"/>
    <mergeCell ref="Y331:AA331"/>
    <mergeCell ref="AB331:AD331"/>
    <mergeCell ref="AE331:AG331"/>
    <mergeCell ref="AE332:AG332"/>
    <mergeCell ref="AH332:AK332"/>
    <mergeCell ref="C333:U333"/>
    <mergeCell ref="V333:X333"/>
    <mergeCell ref="Y333:AA333"/>
    <mergeCell ref="AB333:AD333"/>
    <mergeCell ref="AE333:AG333"/>
    <mergeCell ref="AH333:AK333"/>
    <mergeCell ref="C332:U332"/>
    <mergeCell ref="V332:X332"/>
    <mergeCell ref="AE335:AG335"/>
    <mergeCell ref="AH335:AK335"/>
    <mergeCell ref="C334:U334"/>
    <mergeCell ref="V334:X334"/>
    <mergeCell ref="Y334:AA334"/>
    <mergeCell ref="AB334:AD334"/>
    <mergeCell ref="C336:U336"/>
    <mergeCell ref="V336:X336"/>
    <mergeCell ref="Y336:AA336"/>
    <mergeCell ref="AB336:AD336"/>
    <mergeCell ref="AE334:AG334"/>
    <mergeCell ref="AH334:AK334"/>
    <mergeCell ref="C335:U335"/>
    <mergeCell ref="V335:X335"/>
    <mergeCell ref="Y335:AA335"/>
    <mergeCell ref="AB335:AD335"/>
    <mergeCell ref="Y338:AA338"/>
    <mergeCell ref="AB338:AD338"/>
    <mergeCell ref="AE336:AG336"/>
    <mergeCell ref="AH336:AK336"/>
    <mergeCell ref="C337:U337"/>
    <mergeCell ref="V337:X337"/>
    <mergeCell ref="Y337:AA337"/>
    <mergeCell ref="AB337:AD337"/>
    <mergeCell ref="AE337:AG337"/>
    <mergeCell ref="AH337:AK337"/>
    <mergeCell ref="AE338:AG338"/>
    <mergeCell ref="AH338:AK338"/>
    <mergeCell ref="C339:U339"/>
    <mergeCell ref="V339:X339"/>
    <mergeCell ref="Y339:AA339"/>
    <mergeCell ref="AB339:AD339"/>
    <mergeCell ref="AE339:AG339"/>
    <mergeCell ref="AH339:AK339"/>
    <mergeCell ref="C338:U338"/>
    <mergeCell ref="V338:X338"/>
    <mergeCell ref="AE341:AG341"/>
    <mergeCell ref="AH341:AK341"/>
    <mergeCell ref="C340:U340"/>
    <mergeCell ref="V340:X340"/>
    <mergeCell ref="Y340:AA340"/>
    <mergeCell ref="AB340:AD340"/>
    <mergeCell ref="C342:U342"/>
    <mergeCell ref="V342:X342"/>
    <mergeCell ref="Y342:AA342"/>
    <mergeCell ref="AB342:AD342"/>
    <mergeCell ref="AE340:AG340"/>
    <mergeCell ref="AH340:AK340"/>
    <mergeCell ref="C341:U341"/>
    <mergeCell ref="V341:X341"/>
    <mergeCell ref="Y341:AA341"/>
    <mergeCell ref="AB341:AD341"/>
    <mergeCell ref="Y344:AA344"/>
    <mergeCell ref="AB344:AD344"/>
    <mergeCell ref="AE342:AG342"/>
    <mergeCell ref="AH342:AK342"/>
    <mergeCell ref="C343:U343"/>
    <mergeCell ref="V343:X343"/>
    <mergeCell ref="Y343:AA343"/>
    <mergeCell ref="AB343:AD343"/>
    <mergeCell ref="AE343:AG343"/>
    <mergeCell ref="AH343:AK343"/>
    <mergeCell ref="AE344:AG344"/>
    <mergeCell ref="AH344:AK344"/>
    <mergeCell ref="C345:U345"/>
    <mergeCell ref="V345:X345"/>
    <mergeCell ref="Y345:AA345"/>
    <mergeCell ref="AB345:AD345"/>
    <mergeCell ref="AE345:AG345"/>
    <mergeCell ref="AH345:AK345"/>
    <mergeCell ref="C344:U344"/>
    <mergeCell ref="V344:X344"/>
    <mergeCell ref="AE347:AG347"/>
    <mergeCell ref="AH347:AK347"/>
    <mergeCell ref="C346:U346"/>
    <mergeCell ref="V346:X346"/>
    <mergeCell ref="Y346:AA346"/>
    <mergeCell ref="AB346:AD346"/>
    <mergeCell ref="C348:U348"/>
    <mergeCell ref="V348:X348"/>
    <mergeCell ref="Y348:AA348"/>
    <mergeCell ref="AB348:AD348"/>
    <mergeCell ref="AE346:AG346"/>
    <mergeCell ref="AH346:AK346"/>
    <mergeCell ref="C347:U347"/>
    <mergeCell ref="V347:X347"/>
    <mergeCell ref="Y347:AA347"/>
    <mergeCell ref="AB347:AD347"/>
    <mergeCell ref="Y350:AA350"/>
    <mergeCell ref="AB350:AD350"/>
    <mergeCell ref="AE348:AG348"/>
    <mergeCell ref="AH348:AK348"/>
    <mergeCell ref="C349:U349"/>
    <mergeCell ref="V349:X349"/>
    <mergeCell ref="Y349:AA349"/>
    <mergeCell ref="AB349:AD349"/>
    <mergeCell ref="AE349:AG349"/>
    <mergeCell ref="AH349:AK349"/>
    <mergeCell ref="AE350:AG350"/>
    <mergeCell ref="AH350:AK350"/>
    <mergeCell ref="C351:U351"/>
    <mergeCell ref="V351:X351"/>
    <mergeCell ref="Y351:AA351"/>
    <mergeCell ref="AB351:AD351"/>
    <mergeCell ref="AE351:AG351"/>
    <mergeCell ref="AH351:AK351"/>
    <mergeCell ref="C350:U350"/>
    <mergeCell ref="V350:X350"/>
    <mergeCell ref="AE353:AG353"/>
    <mergeCell ref="AH353:AK353"/>
    <mergeCell ref="C352:U352"/>
    <mergeCell ref="V352:X352"/>
    <mergeCell ref="Y352:AA352"/>
    <mergeCell ref="AB352:AD352"/>
    <mergeCell ref="C354:U354"/>
    <mergeCell ref="V354:X354"/>
    <mergeCell ref="Y354:AA354"/>
    <mergeCell ref="AB354:AD354"/>
    <mergeCell ref="AE352:AG352"/>
    <mergeCell ref="AH352:AK352"/>
    <mergeCell ref="C353:U353"/>
    <mergeCell ref="V353:X353"/>
    <mergeCell ref="Y353:AA353"/>
    <mergeCell ref="AB353:AD353"/>
    <mergeCell ref="Y356:AA356"/>
    <mergeCell ref="AB356:AD356"/>
    <mergeCell ref="AE354:AG354"/>
    <mergeCell ref="AH354:AK354"/>
    <mergeCell ref="C355:U355"/>
    <mergeCell ref="V355:X355"/>
    <mergeCell ref="Y355:AA355"/>
    <mergeCell ref="AB355:AD355"/>
    <mergeCell ref="AE355:AG355"/>
    <mergeCell ref="AH355:AK355"/>
    <mergeCell ref="AE356:AG356"/>
    <mergeCell ref="AH356:AK356"/>
    <mergeCell ref="C357:U357"/>
    <mergeCell ref="V357:X357"/>
    <mergeCell ref="Y357:AA357"/>
    <mergeCell ref="AB357:AD357"/>
    <mergeCell ref="AE357:AG357"/>
    <mergeCell ref="AH357:AK357"/>
    <mergeCell ref="C356:U356"/>
    <mergeCell ref="V356:X356"/>
    <mergeCell ref="AE359:AG359"/>
    <mergeCell ref="AH359:AK359"/>
    <mergeCell ref="C358:U358"/>
    <mergeCell ref="V358:X358"/>
    <mergeCell ref="Y358:AA358"/>
    <mergeCell ref="AB358:AD358"/>
    <mergeCell ref="C360:U360"/>
    <mergeCell ref="V360:X360"/>
    <mergeCell ref="Y360:AA360"/>
    <mergeCell ref="AB360:AD360"/>
    <mergeCell ref="AE358:AG358"/>
    <mergeCell ref="AH358:AK358"/>
    <mergeCell ref="C359:U359"/>
    <mergeCell ref="V359:X359"/>
    <mergeCell ref="Y359:AA359"/>
    <mergeCell ref="AB359:AD359"/>
    <mergeCell ref="Y362:AA362"/>
    <mergeCell ref="AB362:AD362"/>
    <mergeCell ref="AE360:AG360"/>
    <mergeCell ref="AH360:AK360"/>
    <mergeCell ref="C361:U361"/>
    <mergeCell ref="V361:X361"/>
    <mergeCell ref="Y361:AA361"/>
    <mergeCell ref="AB361:AD361"/>
    <mergeCell ref="AE361:AG361"/>
    <mergeCell ref="AH361:AK361"/>
    <mergeCell ref="AE362:AG362"/>
    <mergeCell ref="AH362:AK362"/>
    <mergeCell ref="C363:U363"/>
    <mergeCell ref="V363:X363"/>
    <mergeCell ref="Y363:AA363"/>
    <mergeCell ref="AB363:AD363"/>
    <mergeCell ref="AE363:AG363"/>
    <mergeCell ref="AH363:AK363"/>
    <mergeCell ref="C362:U362"/>
    <mergeCell ref="V362:X362"/>
    <mergeCell ref="AE365:AG365"/>
    <mergeCell ref="AH365:AK365"/>
    <mergeCell ref="C364:U364"/>
    <mergeCell ref="V364:X364"/>
    <mergeCell ref="Y364:AA364"/>
    <mergeCell ref="AB364:AD364"/>
    <mergeCell ref="C366:U366"/>
    <mergeCell ref="V366:X366"/>
    <mergeCell ref="Y366:AA366"/>
    <mergeCell ref="AB366:AD366"/>
    <mergeCell ref="AE364:AG364"/>
    <mergeCell ref="AH364:AK364"/>
    <mergeCell ref="C365:U365"/>
    <mergeCell ref="V365:X365"/>
    <mergeCell ref="Y365:AA365"/>
    <mergeCell ref="AB365:AD365"/>
    <mergeCell ref="Y368:AA368"/>
    <mergeCell ref="AB368:AD368"/>
    <mergeCell ref="AE366:AG366"/>
    <mergeCell ref="AH366:AK366"/>
    <mergeCell ref="C367:U367"/>
    <mergeCell ref="V367:X367"/>
    <mergeCell ref="Y367:AA367"/>
    <mergeCell ref="AB367:AD367"/>
    <mergeCell ref="AE367:AG367"/>
    <mergeCell ref="AH367:AK367"/>
    <mergeCell ref="AE368:AG368"/>
    <mergeCell ref="AH368:AK368"/>
    <mergeCell ref="C369:U369"/>
    <mergeCell ref="V369:X369"/>
    <mergeCell ref="Y369:AA369"/>
    <mergeCell ref="AB369:AD369"/>
    <mergeCell ref="AE369:AG369"/>
    <mergeCell ref="AH369:AK369"/>
    <mergeCell ref="C368:U368"/>
    <mergeCell ref="V368:X368"/>
    <mergeCell ref="AE371:AG371"/>
    <mergeCell ref="AH371:AK371"/>
    <mergeCell ref="C370:U370"/>
    <mergeCell ref="V370:X370"/>
    <mergeCell ref="Y370:AA370"/>
    <mergeCell ref="AB370:AD370"/>
    <mergeCell ref="C372:U372"/>
    <mergeCell ref="V372:X372"/>
    <mergeCell ref="Y372:AA372"/>
    <mergeCell ref="AB372:AD372"/>
    <mergeCell ref="AE370:AG370"/>
    <mergeCell ref="AH370:AK370"/>
    <mergeCell ref="C371:U371"/>
    <mergeCell ref="V371:X371"/>
    <mergeCell ref="Y371:AA371"/>
    <mergeCell ref="AB371:AD371"/>
    <mergeCell ref="Y374:AA374"/>
    <mergeCell ref="AB374:AD374"/>
    <mergeCell ref="AE372:AG372"/>
    <mergeCell ref="AH372:AK372"/>
    <mergeCell ref="C373:U373"/>
    <mergeCell ref="V373:X373"/>
    <mergeCell ref="Y373:AA373"/>
    <mergeCell ref="AB373:AD373"/>
    <mergeCell ref="AE373:AG373"/>
    <mergeCell ref="AH373:AK373"/>
    <mergeCell ref="AE374:AG374"/>
    <mergeCell ref="AH374:AK374"/>
    <mergeCell ref="C375:U375"/>
    <mergeCell ref="V375:X375"/>
    <mergeCell ref="Y375:AA375"/>
    <mergeCell ref="AB375:AD375"/>
    <mergeCell ref="AE375:AG375"/>
    <mergeCell ref="AH375:AK375"/>
    <mergeCell ref="C374:U374"/>
    <mergeCell ref="V374:X374"/>
    <mergeCell ref="AE377:AG377"/>
    <mergeCell ref="AH377:AK377"/>
    <mergeCell ref="C376:U376"/>
    <mergeCell ref="V376:X376"/>
    <mergeCell ref="Y376:AA376"/>
    <mergeCell ref="AB376:AD376"/>
    <mergeCell ref="C378:U378"/>
    <mergeCell ref="V378:X378"/>
    <mergeCell ref="Y378:AA378"/>
    <mergeCell ref="AB378:AD378"/>
    <mergeCell ref="AE376:AG376"/>
    <mergeCell ref="AH376:AK376"/>
    <mergeCell ref="C377:U377"/>
    <mergeCell ref="V377:X377"/>
    <mergeCell ref="Y377:AA377"/>
    <mergeCell ref="AB377:AD377"/>
    <mergeCell ref="Y380:AA380"/>
    <mergeCell ref="AB380:AD380"/>
    <mergeCell ref="AE378:AG378"/>
    <mergeCell ref="AH378:AK378"/>
    <mergeCell ref="C379:U379"/>
    <mergeCell ref="V379:X379"/>
    <mergeCell ref="Y379:AA379"/>
    <mergeCell ref="AB379:AD379"/>
    <mergeCell ref="AE379:AG379"/>
    <mergeCell ref="AH379:AK379"/>
    <mergeCell ref="AE380:AG380"/>
    <mergeCell ref="AH380:AK380"/>
    <mergeCell ref="C381:U381"/>
    <mergeCell ref="V381:X381"/>
    <mergeCell ref="Y381:AA381"/>
    <mergeCell ref="AB381:AD381"/>
    <mergeCell ref="AE381:AG381"/>
    <mergeCell ref="AH381:AK381"/>
    <mergeCell ref="C380:U380"/>
    <mergeCell ref="V380:X380"/>
    <mergeCell ref="AE383:AG383"/>
    <mergeCell ref="AH383:AK383"/>
    <mergeCell ref="C382:U382"/>
    <mergeCell ref="V382:X382"/>
    <mergeCell ref="Y382:AA382"/>
    <mergeCell ref="AB382:AD382"/>
    <mergeCell ref="C384:U384"/>
    <mergeCell ref="V384:X384"/>
    <mergeCell ref="Y384:AA384"/>
    <mergeCell ref="AB384:AD384"/>
    <mergeCell ref="AE382:AG382"/>
    <mergeCell ref="AH382:AK382"/>
    <mergeCell ref="C383:U383"/>
    <mergeCell ref="V383:X383"/>
    <mergeCell ref="Y383:AA383"/>
    <mergeCell ref="AB383:AD383"/>
    <mergeCell ref="Y386:AA386"/>
    <mergeCell ref="AB386:AD386"/>
    <mergeCell ref="AE384:AG384"/>
    <mergeCell ref="AH384:AK384"/>
    <mergeCell ref="C385:U385"/>
    <mergeCell ref="V385:X385"/>
    <mergeCell ref="Y385:AA385"/>
    <mergeCell ref="AB385:AD385"/>
    <mergeCell ref="AE385:AG385"/>
    <mergeCell ref="AH385:AK385"/>
    <mergeCell ref="AE386:AG386"/>
    <mergeCell ref="AH386:AK386"/>
    <mergeCell ref="C387:U387"/>
    <mergeCell ref="V387:X387"/>
    <mergeCell ref="Y387:AA387"/>
    <mergeCell ref="AB387:AD387"/>
    <mergeCell ref="AE387:AG387"/>
    <mergeCell ref="AH387:AK387"/>
    <mergeCell ref="C386:U386"/>
    <mergeCell ref="V386:X386"/>
    <mergeCell ref="AE389:AG389"/>
    <mergeCell ref="AH389:AK389"/>
    <mergeCell ref="C388:U388"/>
    <mergeCell ref="V388:X388"/>
    <mergeCell ref="Y388:AA388"/>
    <mergeCell ref="AB388:AD388"/>
    <mergeCell ref="C390:U390"/>
    <mergeCell ref="V390:X390"/>
    <mergeCell ref="Y390:AA390"/>
    <mergeCell ref="AB390:AD390"/>
    <mergeCell ref="AE388:AG388"/>
    <mergeCell ref="AH388:AK388"/>
    <mergeCell ref="C389:U389"/>
    <mergeCell ref="V389:X389"/>
    <mergeCell ref="Y389:AA389"/>
    <mergeCell ref="AB389:AD389"/>
    <mergeCell ref="Y392:AA392"/>
    <mergeCell ref="AB392:AD392"/>
    <mergeCell ref="AE390:AG390"/>
    <mergeCell ref="AH390:AK390"/>
    <mergeCell ref="C391:U391"/>
    <mergeCell ref="V391:X391"/>
    <mergeCell ref="Y391:AA391"/>
    <mergeCell ref="AB391:AD391"/>
    <mergeCell ref="AE391:AG391"/>
    <mergeCell ref="AH391:AK391"/>
    <mergeCell ref="AE392:AG392"/>
    <mergeCell ref="AH392:AK392"/>
    <mergeCell ref="C393:U393"/>
    <mergeCell ref="V393:X393"/>
    <mergeCell ref="Y393:AA393"/>
    <mergeCell ref="AB393:AD393"/>
    <mergeCell ref="AE393:AG393"/>
    <mergeCell ref="AH393:AK393"/>
    <mergeCell ref="C392:U392"/>
    <mergeCell ref="V392:X392"/>
    <mergeCell ref="AE395:AG395"/>
    <mergeCell ref="AH395:AK395"/>
    <mergeCell ref="C394:U394"/>
    <mergeCell ref="V394:X394"/>
    <mergeCell ref="Y394:AA394"/>
    <mergeCell ref="AB394:AD394"/>
    <mergeCell ref="C396:U396"/>
    <mergeCell ref="V396:X396"/>
    <mergeCell ref="Y396:AA396"/>
    <mergeCell ref="AB396:AD396"/>
    <mergeCell ref="AE394:AG394"/>
    <mergeCell ref="AH394:AK394"/>
    <mergeCell ref="C395:U395"/>
    <mergeCell ref="V395:X395"/>
    <mergeCell ref="Y395:AA395"/>
    <mergeCell ref="AB395:AD395"/>
    <mergeCell ref="Y398:AA398"/>
    <mergeCell ref="AB398:AD398"/>
    <mergeCell ref="AE396:AG396"/>
    <mergeCell ref="AH396:AK396"/>
    <mergeCell ref="C397:U397"/>
    <mergeCell ref="V397:X397"/>
    <mergeCell ref="Y397:AA397"/>
    <mergeCell ref="AB397:AD397"/>
    <mergeCell ref="AE397:AG397"/>
    <mergeCell ref="AH397:AK397"/>
    <mergeCell ref="AE398:AG398"/>
    <mergeCell ref="AH398:AK398"/>
    <mergeCell ref="C399:U399"/>
    <mergeCell ref="V399:X399"/>
    <mergeCell ref="Y399:AA399"/>
    <mergeCell ref="AB399:AD399"/>
    <mergeCell ref="AE399:AG399"/>
    <mergeCell ref="AH399:AK399"/>
    <mergeCell ref="C398:U398"/>
    <mergeCell ref="V398:X398"/>
    <mergeCell ref="AE401:AG401"/>
    <mergeCell ref="AH401:AK401"/>
    <mergeCell ref="C400:U400"/>
    <mergeCell ref="V400:X400"/>
    <mergeCell ref="Y400:AA400"/>
    <mergeCell ref="AB400:AD400"/>
    <mergeCell ref="C402:U402"/>
    <mergeCell ref="V402:X402"/>
    <mergeCell ref="Y402:AA402"/>
    <mergeCell ref="AB402:AD402"/>
    <mergeCell ref="AE400:AG400"/>
    <mergeCell ref="AH400:AK400"/>
    <mergeCell ref="C401:U401"/>
    <mergeCell ref="V401:X401"/>
    <mergeCell ref="Y401:AA401"/>
    <mergeCell ref="AB401:AD401"/>
    <mergeCell ref="Y404:AA404"/>
    <mergeCell ref="AB404:AD404"/>
    <mergeCell ref="AE402:AG402"/>
    <mergeCell ref="AH402:AK402"/>
    <mergeCell ref="C403:U403"/>
    <mergeCell ref="V403:X403"/>
    <mergeCell ref="Y403:AA403"/>
    <mergeCell ref="AB403:AD403"/>
    <mergeCell ref="AE403:AG403"/>
    <mergeCell ref="AH403:AK403"/>
    <mergeCell ref="AE404:AG404"/>
    <mergeCell ref="AH404:AK404"/>
    <mergeCell ref="C405:U405"/>
    <mergeCell ref="V405:X405"/>
    <mergeCell ref="Y405:AA405"/>
    <mergeCell ref="AB405:AD405"/>
    <mergeCell ref="AE405:AG405"/>
    <mergeCell ref="AH405:AK405"/>
    <mergeCell ref="C404:U404"/>
    <mergeCell ref="V404:X404"/>
    <mergeCell ref="AB407:AD407"/>
    <mergeCell ref="AE407:AG407"/>
    <mergeCell ref="AH407:AK407"/>
    <mergeCell ref="C406:U406"/>
    <mergeCell ref="V406:X406"/>
    <mergeCell ref="Y406:AA406"/>
    <mergeCell ref="AB406:AD406"/>
    <mergeCell ref="AH409:AK409"/>
    <mergeCell ref="C408:U408"/>
    <mergeCell ref="V408:X408"/>
    <mergeCell ref="Y408:AA408"/>
    <mergeCell ref="AB408:AD408"/>
    <mergeCell ref="AE406:AG406"/>
    <mergeCell ref="AH406:AK406"/>
    <mergeCell ref="C407:U407"/>
    <mergeCell ref="V407:X407"/>
    <mergeCell ref="Y407:AA407"/>
    <mergeCell ref="Y410:AA410"/>
    <mergeCell ref="AB410:AD410"/>
    <mergeCell ref="AE408:AG408"/>
    <mergeCell ref="AH408:AK408"/>
    <mergeCell ref="C409:L409"/>
    <mergeCell ref="M409:U409"/>
    <mergeCell ref="V409:X409"/>
    <mergeCell ref="Y409:AA409"/>
    <mergeCell ref="AB409:AD409"/>
    <mergeCell ref="AE409:AG409"/>
    <mergeCell ref="AE410:AG410"/>
    <mergeCell ref="AH410:AK410"/>
    <mergeCell ref="C411:U411"/>
    <mergeCell ref="V411:X411"/>
    <mergeCell ref="Y411:AA411"/>
    <mergeCell ref="AB411:AD411"/>
    <mergeCell ref="AE411:AG411"/>
    <mergeCell ref="AH411:AK411"/>
    <mergeCell ref="C410:U410"/>
    <mergeCell ref="V410:X410"/>
    <mergeCell ref="AE413:AG413"/>
    <mergeCell ref="AH413:AK413"/>
    <mergeCell ref="C412:U412"/>
    <mergeCell ref="V412:X412"/>
    <mergeCell ref="Y412:AA412"/>
    <mergeCell ref="AB412:AD412"/>
    <mergeCell ref="C414:U414"/>
    <mergeCell ref="V414:X414"/>
    <mergeCell ref="Y414:AA414"/>
    <mergeCell ref="AB414:AD414"/>
    <mergeCell ref="AE412:AG412"/>
    <mergeCell ref="AH412:AK412"/>
    <mergeCell ref="C413:U413"/>
    <mergeCell ref="V413:X413"/>
    <mergeCell ref="Y413:AA413"/>
    <mergeCell ref="AB413:AD413"/>
    <mergeCell ref="Y416:AA416"/>
    <mergeCell ref="AB416:AD416"/>
    <mergeCell ref="AE414:AG414"/>
    <mergeCell ref="AH414:AK414"/>
    <mergeCell ref="C415:U415"/>
    <mergeCell ref="V415:X415"/>
    <mergeCell ref="Y415:AA415"/>
    <mergeCell ref="AB415:AD415"/>
    <mergeCell ref="AE415:AG415"/>
    <mergeCell ref="AH415:AK415"/>
    <mergeCell ref="AE416:AG416"/>
    <mergeCell ref="AH416:AK416"/>
    <mergeCell ref="C417:U417"/>
    <mergeCell ref="V417:X417"/>
    <mergeCell ref="Y417:AA417"/>
    <mergeCell ref="AB417:AD417"/>
    <mergeCell ref="AE417:AG417"/>
    <mergeCell ref="AH417:AK417"/>
    <mergeCell ref="C416:U416"/>
    <mergeCell ref="V416:X416"/>
    <mergeCell ref="AE419:AG419"/>
    <mergeCell ref="AH419:AK419"/>
    <mergeCell ref="C418:U418"/>
    <mergeCell ref="V418:X418"/>
    <mergeCell ref="Y418:AA418"/>
    <mergeCell ref="AB418:AD418"/>
    <mergeCell ref="C420:U420"/>
    <mergeCell ref="V420:X420"/>
    <mergeCell ref="Y420:AA420"/>
    <mergeCell ref="AB420:AD420"/>
    <mergeCell ref="AE418:AG418"/>
    <mergeCell ref="AH418:AK418"/>
    <mergeCell ref="C419:U419"/>
    <mergeCell ref="V419:X419"/>
    <mergeCell ref="Y419:AA419"/>
    <mergeCell ref="AB419:AD419"/>
    <mergeCell ref="Y422:AA422"/>
    <mergeCell ref="AB422:AD422"/>
    <mergeCell ref="AE420:AG420"/>
    <mergeCell ref="AH420:AK420"/>
    <mergeCell ref="C421:U421"/>
    <mergeCell ref="V421:X421"/>
    <mergeCell ref="Y421:AA421"/>
    <mergeCell ref="AB421:AD421"/>
    <mergeCell ref="AE421:AG421"/>
    <mergeCell ref="AH421:AK421"/>
    <mergeCell ref="AE422:AG422"/>
    <mergeCell ref="AH422:AK422"/>
    <mergeCell ref="C423:U423"/>
    <mergeCell ref="V423:X423"/>
    <mergeCell ref="Y423:AA423"/>
    <mergeCell ref="AB423:AD423"/>
    <mergeCell ref="AE423:AG423"/>
    <mergeCell ref="AH423:AK423"/>
    <mergeCell ref="C422:U422"/>
    <mergeCell ref="V422:X422"/>
    <mergeCell ref="AH424:AK424"/>
    <mergeCell ref="C425:U425"/>
    <mergeCell ref="V425:X425"/>
    <mergeCell ref="Y425:AA425"/>
    <mergeCell ref="AB425:AD425"/>
    <mergeCell ref="AE425:AG425"/>
    <mergeCell ref="AH425:AK425"/>
    <mergeCell ref="C424:L424"/>
    <mergeCell ref="M424:U424"/>
    <mergeCell ref="V424:X424"/>
    <mergeCell ref="C426:U426"/>
    <mergeCell ref="V426:X426"/>
    <mergeCell ref="Y426:AA426"/>
    <mergeCell ref="AB426:AD426"/>
    <mergeCell ref="AB424:AD424"/>
    <mergeCell ref="AE424:AG424"/>
    <mergeCell ref="Y424:AA424"/>
    <mergeCell ref="Y428:AA428"/>
    <mergeCell ref="AB428:AD428"/>
    <mergeCell ref="AE426:AG426"/>
    <mergeCell ref="AH426:AK426"/>
    <mergeCell ref="C427:U427"/>
    <mergeCell ref="V427:X427"/>
    <mergeCell ref="Y427:AA427"/>
    <mergeCell ref="AB427:AD427"/>
    <mergeCell ref="AE427:AG427"/>
    <mergeCell ref="AH427:AK427"/>
    <mergeCell ref="AE428:AG428"/>
    <mergeCell ref="AH428:AK428"/>
    <mergeCell ref="C429:U429"/>
    <mergeCell ref="V429:X429"/>
    <mergeCell ref="Y429:AA429"/>
    <mergeCell ref="AB429:AD429"/>
    <mergeCell ref="AE429:AG429"/>
    <mergeCell ref="AH429:AK429"/>
    <mergeCell ref="C428:U428"/>
    <mergeCell ref="V428:X428"/>
    <mergeCell ref="AE431:AG431"/>
    <mergeCell ref="AH431:AK431"/>
    <mergeCell ref="C430:U430"/>
    <mergeCell ref="V430:X430"/>
    <mergeCell ref="Y430:AA430"/>
    <mergeCell ref="AB430:AD430"/>
    <mergeCell ref="C432:U432"/>
    <mergeCell ref="V432:X432"/>
    <mergeCell ref="Y432:AA432"/>
    <mergeCell ref="AB432:AD432"/>
    <mergeCell ref="AE430:AG430"/>
    <mergeCell ref="AH430:AK430"/>
    <mergeCell ref="C431:U431"/>
    <mergeCell ref="V431:X431"/>
    <mergeCell ref="Y431:AA431"/>
    <mergeCell ref="AB431:AD431"/>
    <mergeCell ref="Y434:AA434"/>
    <mergeCell ref="AB434:AD434"/>
    <mergeCell ref="AE432:AG432"/>
    <mergeCell ref="AH432:AK432"/>
    <mergeCell ref="C433:U433"/>
    <mergeCell ref="V433:X433"/>
    <mergeCell ref="Y433:AA433"/>
    <mergeCell ref="AB433:AD433"/>
    <mergeCell ref="AE433:AG433"/>
    <mergeCell ref="AH433:AK433"/>
    <mergeCell ref="AE434:AG434"/>
    <mergeCell ref="AH434:AK434"/>
    <mergeCell ref="C435:U435"/>
    <mergeCell ref="V435:X435"/>
    <mergeCell ref="Y435:AA435"/>
    <mergeCell ref="AB435:AD435"/>
    <mergeCell ref="AE435:AG435"/>
    <mergeCell ref="AH435:AK435"/>
    <mergeCell ref="C434:U434"/>
    <mergeCell ref="V434:X434"/>
    <mergeCell ref="AE437:AG437"/>
    <mergeCell ref="AH437:AK437"/>
    <mergeCell ref="C436:U436"/>
    <mergeCell ref="V436:X436"/>
    <mergeCell ref="Y436:AA436"/>
    <mergeCell ref="AB436:AD436"/>
    <mergeCell ref="C438:U438"/>
    <mergeCell ref="V438:X438"/>
    <mergeCell ref="Y438:AA438"/>
    <mergeCell ref="AB438:AD438"/>
    <mergeCell ref="AE436:AG436"/>
    <mergeCell ref="AH436:AK436"/>
    <mergeCell ref="C437:U437"/>
    <mergeCell ref="V437:X437"/>
    <mergeCell ref="Y437:AA437"/>
    <mergeCell ref="AB437:AD437"/>
    <mergeCell ref="Y440:AA440"/>
    <mergeCell ref="AB440:AD440"/>
    <mergeCell ref="AE438:AG438"/>
    <mergeCell ref="AH438:AK438"/>
    <mergeCell ref="C439:U439"/>
    <mergeCell ref="V439:X439"/>
    <mergeCell ref="Y439:AA439"/>
    <mergeCell ref="AB439:AD439"/>
    <mergeCell ref="AE439:AG439"/>
    <mergeCell ref="AH439:AK439"/>
    <mergeCell ref="AE440:AG440"/>
    <mergeCell ref="AH440:AK440"/>
    <mergeCell ref="C441:U441"/>
    <mergeCell ref="V441:X441"/>
    <mergeCell ref="Y441:AA441"/>
    <mergeCell ref="AB441:AD441"/>
    <mergeCell ref="AE441:AG441"/>
    <mergeCell ref="AH441:AK441"/>
    <mergeCell ref="C440:U440"/>
    <mergeCell ref="V440:X440"/>
    <mergeCell ref="AE443:AG443"/>
    <mergeCell ref="AH443:AK443"/>
    <mergeCell ref="C442:U442"/>
    <mergeCell ref="V442:X442"/>
    <mergeCell ref="Y442:AA442"/>
    <mergeCell ref="AB442:AD442"/>
    <mergeCell ref="C444:U444"/>
    <mergeCell ref="V444:X444"/>
    <mergeCell ref="Y444:AA444"/>
    <mergeCell ref="AB444:AD444"/>
    <mergeCell ref="AE442:AG442"/>
    <mergeCell ref="AH442:AK442"/>
    <mergeCell ref="C443:U443"/>
    <mergeCell ref="V443:X443"/>
    <mergeCell ref="Y443:AA443"/>
    <mergeCell ref="AB443:AD443"/>
    <mergeCell ref="Y446:AA446"/>
    <mergeCell ref="AB446:AD446"/>
    <mergeCell ref="AE444:AG444"/>
    <mergeCell ref="AH444:AK444"/>
    <mergeCell ref="C445:U445"/>
    <mergeCell ref="V445:X445"/>
    <mergeCell ref="Y445:AA445"/>
    <mergeCell ref="AB445:AD445"/>
    <mergeCell ref="AE445:AG445"/>
    <mergeCell ref="AH445:AK445"/>
    <mergeCell ref="AE446:AG446"/>
    <mergeCell ref="AH446:AK446"/>
    <mergeCell ref="C447:U447"/>
    <mergeCell ref="V447:X447"/>
    <mergeCell ref="Y447:AA447"/>
    <mergeCell ref="AB447:AD447"/>
    <mergeCell ref="AE447:AG447"/>
    <mergeCell ref="AH447:AK447"/>
    <mergeCell ref="C446:U446"/>
    <mergeCell ref="V446:X446"/>
    <mergeCell ref="AE449:AG449"/>
    <mergeCell ref="AH449:AK449"/>
    <mergeCell ref="C448:U448"/>
    <mergeCell ref="V448:X448"/>
    <mergeCell ref="Y448:AA448"/>
    <mergeCell ref="AB448:AD448"/>
    <mergeCell ref="C450:U450"/>
    <mergeCell ref="V450:X450"/>
    <mergeCell ref="Y450:AA450"/>
    <mergeCell ref="AB450:AD450"/>
    <mergeCell ref="AE448:AG448"/>
    <mergeCell ref="AH448:AK448"/>
    <mergeCell ref="C449:U449"/>
    <mergeCell ref="V449:X449"/>
    <mergeCell ref="Y449:AA449"/>
    <mergeCell ref="AB449:AD449"/>
    <mergeCell ref="Y452:AA452"/>
    <mergeCell ref="AB452:AD452"/>
    <mergeCell ref="AE450:AG450"/>
    <mergeCell ref="AH450:AK450"/>
    <mergeCell ref="C451:U451"/>
    <mergeCell ref="V451:X451"/>
    <mergeCell ref="Y451:AA451"/>
    <mergeCell ref="AB451:AD451"/>
    <mergeCell ref="AE451:AG451"/>
    <mergeCell ref="AH451:AK451"/>
    <mergeCell ref="AE452:AG452"/>
    <mergeCell ref="AH452:AK452"/>
    <mergeCell ref="C453:U453"/>
    <mergeCell ref="V453:X453"/>
    <mergeCell ref="Y453:AA453"/>
    <mergeCell ref="AB453:AD453"/>
    <mergeCell ref="AE453:AG453"/>
    <mergeCell ref="AH453:AK453"/>
    <mergeCell ref="C452:U452"/>
    <mergeCell ref="V452:X452"/>
    <mergeCell ref="AE455:AG455"/>
    <mergeCell ref="AH455:AK455"/>
    <mergeCell ref="C454:U454"/>
    <mergeCell ref="V454:X454"/>
    <mergeCell ref="Y454:AA454"/>
    <mergeCell ref="AB454:AD454"/>
    <mergeCell ref="C456:U456"/>
    <mergeCell ref="V456:X456"/>
    <mergeCell ref="Y456:AA456"/>
    <mergeCell ref="AB456:AD456"/>
    <mergeCell ref="AE454:AG454"/>
    <mergeCell ref="AH454:AK454"/>
    <mergeCell ref="C455:U455"/>
    <mergeCell ref="V455:X455"/>
    <mergeCell ref="Y455:AA455"/>
    <mergeCell ref="AB455:AD455"/>
    <mergeCell ref="Y458:AA458"/>
    <mergeCell ref="AB458:AD458"/>
    <mergeCell ref="AE456:AG456"/>
    <mergeCell ref="AH456:AK456"/>
    <mergeCell ref="C457:U457"/>
    <mergeCell ref="V457:X457"/>
    <mergeCell ref="Y457:AA457"/>
    <mergeCell ref="AB457:AD457"/>
    <mergeCell ref="AE457:AG457"/>
    <mergeCell ref="AH457:AK457"/>
    <mergeCell ref="AE458:AG458"/>
    <mergeCell ref="AH458:AK458"/>
    <mergeCell ref="C459:U459"/>
    <mergeCell ref="V459:X459"/>
    <mergeCell ref="Y459:AA459"/>
    <mergeCell ref="AB459:AD459"/>
    <mergeCell ref="AE459:AG459"/>
    <mergeCell ref="AH459:AK459"/>
    <mergeCell ref="C458:U458"/>
    <mergeCell ref="V458:X458"/>
    <mergeCell ref="AE461:AG461"/>
    <mergeCell ref="AH461:AK461"/>
    <mergeCell ref="C460:U460"/>
    <mergeCell ref="V460:X460"/>
    <mergeCell ref="Y460:AA460"/>
    <mergeCell ref="AB460:AD460"/>
    <mergeCell ref="C462:U462"/>
    <mergeCell ref="V462:X462"/>
    <mergeCell ref="Y462:AA462"/>
    <mergeCell ref="AB462:AD462"/>
    <mergeCell ref="AE460:AG460"/>
    <mergeCell ref="AH460:AK460"/>
    <mergeCell ref="C461:U461"/>
    <mergeCell ref="V461:X461"/>
    <mergeCell ref="Y461:AA461"/>
    <mergeCell ref="AB461:AD461"/>
    <mergeCell ref="Y464:AA464"/>
    <mergeCell ref="AB464:AD464"/>
    <mergeCell ref="AE462:AG462"/>
    <mergeCell ref="AH462:AK462"/>
    <mergeCell ref="C463:U463"/>
    <mergeCell ref="V463:X463"/>
    <mergeCell ref="Y463:AA463"/>
    <mergeCell ref="AB463:AD463"/>
    <mergeCell ref="AE463:AG463"/>
    <mergeCell ref="AH463:AK463"/>
    <mergeCell ref="AE464:AG464"/>
    <mergeCell ref="AH464:AK464"/>
    <mergeCell ref="C465:U465"/>
    <mergeCell ref="V465:X465"/>
    <mergeCell ref="Y465:AA465"/>
    <mergeCell ref="AB465:AD465"/>
    <mergeCell ref="AE465:AG465"/>
    <mergeCell ref="AH465:AK465"/>
    <mergeCell ref="C464:U464"/>
    <mergeCell ref="V464:X464"/>
    <mergeCell ref="AE467:AG467"/>
    <mergeCell ref="AH467:AK467"/>
    <mergeCell ref="C466:U466"/>
    <mergeCell ref="V466:X466"/>
    <mergeCell ref="Y466:AA466"/>
    <mergeCell ref="AB466:AD466"/>
    <mergeCell ref="C468:U468"/>
    <mergeCell ref="V468:X468"/>
    <mergeCell ref="Y468:AA468"/>
    <mergeCell ref="AB468:AD468"/>
    <mergeCell ref="AE466:AG466"/>
    <mergeCell ref="AH466:AK466"/>
    <mergeCell ref="C467:U467"/>
    <mergeCell ref="V467:X467"/>
    <mergeCell ref="Y467:AA467"/>
    <mergeCell ref="AB467:AD467"/>
    <mergeCell ref="Y470:AA470"/>
    <mergeCell ref="AB470:AD470"/>
    <mergeCell ref="AE468:AG468"/>
    <mergeCell ref="AH468:AK468"/>
    <mergeCell ref="C469:U469"/>
    <mergeCell ref="V469:X469"/>
    <mergeCell ref="Y469:AA469"/>
    <mergeCell ref="AB469:AD469"/>
    <mergeCell ref="AE469:AG469"/>
    <mergeCell ref="AH469:AK469"/>
    <mergeCell ref="AE470:AG470"/>
    <mergeCell ref="AH470:AK470"/>
    <mergeCell ref="C471:U471"/>
    <mergeCell ref="V471:X471"/>
    <mergeCell ref="Y471:AA471"/>
    <mergeCell ref="AB471:AD471"/>
    <mergeCell ref="AE471:AG471"/>
    <mergeCell ref="AH471:AK471"/>
    <mergeCell ref="C470:U470"/>
    <mergeCell ref="V470:X470"/>
    <mergeCell ref="AE473:AG473"/>
    <mergeCell ref="AH473:AK473"/>
    <mergeCell ref="C472:U472"/>
    <mergeCell ref="V472:X472"/>
    <mergeCell ref="Y472:AA472"/>
    <mergeCell ref="AB472:AD472"/>
    <mergeCell ref="C474:U474"/>
    <mergeCell ref="V474:X474"/>
    <mergeCell ref="Y474:AA474"/>
    <mergeCell ref="AB474:AD474"/>
    <mergeCell ref="AE472:AG472"/>
    <mergeCell ref="AH472:AK472"/>
    <mergeCell ref="C473:U473"/>
    <mergeCell ref="V473:X473"/>
    <mergeCell ref="Y473:AA473"/>
    <mergeCell ref="AB473:AD473"/>
    <mergeCell ref="Y476:AA476"/>
    <mergeCell ref="AB476:AD476"/>
    <mergeCell ref="AE474:AG474"/>
    <mergeCell ref="AH474:AK474"/>
    <mergeCell ref="C475:U475"/>
    <mergeCell ref="V475:X475"/>
    <mergeCell ref="Y475:AA475"/>
    <mergeCell ref="AB475:AD475"/>
    <mergeCell ref="AE475:AG475"/>
    <mergeCell ref="AH475:AK475"/>
    <mergeCell ref="AE476:AG476"/>
    <mergeCell ref="AH476:AK476"/>
    <mergeCell ref="C477:U477"/>
    <mergeCell ref="V477:X477"/>
    <mergeCell ref="Y477:AA477"/>
    <mergeCell ref="AB477:AD477"/>
    <mergeCell ref="AE477:AG477"/>
    <mergeCell ref="AH477:AK477"/>
    <mergeCell ref="C476:U476"/>
    <mergeCell ref="V476:X476"/>
    <mergeCell ref="AE479:AG479"/>
    <mergeCell ref="AH479:AK479"/>
    <mergeCell ref="C478:U478"/>
    <mergeCell ref="V478:X478"/>
    <mergeCell ref="Y478:AA478"/>
    <mergeCell ref="AB478:AD478"/>
    <mergeCell ref="C480:U480"/>
    <mergeCell ref="V480:X480"/>
    <mergeCell ref="Y480:AA480"/>
    <mergeCell ref="AB480:AD480"/>
    <mergeCell ref="AE478:AG478"/>
    <mergeCell ref="AH478:AK478"/>
    <mergeCell ref="C479:U479"/>
    <mergeCell ref="V479:X479"/>
    <mergeCell ref="Y479:AA479"/>
    <mergeCell ref="AB479:AD479"/>
    <mergeCell ref="Y482:AA482"/>
    <mergeCell ref="AB482:AD482"/>
    <mergeCell ref="AE480:AG480"/>
    <mergeCell ref="AH480:AK480"/>
    <mergeCell ref="C481:U481"/>
    <mergeCell ref="V481:X481"/>
    <mergeCell ref="Y481:AA481"/>
    <mergeCell ref="AB481:AD481"/>
    <mergeCell ref="AE481:AG481"/>
    <mergeCell ref="AH481:AK481"/>
    <mergeCell ref="AE482:AG482"/>
    <mergeCell ref="AH482:AK482"/>
    <mergeCell ref="C483:U483"/>
    <mergeCell ref="V483:X483"/>
    <mergeCell ref="Y483:AA483"/>
    <mergeCell ref="AB483:AD483"/>
    <mergeCell ref="AE483:AG483"/>
    <mergeCell ref="AH483:AK483"/>
    <mergeCell ref="C482:U482"/>
    <mergeCell ref="V482:X482"/>
    <mergeCell ref="AE485:AG485"/>
    <mergeCell ref="AH485:AK485"/>
    <mergeCell ref="C484:U484"/>
    <mergeCell ref="V484:X484"/>
    <mergeCell ref="Y484:AA484"/>
    <mergeCell ref="AB484:AD484"/>
    <mergeCell ref="C486:U486"/>
    <mergeCell ref="V486:X486"/>
    <mergeCell ref="Y486:AA486"/>
    <mergeCell ref="AB486:AD486"/>
    <mergeCell ref="AE484:AG484"/>
    <mergeCell ref="AH484:AK484"/>
    <mergeCell ref="C485:U485"/>
    <mergeCell ref="V485:X485"/>
    <mergeCell ref="Y485:AA485"/>
    <mergeCell ref="AB485:AD485"/>
    <mergeCell ref="Y488:AA488"/>
    <mergeCell ref="AB488:AD488"/>
    <mergeCell ref="AE486:AG486"/>
    <mergeCell ref="AH486:AK486"/>
    <mergeCell ref="C487:U487"/>
    <mergeCell ref="V487:X487"/>
    <mergeCell ref="Y487:AA487"/>
    <mergeCell ref="AB487:AD487"/>
    <mergeCell ref="AE487:AG487"/>
    <mergeCell ref="AH487:AK487"/>
    <mergeCell ref="AE488:AG488"/>
    <mergeCell ref="AH488:AK488"/>
    <mergeCell ref="C489:U489"/>
    <mergeCell ref="V489:X489"/>
    <mergeCell ref="Y489:AA489"/>
    <mergeCell ref="AB489:AD489"/>
    <mergeCell ref="AE489:AG489"/>
    <mergeCell ref="AH489:AK489"/>
    <mergeCell ref="C488:U488"/>
    <mergeCell ref="V488:X488"/>
    <mergeCell ref="AE491:AG491"/>
    <mergeCell ref="AH491:AK491"/>
    <mergeCell ref="C490:U490"/>
    <mergeCell ref="V490:X490"/>
    <mergeCell ref="Y490:AA490"/>
    <mergeCell ref="AB490:AD490"/>
    <mergeCell ref="C492:U492"/>
    <mergeCell ref="V492:X492"/>
    <mergeCell ref="Y492:AA492"/>
    <mergeCell ref="AB492:AD492"/>
    <mergeCell ref="AE490:AG490"/>
    <mergeCell ref="AH490:AK490"/>
    <mergeCell ref="C491:U491"/>
    <mergeCell ref="V491:X491"/>
    <mergeCell ref="Y491:AA491"/>
    <mergeCell ref="AB491:AD491"/>
    <mergeCell ref="Y494:AA494"/>
    <mergeCell ref="AB494:AD494"/>
    <mergeCell ref="AE492:AG492"/>
    <mergeCell ref="AH492:AK492"/>
    <mergeCell ref="C493:U493"/>
    <mergeCell ref="V493:X493"/>
    <mergeCell ref="Y493:AA493"/>
    <mergeCell ref="AB493:AD493"/>
    <mergeCell ref="AE493:AG493"/>
    <mergeCell ref="AH493:AK493"/>
    <mergeCell ref="AE494:AG494"/>
    <mergeCell ref="AH494:AK494"/>
    <mergeCell ref="C495:U495"/>
    <mergeCell ref="V495:X495"/>
    <mergeCell ref="Y495:AA495"/>
    <mergeCell ref="AB495:AD495"/>
    <mergeCell ref="AE495:AG495"/>
    <mergeCell ref="AH495:AK495"/>
    <mergeCell ref="C494:U494"/>
    <mergeCell ref="V494:X494"/>
    <mergeCell ref="AE497:AG497"/>
    <mergeCell ref="AH497:AK497"/>
    <mergeCell ref="C496:U496"/>
    <mergeCell ref="V496:X496"/>
    <mergeCell ref="Y496:AA496"/>
    <mergeCell ref="AB496:AD496"/>
    <mergeCell ref="C498:U498"/>
    <mergeCell ref="V498:X498"/>
    <mergeCell ref="Y498:AA498"/>
    <mergeCell ref="AB498:AD498"/>
    <mergeCell ref="AE496:AG496"/>
    <mergeCell ref="AH496:AK496"/>
    <mergeCell ref="C497:U497"/>
    <mergeCell ref="V497:X497"/>
    <mergeCell ref="Y497:AA497"/>
    <mergeCell ref="AB497:AD497"/>
    <mergeCell ref="Y500:AA500"/>
    <mergeCell ref="AB500:AD500"/>
    <mergeCell ref="AE498:AG498"/>
    <mergeCell ref="AH498:AK498"/>
    <mergeCell ref="C499:U499"/>
    <mergeCell ref="V499:X499"/>
    <mergeCell ref="Y499:AA499"/>
    <mergeCell ref="AB499:AD499"/>
    <mergeCell ref="AE499:AG499"/>
    <mergeCell ref="AH499:AK499"/>
    <mergeCell ref="AE500:AG500"/>
    <mergeCell ref="AH500:AK500"/>
    <mergeCell ref="C501:U501"/>
    <mergeCell ref="V501:X501"/>
    <mergeCell ref="Y501:AA501"/>
    <mergeCell ref="AB501:AD501"/>
    <mergeCell ref="AE501:AG501"/>
    <mergeCell ref="AH501:AK501"/>
    <mergeCell ref="C500:U500"/>
    <mergeCell ref="V500:X500"/>
    <mergeCell ref="AE503:AG503"/>
    <mergeCell ref="AH503:AK503"/>
    <mergeCell ref="C502:U502"/>
    <mergeCell ref="V502:X502"/>
    <mergeCell ref="Y502:AA502"/>
    <mergeCell ref="AB502:AD502"/>
    <mergeCell ref="C504:U504"/>
    <mergeCell ref="V504:X504"/>
    <mergeCell ref="Y504:AA504"/>
    <mergeCell ref="AB504:AD504"/>
    <mergeCell ref="AE502:AG502"/>
    <mergeCell ref="AH502:AK502"/>
    <mergeCell ref="C503:U503"/>
    <mergeCell ref="V503:X503"/>
    <mergeCell ref="Y503:AA503"/>
    <mergeCell ref="AB503:AD503"/>
    <mergeCell ref="Y506:AA506"/>
    <mergeCell ref="AB506:AD506"/>
    <mergeCell ref="AE504:AG504"/>
    <mergeCell ref="AH504:AK504"/>
    <mergeCell ref="C505:U505"/>
    <mergeCell ref="V505:X505"/>
    <mergeCell ref="Y505:AA505"/>
    <mergeCell ref="AB505:AD505"/>
    <mergeCell ref="AE505:AG505"/>
    <mergeCell ref="AH505:AK505"/>
    <mergeCell ref="AE506:AG506"/>
    <mergeCell ref="AH506:AK506"/>
    <mergeCell ref="C507:U507"/>
    <mergeCell ref="V507:X507"/>
    <mergeCell ref="Y507:AA507"/>
    <mergeCell ref="AB507:AD507"/>
    <mergeCell ref="AE507:AG507"/>
    <mergeCell ref="AH507:AK507"/>
    <mergeCell ref="C506:U506"/>
    <mergeCell ref="V506:X506"/>
    <mergeCell ref="AE509:AG509"/>
    <mergeCell ref="AH509:AK509"/>
    <mergeCell ref="C508:U508"/>
    <mergeCell ref="V508:X508"/>
    <mergeCell ref="Y508:AA508"/>
    <mergeCell ref="AB508:AD508"/>
    <mergeCell ref="C510:U510"/>
    <mergeCell ref="V510:X510"/>
    <mergeCell ref="Y510:AA510"/>
    <mergeCell ref="AB510:AD510"/>
    <mergeCell ref="AE508:AG508"/>
    <mergeCell ref="AH508:AK508"/>
    <mergeCell ref="C509:U509"/>
    <mergeCell ref="V509:X509"/>
    <mergeCell ref="Y509:AA509"/>
    <mergeCell ref="AB509:AD509"/>
    <mergeCell ref="Y512:AA512"/>
    <mergeCell ref="AB512:AD512"/>
    <mergeCell ref="AE510:AG510"/>
    <mergeCell ref="AH510:AK510"/>
    <mergeCell ref="C511:U511"/>
    <mergeCell ref="V511:X511"/>
    <mergeCell ref="Y511:AA511"/>
    <mergeCell ref="AB511:AD511"/>
    <mergeCell ref="AE511:AG511"/>
    <mergeCell ref="AH511:AK511"/>
    <mergeCell ref="AE512:AG512"/>
    <mergeCell ref="AH512:AK512"/>
    <mergeCell ref="C513:U513"/>
    <mergeCell ref="V513:X513"/>
    <mergeCell ref="Y513:AA513"/>
    <mergeCell ref="AB513:AD513"/>
    <mergeCell ref="AE513:AG513"/>
    <mergeCell ref="AH513:AK513"/>
    <mergeCell ref="C512:U512"/>
    <mergeCell ref="V512:X512"/>
    <mergeCell ref="AE515:AG515"/>
    <mergeCell ref="AH515:AK515"/>
    <mergeCell ref="C514:U514"/>
    <mergeCell ref="V514:X514"/>
    <mergeCell ref="Y514:AA514"/>
    <mergeCell ref="AB514:AD514"/>
    <mergeCell ref="C516:U516"/>
    <mergeCell ref="V516:X516"/>
    <mergeCell ref="Y516:AA516"/>
    <mergeCell ref="AB516:AD516"/>
    <mergeCell ref="AE514:AG514"/>
    <mergeCell ref="AH514:AK514"/>
    <mergeCell ref="C515:U515"/>
    <mergeCell ref="V515:X515"/>
    <mergeCell ref="Y515:AA515"/>
    <mergeCell ref="AB515:AD515"/>
    <mergeCell ref="Y518:AA518"/>
    <mergeCell ref="AB518:AD518"/>
    <mergeCell ref="AE516:AG516"/>
    <mergeCell ref="AH516:AK516"/>
    <mergeCell ref="C517:U517"/>
    <mergeCell ref="V517:X517"/>
    <mergeCell ref="Y517:AA517"/>
    <mergeCell ref="AB517:AD517"/>
    <mergeCell ref="AE517:AG517"/>
    <mergeCell ref="AH517:AK517"/>
    <mergeCell ref="AE518:AG518"/>
    <mergeCell ref="AH518:AK518"/>
    <mergeCell ref="C519:U519"/>
    <mergeCell ref="V519:X519"/>
    <mergeCell ref="Y519:AA519"/>
    <mergeCell ref="AB519:AD519"/>
    <mergeCell ref="AE519:AG519"/>
    <mergeCell ref="AH519:AK519"/>
    <mergeCell ref="C518:U518"/>
    <mergeCell ref="V518:X518"/>
    <mergeCell ref="AE521:AG521"/>
    <mergeCell ref="AH521:AK521"/>
    <mergeCell ref="C520:U520"/>
    <mergeCell ref="V520:X520"/>
    <mergeCell ref="Y520:AA520"/>
    <mergeCell ref="AB520:AD520"/>
    <mergeCell ref="C522:U522"/>
    <mergeCell ref="V522:X522"/>
    <mergeCell ref="Y522:AA522"/>
    <mergeCell ref="AB522:AD522"/>
    <mergeCell ref="AE520:AG520"/>
    <mergeCell ref="AH520:AK520"/>
    <mergeCell ref="C521:U521"/>
    <mergeCell ref="V521:X521"/>
    <mergeCell ref="Y521:AA521"/>
    <mergeCell ref="AB521:AD521"/>
    <mergeCell ref="Y524:AA524"/>
    <mergeCell ref="AB524:AD524"/>
    <mergeCell ref="AE522:AG522"/>
    <mergeCell ref="AH522:AK522"/>
    <mergeCell ref="C523:U523"/>
    <mergeCell ref="V523:X523"/>
    <mergeCell ref="Y523:AA523"/>
    <mergeCell ref="AB523:AD523"/>
    <mergeCell ref="AE523:AG523"/>
    <mergeCell ref="AH523:AK523"/>
    <mergeCell ref="AE524:AG524"/>
    <mergeCell ref="AH524:AK524"/>
    <mergeCell ref="C525:U525"/>
    <mergeCell ref="V525:X525"/>
    <mergeCell ref="Y525:AA525"/>
    <mergeCell ref="AB525:AD525"/>
    <mergeCell ref="AE525:AG525"/>
    <mergeCell ref="AH525:AK525"/>
    <mergeCell ref="C524:U524"/>
    <mergeCell ref="V524:X524"/>
    <mergeCell ref="AE527:AG527"/>
    <mergeCell ref="AH527:AK527"/>
    <mergeCell ref="C526:U526"/>
    <mergeCell ref="V526:X526"/>
    <mergeCell ref="Y526:AA526"/>
    <mergeCell ref="AB526:AD526"/>
    <mergeCell ref="C528:U528"/>
    <mergeCell ref="V528:X528"/>
    <mergeCell ref="Y528:AA528"/>
    <mergeCell ref="AB528:AD528"/>
    <mergeCell ref="AE526:AG526"/>
    <mergeCell ref="AH526:AK526"/>
    <mergeCell ref="C527:U527"/>
    <mergeCell ref="V527:X527"/>
    <mergeCell ref="Y527:AA527"/>
    <mergeCell ref="AB527:AD527"/>
    <mergeCell ref="Y530:AA530"/>
    <mergeCell ref="AB530:AD530"/>
    <mergeCell ref="AE528:AG528"/>
    <mergeCell ref="AH528:AK528"/>
    <mergeCell ref="C529:U529"/>
    <mergeCell ref="V529:X529"/>
    <mergeCell ref="Y529:AA529"/>
    <mergeCell ref="AB529:AD529"/>
    <mergeCell ref="AE529:AG529"/>
    <mergeCell ref="AH529:AK529"/>
    <mergeCell ref="AE530:AG530"/>
    <mergeCell ref="AH530:AK530"/>
    <mergeCell ref="C531:U531"/>
    <mergeCell ref="V531:X531"/>
    <mergeCell ref="Y531:AA531"/>
    <mergeCell ref="AB531:AD531"/>
    <mergeCell ref="AE531:AG531"/>
    <mergeCell ref="AH531:AK531"/>
    <mergeCell ref="C530:U530"/>
    <mergeCell ref="V530:X530"/>
    <mergeCell ref="AE533:AG533"/>
    <mergeCell ref="AH533:AK533"/>
    <mergeCell ref="C532:U532"/>
    <mergeCell ref="V532:X532"/>
    <mergeCell ref="Y532:AA532"/>
    <mergeCell ref="AB532:AD532"/>
    <mergeCell ref="C534:U534"/>
    <mergeCell ref="V534:X534"/>
    <mergeCell ref="Y534:AA534"/>
    <mergeCell ref="AB534:AD534"/>
    <mergeCell ref="AE532:AG532"/>
    <mergeCell ref="AH532:AK532"/>
    <mergeCell ref="C533:U533"/>
    <mergeCell ref="V533:X533"/>
    <mergeCell ref="Y533:AA533"/>
    <mergeCell ref="AB533:AD533"/>
    <mergeCell ref="Y536:AA536"/>
    <mergeCell ref="AB536:AD536"/>
    <mergeCell ref="AE534:AG534"/>
    <mergeCell ref="AH534:AK534"/>
    <mergeCell ref="C535:U535"/>
    <mergeCell ref="V535:X535"/>
    <mergeCell ref="Y535:AA535"/>
    <mergeCell ref="AB535:AD535"/>
    <mergeCell ref="AE535:AG535"/>
    <mergeCell ref="AH535:AK535"/>
    <mergeCell ref="AE536:AG536"/>
    <mergeCell ref="AH536:AK536"/>
    <mergeCell ref="C537:U537"/>
    <mergeCell ref="V537:X537"/>
    <mergeCell ref="Y537:AA537"/>
    <mergeCell ref="AB537:AD537"/>
    <mergeCell ref="AE537:AG537"/>
    <mergeCell ref="AH537:AK537"/>
    <mergeCell ref="C536:U536"/>
    <mergeCell ref="V536:X536"/>
    <mergeCell ref="AE539:AG539"/>
    <mergeCell ref="AH539:AK539"/>
    <mergeCell ref="C538:U538"/>
    <mergeCell ref="V538:X538"/>
    <mergeCell ref="Y538:AA538"/>
    <mergeCell ref="AB538:AD538"/>
    <mergeCell ref="C540:U540"/>
    <mergeCell ref="V540:X540"/>
    <mergeCell ref="Y540:AA540"/>
    <mergeCell ref="AB540:AD540"/>
    <mergeCell ref="AE538:AG538"/>
    <mergeCell ref="AH538:AK538"/>
    <mergeCell ref="C539:U539"/>
    <mergeCell ref="V539:X539"/>
    <mergeCell ref="Y539:AA539"/>
    <mergeCell ref="AB539:AD539"/>
    <mergeCell ref="Y542:AA542"/>
    <mergeCell ref="AB542:AD542"/>
    <mergeCell ref="AE540:AG540"/>
    <mergeCell ref="AH540:AK540"/>
    <mergeCell ref="C541:U541"/>
    <mergeCell ref="V541:X541"/>
    <mergeCell ref="Y541:AA541"/>
    <mergeCell ref="AB541:AD541"/>
    <mergeCell ref="AE541:AG541"/>
    <mergeCell ref="AH541:AK541"/>
    <mergeCell ref="AE542:AG542"/>
    <mergeCell ref="AH542:AK542"/>
    <mergeCell ref="C543:U543"/>
    <mergeCell ref="V543:X543"/>
    <mergeCell ref="Y543:AA543"/>
    <mergeCell ref="AB543:AD543"/>
    <mergeCell ref="AE543:AG543"/>
    <mergeCell ref="AH543:AK543"/>
    <mergeCell ref="C542:U542"/>
    <mergeCell ref="V542:X542"/>
    <mergeCell ref="AE545:AG545"/>
    <mergeCell ref="AH545:AK545"/>
    <mergeCell ref="C544:U544"/>
    <mergeCell ref="V544:X544"/>
    <mergeCell ref="Y544:AA544"/>
    <mergeCell ref="AB544:AD544"/>
    <mergeCell ref="C546:U546"/>
    <mergeCell ref="V546:X546"/>
    <mergeCell ref="Y546:AA546"/>
    <mergeCell ref="AB546:AD546"/>
    <mergeCell ref="AE544:AG544"/>
    <mergeCell ref="AH544:AK544"/>
    <mergeCell ref="C545:U545"/>
    <mergeCell ref="V545:X545"/>
    <mergeCell ref="Y545:AA545"/>
    <mergeCell ref="AB545:AD545"/>
    <mergeCell ref="Y548:AA548"/>
    <mergeCell ref="AB548:AD548"/>
    <mergeCell ref="AE546:AG546"/>
    <mergeCell ref="AH546:AK546"/>
    <mergeCell ref="C547:U547"/>
    <mergeCell ref="V547:X547"/>
    <mergeCell ref="Y547:AA547"/>
    <mergeCell ref="AB547:AD547"/>
    <mergeCell ref="AE547:AG547"/>
    <mergeCell ref="AH547:AK547"/>
    <mergeCell ref="AE548:AG548"/>
    <mergeCell ref="AH548:AK548"/>
    <mergeCell ref="C549:U549"/>
    <mergeCell ref="V549:X549"/>
    <mergeCell ref="Y549:AA549"/>
    <mergeCell ref="AB549:AD549"/>
    <mergeCell ref="AE549:AG549"/>
    <mergeCell ref="AH549:AK549"/>
    <mergeCell ref="C548:U548"/>
    <mergeCell ref="V548:X548"/>
    <mergeCell ref="AB551:AD551"/>
    <mergeCell ref="AE551:AG551"/>
    <mergeCell ref="AH551:AK551"/>
    <mergeCell ref="C550:U550"/>
    <mergeCell ref="V550:X550"/>
    <mergeCell ref="Y550:AA550"/>
    <mergeCell ref="AB550:AD550"/>
    <mergeCell ref="AH553:AK553"/>
    <mergeCell ref="C552:U552"/>
    <mergeCell ref="V552:X552"/>
    <mergeCell ref="Y552:AA552"/>
    <mergeCell ref="AB552:AD552"/>
    <mergeCell ref="AE550:AG550"/>
    <mergeCell ref="AH550:AK550"/>
    <mergeCell ref="C551:U551"/>
    <mergeCell ref="V551:X551"/>
    <mergeCell ref="Y551:AA551"/>
    <mergeCell ref="Y554:AA554"/>
    <mergeCell ref="AB554:AD554"/>
    <mergeCell ref="AE552:AG552"/>
    <mergeCell ref="AH552:AK552"/>
    <mergeCell ref="C553:L553"/>
    <mergeCell ref="M553:U553"/>
    <mergeCell ref="V553:X553"/>
    <mergeCell ref="Y553:AA553"/>
    <mergeCell ref="AB553:AD553"/>
    <mergeCell ref="AE553:AG553"/>
    <mergeCell ref="AE554:AG554"/>
    <mergeCell ref="AH554:AK554"/>
    <mergeCell ref="C555:U555"/>
    <mergeCell ref="V555:X555"/>
    <mergeCell ref="Y555:AA555"/>
    <mergeCell ref="AB555:AD555"/>
    <mergeCell ref="AE555:AG555"/>
    <mergeCell ref="AH555:AK555"/>
    <mergeCell ref="C554:U554"/>
    <mergeCell ref="V554:X554"/>
    <mergeCell ref="AE557:AG557"/>
    <mergeCell ref="AH557:AK557"/>
    <mergeCell ref="C556:U556"/>
    <mergeCell ref="V556:X556"/>
    <mergeCell ref="Y556:AA556"/>
    <mergeCell ref="AB556:AD556"/>
    <mergeCell ref="C558:U558"/>
    <mergeCell ref="V558:X558"/>
    <mergeCell ref="Y558:AA558"/>
    <mergeCell ref="AB558:AD558"/>
    <mergeCell ref="AE556:AG556"/>
    <mergeCell ref="AH556:AK556"/>
    <mergeCell ref="C557:U557"/>
    <mergeCell ref="V557:X557"/>
    <mergeCell ref="Y557:AA557"/>
    <mergeCell ref="AB557:AD557"/>
    <mergeCell ref="Y560:AA560"/>
    <mergeCell ref="AB560:AD560"/>
    <mergeCell ref="AE558:AG558"/>
    <mergeCell ref="AH558:AK558"/>
    <mergeCell ref="C559:U559"/>
    <mergeCell ref="V559:X559"/>
    <mergeCell ref="Y559:AA559"/>
    <mergeCell ref="AB559:AD559"/>
    <mergeCell ref="AE559:AG559"/>
    <mergeCell ref="AH559:AK559"/>
    <mergeCell ref="AE560:AG560"/>
    <mergeCell ref="AH560:AK560"/>
    <mergeCell ref="C561:U561"/>
    <mergeCell ref="V561:X561"/>
    <mergeCell ref="Y561:AA561"/>
    <mergeCell ref="AB561:AD561"/>
    <mergeCell ref="AE561:AG561"/>
    <mergeCell ref="AH561:AK561"/>
    <mergeCell ref="C560:U560"/>
    <mergeCell ref="V560:X560"/>
    <mergeCell ref="AE563:AG563"/>
    <mergeCell ref="AH563:AK563"/>
    <mergeCell ref="C562:U562"/>
    <mergeCell ref="V562:X562"/>
    <mergeCell ref="Y562:AA562"/>
    <mergeCell ref="AB562:AD562"/>
    <mergeCell ref="C564:U564"/>
    <mergeCell ref="V564:X564"/>
    <mergeCell ref="Y564:AA564"/>
    <mergeCell ref="AB564:AD564"/>
    <mergeCell ref="AE562:AG562"/>
    <mergeCell ref="AH562:AK562"/>
    <mergeCell ref="C563:U563"/>
    <mergeCell ref="V563:X563"/>
    <mergeCell ref="Y563:AA563"/>
    <mergeCell ref="AB563:AD563"/>
    <mergeCell ref="Y566:AA566"/>
    <mergeCell ref="AB566:AD566"/>
    <mergeCell ref="AE564:AG564"/>
    <mergeCell ref="AH564:AK564"/>
    <mergeCell ref="C565:U565"/>
    <mergeCell ref="V565:X565"/>
    <mergeCell ref="Y565:AA565"/>
    <mergeCell ref="AB565:AD565"/>
    <mergeCell ref="AE565:AG565"/>
    <mergeCell ref="AH565:AK565"/>
    <mergeCell ref="AE566:AG566"/>
    <mergeCell ref="AH566:AK566"/>
    <mergeCell ref="C567:U567"/>
    <mergeCell ref="V567:X567"/>
    <mergeCell ref="Y567:AA567"/>
    <mergeCell ref="AB567:AD567"/>
    <mergeCell ref="AE567:AG567"/>
    <mergeCell ref="AH567:AK567"/>
    <mergeCell ref="C566:U566"/>
    <mergeCell ref="V566:X566"/>
    <mergeCell ref="AE569:AG569"/>
    <mergeCell ref="AH569:AK569"/>
    <mergeCell ref="C568:U568"/>
    <mergeCell ref="V568:X568"/>
    <mergeCell ref="Y568:AA568"/>
    <mergeCell ref="AB568:AD568"/>
    <mergeCell ref="C570:U570"/>
    <mergeCell ref="V570:X570"/>
    <mergeCell ref="Y570:AA570"/>
    <mergeCell ref="AB570:AD570"/>
    <mergeCell ref="AE568:AG568"/>
    <mergeCell ref="AH568:AK568"/>
    <mergeCell ref="C569:U569"/>
    <mergeCell ref="V569:X569"/>
    <mergeCell ref="Y569:AA569"/>
    <mergeCell ref="AB569:AD569"/>
    <mergeCell ref="Y572:AA572"/>
    <mergeCell ref="AB572:AD572"/>
    <mergeCell ref="AE570:AG570"/>
    <mergeCell ref="AH570:AK570"/>
    <mergeCell ref="C571:U571"/>
    <mergeCell ref="V571:X571"/>
    <mergeCell ref="Y571:AA571"/>
    <mergeCell ref="AB571:AD571"/>
    <mergeCell ref="AE571:AG571"/>
    <mergeCell ref="AH571:AK571"/>
    <mergeCell ref="AE572:AG572"/>
    <mergeCell ref="AH572:AK572"/>
    <mergeCell ref="C573:U573"/>
    <mergeCell ref="V573:X573"/>
    <mergeCell ref="Y573:AA573"/>
    <mergeCell ref="AB573:AD573"/>
    <mergeCell ref="AE573:AG573"/>
    <mergeCell ref="AH573:AK573"/>
    <mergeCell ref="C572:U572"/>
    <mergeCell ref="V572:X572"/>
    <mergeCell ref="AE575:AG575"/>
    <mergeCell ref="AH575:AK575"/>
    <mergeCell ref="C574:U574"/>
    <mergeCell ref="V574:X574"/>
    <mergeCell ref="Y574:AA574"/>
    <mergeCell ref="AB574:AD574"/>
    <mergeCell ref="C576:U576"/>
    <mergeCell ref="V576:X576"/>
    <mergeCell ref="Y576:AA576"/>
    <mergeCell ref="AB576:AD576"/>
    <mergeCell ref="AE574:AG574"/>
    <mergeCell ref="AH574:AK574"/>
    <mergeCell ref="C575:U575"/>
    <mergeCell ref="V575:X575"/>
    <mergeCell ref="Y575:AA575"/>
    <mergeCell ref="AB575:AD575"/>
    <mergeCell ref="Y578:AA578"/>
    <mergeCell ref="AB578:AD578"/>
    <mergeCell ref="AE576:AG576"/>
    <mergeCell ref="AH576:AK576"/>
    <mergeCell ref="C577:U577"/>
    <mergeCell ref="V577:X577"/>
    <mergeCell ref="Y577:AA577"/>
    <mergeCell ref="AB577:AD577"/>
    <mergeCell ref="AE577:AG577"/>
    <mergeCell ref="AH577:AK577"/>
    <mergeCell ref="AE578:AG578"/>
    <mergeCell ref="AH578:AK578"/>
    <mergeCell ref="C579:U579"/>
    <mergeCell ref="V579:X579"/>
    <mergeCell ref="Y579:AA579"/>
    <mergeCell ref="AB579:AD579"/>
    <mergeCell ref="AE579:AG579"/>
    <mergeCell ref="AH579:AK579"/>
    <mergeCell ref="C578:U578"/>
    <mergeCell ref="V578:X578"/>
    <mergeCell ref="V581:X581"/>
    <mergeCell ref="Y581:AA581"/>
    <mergeCell ref="AB581:AD581"/>
    <mergeCell ref="AE581:AG581"/>
    <mergeCell ref="AH581:AK581"/>
    <mergeCell ref="C580:U580"/>
    <mergeCell ref="V580:X580"/>
    <mergeCell ref="Y580:AA580"/>
    <mergeCell ref="AB580:AD580"/>
    <mergeCell ref="AE582:AG582"/>
    <mergeCell ref="AH582:AK582"/>
    <mergeCell ref="C582:U582"/>
    <mergeCell ref="V582:X582"/>
    <mergeCell ref="Y582:AA582"/>
    <mergeCell ref="AB582:AD582"/>
    <mergeCell ref="AE580:AG580"/>
    <mergeCell ref="AH580:AK580"/>
    <mergeCell ref="C581:U581"/>
  </mergeCells>
  <printOptions/>
  <pageMargins left="0.3472222222222222" right="0.3472222222222222" top="0.3472222222222222" bottom="0.347222222222222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Каплин</dc:creator>
  <cp:keywords/>
  <dc:description/>
  <cp:lastModifiedBy>PC</cp:lastModifiedBy>
  <dcterms:created xsi:type="dcterms:W3CDTF">2016-04-09T08:50:08Z</dcterms:created>
  <dcterms:modified xsi:type="dcterms:W3CDTF">2016-04-10T13:25:59Z</dcterms:modified>
  <cp:category/>
  <cp:version/>
  <cp:contentType/>
  <cp:contentStatus/>
</cp:coreProperties>
</file>